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001456\Documents\Hot Profile\202203\"/>
    </mc:Choice>
  </mc:AlternateContent>
  <xr:revisionPtr revIDLastSave="0" documentId="13_ncr:1_{B1F7362F-C463-4484-8359-17071C135029}" xr6:coauthVersionLast="36" xr6:coauthVersionMax="36" xr10:uidLastSave="{00000000-0000-0000-0000-000000000000}"/>
  <bookViews>
    <workbookView xWindow="0" yWindow="0" windowWidth="23040" windowHeight="8244" xr2:uid="{00000000-000D-0000-FFFF-FFFF00000000}"/>
  </bookViews>
  <sheets>
    <sheet name="御注文書 Order Sheet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'御注文書 Order Sheet'!$C$23:$O$363</definedName>
    <definedName name="_xlnm.Print_Area" localSheetId="0">'御注文書 Order Sheet'!$C$2:$O$363</definedName>
  </definedNames>
  <calcPr calcId="191029"/>
</workbook>
</file>

<file path=xl/calcChain.xml><?xml version="1.0" encoding="utf-8"?>
<calcChain xmlns="http://schemas.openxmlformats.org/spreadsheetml/2006/main">
  <c r="W32" i="1" l="1"/>
  <c r="W31" i="1"/>
  <c r="W30" i="1"/>
  <c r="W29" i="1"/>
  <c r="W28" i="1"/>
  <c r="W27" i="1"/>
  <c r="W26" i="1"/>
  <c r="W25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1" i="1"/>
  <c r="W312" i="1"/>
  <c r="W313" i="1"/>
  <c r="W314" i="1"/>
  <c r="W315" i="1"/>
  <c r="W316" i="1"/>
  <c r="W317" i="1"/>
  <c r="W318" i="1"/>
  <c r="W319" i="1"/>
  <c r="W320" i="1"/>
  <c r="W321" i="1"/>
  <c r="W322" i="1"/>
  <c r="W323" i="1"/>
  <c r="W324" i="1"/>
  <c r="W325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338" i="1"/>
  <c r="W339" i="1"/>
  <c r="W340" i="1"/>
  <c r="W341" i="1"/>
  <c r="W342" i="1"/>
  <c r="W343" i="1"/>
  <c r="W344" i="1"/>
  <c r="W345" i="1"/>
  <c r="W346" i="1"/>
  <c r="W347" i="1"/>
  <c r="W348" i="1"/>
  <c r="W349" i="1"/>
  <c r="W350" i="1"/>
  <c r="W351" i="1"/>
  <c r="W352" i="1"/>
  <c r="W353" i="1"/>
  <c r="W354" i="1"/>
  <c r="W355" i="1"/>
  <c r="W356" i="1"/>
  <c r="W357" i="1"/>
  <c r="W358" i="1"/>
  <c r="W359" i="1"/>
  <c r="W360" i="1"/>
  <c r="W361" i="1"/>
  <c r="W362" i="1"/>
  <c r="W363" i="1"/>
  <c r="W41" i="1"/>
  <c r="M21" i="1" l="1"/>
  <c r="M22" i="1" s="1"/>
  <c r="M36" i="1"/>
  <c r="J140" i="1" l="1"/>
  <c r="J141" i="1"/>
  <c r="J142" i="1"/>
  <c r="J143" i="1"/>
  <c r="J144" i="1"/>
  <c r="J145" i="1"/>
  <c r="J146" i="1"/>
  <c r="J147" i="1"/>
  <c r="J148" i="1"/>
  <c r="J149" i="1"/>
  <c r="J150" i="1"/>
  <c r="J152" i="1"/>
  <c r="J153" i="1"/>
  <c r="J154" i="1"/>
  <c r="J155" i="1"/>
  <c r="J156" i="1"/>
  <c r="J157" i="1"/>
  <c r="H68" i="1"/>
  <c r="H69" i="1"/>
  <c r="H70" i="1"/>
  <c r="H67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64" i="1"/>
  <c r="R115" i="1"/>
  <c r="P115" i="1" s="1"/>
  <c r="O115" i="1"/>
  <c r="R112" i="1"/>
  <c r="P112" i="1" s="1"/>
  <c r="O112" i="1"/>
  <c r="R111" i="1"/>
  <c r="P111" i="1" s="1"/>
  <c r="O111" i="1"/>
  <c r="R110" i="1"/>
  <c r="P110" i="1" s="1"/>
  <c r="O110" i="1"/>
  <c r="R109" i="1"/>
  <c r="L109" i="1" s="1"/>
  <c r="N109" i="1" s="1"/>
  <c r="O109" i="1"/>
  <c r="R108" i="1"/>
  <c r="P108" i="1" s="1"/>
  <c r="O108" i="1"/>
  <c r="R107" i="1"/>
  <c r="P107" i="1" s="1"/>
  <c r="O107" i="1"/>
  <c r="R106" i="1"/>
  <c r="P106" i="1" s="1"/>
  <c r="O106" i="1"/>
  <c r="R105" i="1"/>
  <c r="P105" i="1" s="1"/>
  <c r="O105" i="1"/>
  <c r="R104" i="1"/>
  <c r="P104" i="1" s="1"/>
  <c r="O104" i="1"/>
  <c r="R103" i="1"/>
  <c r="L103" i="1" s="1"/>
  <c r="N103" i="1" s="1"/>
  <c r="O103" i="1"/>
  <c r="R102" i="1"/>
  <c r="P102" i="1" s="1"/>
  <c r="O102" i="1"/>
  <c r="R101" i="1"/>
  <c r="P101" i="1" s="1"/>
  <c r="O101" i="1"/>
  <c r="R100" i="1"/>
  <c r="P100" i="1" s="1"/>
  <c r="O100" i="1"/>
  <c r="R99" i="1"/>
  <c r="P99" i="1" s="1"/>
  <c r="O99" i="1"/>
  <c r="R98" i="1"/>
  <c r="P98" i="1" s="1"/>
  <c r="O98" i="1"/>
  <c r="R97" i="1"/>
  <c r="P97" i="1" s="1"/>
  <c r="O97" i="1"/>
  <c r="R96" i="1"/>
  <c r="L96" i="1" s="1"/>
  <c r="N96" i="1" s="1"/>
  <c r="O96" i="1"/>
  <c r="R95" i="1"/>
  <c r="P95" i="1" s="1"/>
  <c r="O95" i="1"/>
  <c r="R94" i="1"/>
  <c r="L94" i="1" s="1"/>
  <c r="N94" i="1" s="1"/>
  <c r="O94" i="1"/>
  <c r="R93" i="1"/>
  <c r="P93" i="1" s="1"/>
  <c r="O93" i="1"/>
  <c r="R92" i="1"/>
  <c r="P92" i="1" s="1"/>
  <c r="O92" i="1"/>
  <c r="R91" i="1"/>
  <c r="P91" i="1" s="1"/>
  <c r="O91" i="1"/>
  <c r="R90" i="1"/>
  <c r="P90" i="1" s="1"/>
  <c r="O90" i="1"/>
  <c r="R89" i="1"/>
  <c r="P89" i="1" s="1"/>
  <c r="O89" i="1"/>
  <c r="R88" i="1"/>
  <c r="L88" i="1" s="1"/>
  <c r="N88" i="1" s="1"/>
  <c r="O88" i="1"/>
  <c r="R87" i="1"/>
  <c r="P87" i="1" s="1"/>
  <c r="O87" i="1"/>
  <c r="R86" i="1"/>
  <c r="P86" i="1" s="1"/>
  <c r="O86" i="1"/>
  <c r="R85" i="1"/>
  <c r="P85" i="1" s="1"/>
  <c r="O85" i="1"/>
  <c r="R84" i="1"/>
  <c r="P84" i="1" s="1"/>
  <c r="O84" i="1"/>
  <c r="R83" i="1"/>
  <c r="P83" i="1" s="1"/>
  <c r="O83" i="1"/>
  <c r="R82" i="1"/>
  <c r="P82" i="1" s="1"/>
  <c r="O82" i="1"/>
  <c r="R81" i="1"/>
  <c r="P81" i="1" s="1"/>
  <c r="O81" i="1"/>
  <c r="R80" i="1"/>
  <c r="P80" i="1" s="1"/>
  <c r="O80" i="1"/>
  <c r="R79" i="1"/>
  <c r="P79" i="1" s="1"/>
  <c r="O79" i="1"/>
  <c r="R78" i="1"/>
  <c r="P78" i="1" s="1"/>
  <c r="O78" i="1"/>
  <c r="R77" i="1"/>
  <c r="P77" i="1" s="1"/>
  <c r="O77" i="1"/>
  <c r="R76" i="1"/>
  <c r="P76" i="1" s="1"/>
  <c r="O76" i="1"/>
  <c r="R75" i="1"/>
  <c r="P75" i="1" s="1"/>
  <c r="O75" i="1"/>
  <c r="R74" i="1"/>
  <c r="P74" i="1" s="1"/>
  <c r="O74" i="1"/>
  <c r="R73" i="1"/>
  <c r="P73" i="1" s="1"/>
  <c r="O73" i="1"/>
  <c r="H60" i="1"/>
  <c r="H62" i="1"/>
  <c r="H61" i="1"/>
  <c r="H57" i="1"/>
  <c r="H49" i="1"/>
  <c r="H58" i="1"/>
  <c r="H42" i="1"/>
  <c r="H41" i="1"/>
  <c r="H56" i="1"/>
  <c r="H45" i="1"/>
  <c r="H46" i="1"/>
  <c r="H54" i="1"/>
  <c r="H53" i="1"/>
  <c r="H55" i="1"/>
  <c r="H51" i="1"/>
  <c r="H48" i="1"/>
  <c r="H47" i="1"/>
  <c r="H50" i="1"/>
  <c r="H52" i="1"/>
  <c r="H59" i="1"/>
  <c r="H43" i="1"/>
  <c r="H44" i="1"/>
  <c r="L101" i="1" l="1"/>
  <c r="N101" i="1" s="1"/>
  <c r="L75" i="1"/>
  <c r="N75" i="1" s="1"/>
  <c r="P94" i="1"/>
  <c r="K96" i="1"/>
  <c r="L91" i="1"/>
  <c r="N91" i="1" s="1"/>
  <c r="L87" i="1"/>
  <c r="N87" i="1" s="1"/>
  <c r="K91" i="1"/>
  <c r="P96" i="1"/>
  <c r="K98" i="1"/>
  <c r="L98" i="1"/>
  <c r="N98" i="1" s="1"/>
  <c r="L85" i="1"/>
  <c r="N85" i="1" s="1"/>
  <c r="K94" i="1"/>
  <c r="L93" i="1"/>
  <c r="N93" i="1" s="1"/>
  <c r="K88" i="1"/>
  <c r="K93" i="1"/>
  <c r="K103" i="1"/>
  <c r="L104" i="1"/>
  <c r="N104" i="1" s="1"/>
  <c r="L105" i="1"/>
  <c r="N105" i="1" s="1"/>
  <c r="K76" i="1"/>
  <c r="K99" i="1"/>
  <c r="L99" i="1"/>
  <c r="N99" i="1" s="1"/>
  <c r="L79" i="1"/>
  <c r="N79" i="1" s="1"/>
  <c r="L80" i="1"/>
  <c r="N80" i="1" s="1"/>
  <c r="L81" i="1"/>
  <c r="N81" i="1" s="1"/>
  <c r="L107" i="1"/>
  <c r="N107" i="1" s="1"/>
  <c r="L108" i="1"/>
  <c r="N108" i="1" s="1"/>
  <c r="K109" i="1"/>
  <c r="L110" i="1"/>
  <c r="N110" i="1" s="1"/>
  <c r="L111" i="1"/>
  <c r="N111" i="1" s="1"/>
  <c r="K112" i="1"/>
  <c r="L76" i="1"/>
  <c r="N76" i="1" s="1"/>
  <c r="L77" i="1"/>
  <c r="N77" i="1" s="1"/>
  <c r="K79" i="1"/>
  <c r="K82" i="1"/>
  <c r="L74" i="1"/>
  <c r="N74" i="1" s="1"/>
  <c r="K81" i="1"/>
  <c r="L82" i="1"/>
  <c r="N82" i="1" s="1"/>
  <c r="L84" i="1"/>
  <c r="N84" i="1" s="1"/>
  <c r="P88" i="1"/>
  <c r="L92" i="1"/>
  <c r="N92" i="1" s="1"/>
  <c r="L97" i="1"/>
  <c r="N97" i="1" s="1"/>
  <c r="P103" i="1"/>
  <c r="K105" i="1"/>
  <c r="P109" i="1"/>
  <c r="L112" i="1"/>
  <c r="N112" i="1" s="1"/>
  <c r="L102" i="1"/>
  <c r="N102" i="1" s="1"/>
  <c r="K75" i="1"/>
  <c r="K85" i="1"/>
  <c r="L106" i="1"/>
  <c r="N106" i="1" s="1"/>
  <c r="L78" i="1"/>
  <c r="N78" i="1" s="1"/>
  <c r="K78" i="1"/>
  <c r="L90" i="1"/>
  <c r="N90" i="1" s="1"/>
  <c r="L95" i="1"/>
  <c r="N95" i="1" s="1"/>
  <c r="K102" i="1"/>
  <c r="K108" i="1"/>
  <c r="L115" i="1"/>
  <c r="N115" i="1" s="1"/>
  <c r="L86" i="1"/>
  <c r="N86" i="1" s="1"/>
  <c r="L89" i="1"/>
  <c r="N89" i="1" s="1"/>
  <c r="L100" i="1"/>
  <c r="N100" i="1" s="1"/>
  <c r="K115" i="1"/>
  <c r="K74" i="1"/>
  <c r="K77" i="1"/>
  <c r="K80" i="1"/>
  <c r="K84" i="1"/>
  <c r="K87" i="1"/>
  <c r="K90" i="1"/>
  <c r="K92" i="1"/>
  <c r="K97" i="1"/>
  <c r="K101" i="1"/>
  <c r="K107" i="1"/>
  <c r="K111" i="1"/>
  <c r="L73" i="1"/>
  <c r="N73" i="1" s="1"/>
  <c r="L83" i="1"/>
  <c r="N83" i="1" s="1"/>
  <c r="K73" i="1"/>
  <c r="K83" i="1"/>
  <c r="K86" i="1"/>
  <c r="K89" i="1"/>
  <c r="K95" i="1"/>
  <c r="K100" i="1"/>
  <c r="K104" i="1"/>
  <c r="K106" i="1"/>
  <c r="K110" i="1"/>
  <c r="C62" i="1" l="1"/>
  <c r="C49" i="1"/>
  <c r="C44" i="1"/>
  <c r="R43" i="1"/>
  <c r="O43" i="1"/>
  <c r="R59" i="1"/>
  <c r="P59" i="1" s="1"/>
  <c r="O59" i="1"/>
  <c r="R52" i="1"/>
  <c r="P52" i="1" s="1"/>
  <c r="O52" i="1"/>
  <c r="R50" i="1"/>
  <c r="P50" i="1" s="1"/>
  <c r="O50" i="1"/>
  <c r="R47" i="1"/>
  <c r="P47" i="1" s="1"/>
  <c r="O47" i="1"/>
  <c r="R48" i="1"/>
  <c r="P48" i="1" s="1"/>
  <c r="O48" i="1"/>
  <c r="R51" i="1"/>
  <c r="P51" i="1" s="1"/>
  <c r="O51" i="1"/>
  <c r="R55" i="1"/>
  <c r="P55" i="1" s="1"/>
  <c r="O55" i="1"/>
  <c r="R53" i="1"/>
  <c r="O53" i="1"/>
  <c r="R54" i="1"/>
  <c r="P54" i="1" s="1"/>
  <c r="O54" i="1"/>
  <c r="R46" i="1"/>
  <c r="P46" i="1" s="1"/>
  <c r="O46" i="1"/>
  <c r="R45" i="1"/>
  <c r="P45" i="1" s="1"/>
  <c r="O45" i="1"/>
  <c r="R56" i="1"/>
  <c r="P56" i="1" s="1"/>
  <c r="O56" i="1"/>
  <c r="R41" i="1"/>
  <c r="O41" i="1"/>
  <c r="R42" i="1"/>
  <c r="P42" i="1" s="1"/>
  <c r="O42" i="1"/>
  <c r="R60" i="1"/>
  <c r="P60" i="1" s="1"/>
  <c r="R62" i="1"/>
  <c r="P62" i="1" s="1"/>
  <c r="R61" i="1"/>
  <c r="P61" i="1" s="1"/>
  <c r="R57" i="1"/>
  <c r="P57" i="1" s="1"/>
  <c r="R49" i="1"/>
  <c r="P49" i="1" s="1"/>
  <c r="R58" i="1"/>
  <c r="P58" i="1" s="1"/>
  <c r="R63" i="1"/>
  <c r="R64" i="1"/>
  <c r="R68" i="1"/>
  <c r="R69" i="1"/>
  <c r="R70" i="1"/>
  <c r="R67" i="1"/>
  <c r="R71" i="1"/>
  <c r="R72" i="1"/>
  <c r="R116" i="1"/>
  <c r="R117" i="1"/>
  <c r="R118" i="1"/>
  <c r="R119" i="1"/>
  <c r="R120" i="1"/>
  <c r="R121" i="1"/>
  <c r="R122" i="1"/>
  <c r="R113" i="1"/>
  <c r="R114" i="1"/>
  <c r="R123" i="1"/>
  <c r="R124" i="1"/>
  <c r="P124" i="1" s="1"/>
  <c r="R125" i="1"/>
  <c r="R126" i="1"/>
  <c r="R127" i="1"/>
  <c r="R128" i="1"/>
  <c r="R129" i="1"/>
  <c r="R130" i="1"/>
  <c r="R131" i="1"/>
  <c r="R132" i="1"/>
  <c r="R134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269" i="1"/>
  <c r="R234" i="1"/>
  <c r="R191" i="1"/>
  <c r="R252" i="1"/>
  <c r="R253" i="1"/>
  <c r="R65" i="1"/>
  <c r="R258" i="1"/>
  <c r="R224" i="1"/>
  <c r="R219" i="1"/>
  <c r="R193" i="1"/>
  <c r="R199" i="1"/>
  <c r="R194" i="1"/>
  <c r="R195" i="1"/>
  <c r="R192" i="1"/>
  <c r="R274" i="1"/>
  <c r="R263" i="1"/>
  <c r="R266" i="1"/>
  <c r="R267" i="1"/>
  <c r="R265" i="1"/>
  <c r="R270" i="1"/>
  <c r="R291" i="1"/>
  <c r="R216" i="1"/>
  <c r="R212" i="1"/>
  <c r="R281" i="1"/>
  <c r="R287" i="1"/>
  <c r="R289" i="1"/>
  <c r="R242" i="1"/>
  <c r="R232" i="1"/>
  <c r="R256" i="1"/>
  <c r="R246" i="1"/>
  <c r="R296" i="1"/>
  <c r="R299" i="1"/>
  <c r="R327" i="1"/>
  <c r="R307" i="1"/>
  <c r="R302" i="1"/>
  <c r="R303" i="1"/>
  <c r="R306" i="1"/>
  <c r="R304" i="1"/>
  <c r="R305" i="1"/>
  <c r="R311" i="1"/>
  <c r="R310" i="1"/>
  <c r="R317" i="1"/>
  <c r="R315" i="1"/>
  <c r="R316" i="1"/>
  <c r="R313" i="1"/>
  <c r="R314" i="1"/>
  <c r="R308" i="1"/>
  <c r="R312" i="1"/>
  <c r="R309" i="1"/>
  <c r="R318" i="1"/>
  <c r="R319" i="1"/>
  <c r="R323" i="1"/>
  <c r="R320" i="1"/>
  <c r="R321" i="1"/>
  <c r="R322" i="1"/>
  <c r="R324" i="1"/>
  <c r="R136" i="1"/>
  <c r="R137" i="1"/>
  <c r="R135" i="1"/>
  <c r="R133" i="1"/>
  <c r="R334" i="1"/>
  <c r="R333" i="1"/>
  <c r="R345" i="1"/>
  <c r="R347" i="1"/>
  <c r="R351" i="1"/>
  <c r="R353" i="1"/>
  <c r="R360" i="1"/>
  <c r="R247" i="1"/>
  <c r="R251" i="1"/>
  <c r="R249" i="1"/>
  <c r="R248" i="1"/>
  <c r="R250" i="1"/>
  <c r="R293" i="1"/>
  <c r="R261" i="1"/>
  <c r="R262" i="1"/>
  <c r="R66" i="1"/>
  <c r="R259" i="1"/>
  <c r="R257" i="1"/>
  <c r="R260" i="1"/>
  <c r="R223" i="1"/>
  <c r="R222" i="1"/>
  <c r="R220" i="1"/>
  <c r="R225" i="1"/>
  <c r="R226" i="1"/>
  <c r="R227" i="1"/>
  <c r="R221" i="1"/>
  <c r="R230" i="1"/>
  <c r="R228" i="1"/>
  <c r="R229" i="1"/>
  <c r="R218" i="1"/>
  <c r="R231" i="1"/>
  <c r="R196" i="1"/>
  <c r="R197" i="1"/>
  <c r="R198" i="1"/>
  <c r="R271" i="1"/>
  <c r="R277" i="1"/>
  <c r="R273" i="1"/>
  <c r="R272" i="1"/>
  <c r="R275" i="1"/>
  <c r="R276" i="1"/>
  <c r="R264" i="1"/>
  <c r="R268" i="1"/>
  <c r="R292" i="1"/>
  <c r="R254" i="1"/>
  <c r="R217" i="1"/>
  <c r="R206" i="1"/>
  <c r="R205" i="1"/>
  <c r="R207" i="1"/>
  <c r="R208" i="1"/>
  <c r="R209" i="1"/>
  <c r="R210" i="1"/>
  <c r="R211" i="1"/>
  <c r="R213" i="1"/>
  <c r="R215" i="1"/>
  <c r="R200" i="1"/>
  <c r="R201" i="1"/>
  <c r="R202" i="1"/>
  <c r="R203" i="1"/>
  <c r="R204" i="1"/>
  <c r="R214" i="1"/>
  <c r="R290" i="1"/>
  <c r="R279" i="1"/>
  <c r="R283" i="1"/>
  <c r="R288" i="1"/>
  <c r="R282" i="1"/>
  <c r="R284" i="1"/>
  <c r="R286" i="1"/>
  <c r="R278" i="1"/>
  <c r="R280" i="1"/>
  <c r="R285" i="1"/>
  <c r="R243" i="1"/>
  <c r="R244" i="1"/>
  <c r="R235" i="1"/>
  <c r="R241" i="1"/>
  <c r="R236" i="1"/>
  <c r="R239" i="1"/>
  <c r="R240" i="1"/>
  <c r="R238" i="1"/>
  <c r="R237" i="1"/>
  <c r="R233" i="1"/>
  <c r="R245" i="1"/>
  <c r="R255" i="1"/>
  <c r="R295" i="1"/>
  <c r="R297" i="1"/>
  <c r="R298" i="1"/>
  <c r="R300" i="1"/>
  <c r="R301" i="1"/>
  <c r="R325" i="1"/>
  <c r="R326" i="1"/>
  <c r="R329" i="1"/>
  <c r="R331" i="1"/>
  <c r="R332" i="1"/>
  <c r="R335" i="1"/>
  <c r="R340" i="1"/>
  <c r="R338" i="1"/>
  <c r="R339" i="1"/>
  <c r="R336" i="1"/>
  <c r="R337" i="1"/>
  <c r="R341" i="1"/>
  <c r="R342" i="1"/>
  <c r="R344" i="1"/>
  <c r="R349" i="1"/>
  <c r="R350" i="1"/>
  <c r="R356" i="1"/>
  <c r="R357" i="1"/>
  <c r="R358" i="1"/>
  <c r="R354" i="1"/>
  <c r="R355" i="1"/>
  <c r="R352" i="1"/>
  <c r="R362" i="1"/>
  <c r="R363" i="1"/>
  <c r="R294" i="1"/>
  <c r="R328" i="1"/>
  <c r="R330" i="1"/>
  <c r="R343" i="1"/>
  <c r="R361" i="1"/>
  <c r="R346" i="1"/>
  <c r="R348" i="1"/>
  <c r="R359" i="1"/>
  <c r="R44" i="1"/>
  <c r="P44" i="1" s="1"/>
  <c r="O124" i="1"/>
  <c r="O123" i="1"/>
  <c r="N123" i="1"/>
  <c r="L66" i="1" l="1"/>
  <c r="P66" i="1"/>
  <c r="L53" i="1"/>
  <c r="N53" i="1" s="1"/>
  <c r="P53" i="1"/>
  <c r="L43" i="1"/>
  <c r="N43" i="1" s="1"/>
  <c r="P43" i="1"/>
  <c r="L65" i="1"/>
  <c r="P65" i="1"/>
  <c r="L41" i="1"/>
  <c r="N41" i="1" s="1"/>
  <c r="P41" i="1"/>
  <c r="L52" i="1"/>
  <c r="L60" i="1"/>
  <c r="L56" i="1"/>
  <c r="N56" i="1" s="1"/>
  <c r="L48" i="1"/>
  <c r="N48" i="1" s="1"/>
  <c r="L54" i="1"/>
  <c r="N54" i="1" s="1"/>
  <c r="K53" i="1"/>
  <c r="K43" i="1"/>
  <c r="K48" i="1"/>
  <c r="L55" i="1"/>
  <c r="N55" i="1" s="1"/>
  <c r="L51" i="1"/>
  <c r="N51" i="1" s="1"/>
  <c r="K56" i="1"/>
  <c r="K47" i="1"/>
  <c r="L59" i="1"/>
  <c r="N59" i="1" s="1"/>
  <c r="L50" i="1"/>
  <c r="N50" i="1" s="1"/>
  <c r="N52" i="1"/>
  <c r="L47" i="1"/>
  <c r="N47" i="1" s="1"/>
  <c r="L42" i="1"/>
  <c r="N42" i="1" s="1"/>
  <c r="L45" i="1"/>
  <c r="N45" i="1" s="1"/>
  <c r="L46" i="1"/>
  <c r="N46" i="1" s="1"/>
  <c r="K59" i="1"/>
  <c r="K41" i="1"/>
  <c r="K54" i="1"/>
  <c r="K42" i="1"/>
  <c r="K46" i="1"/>
  <c r="K51" i="1"/>
  <c r="K52" i="1"/>
  <c r="K45" i="1"/>
  <c r="K55" i="1"/>
  <c r="K50" i="1"/>
  <c r="L124" i="1"/>
  <c r="N124" i="1" s="1"/>
  <c r="K124" i="1"/>
  <c r="K19" i="1" l="1"/>
  <c r="O359" i="1"/>
  <c r="N359" i="1"/>
  <c r="P335" i="1"/>
  <c r="O335" i="1"/>
  <c r="P332" i="1"/>
  <c r="O332" i="1"/>
  <c r="P331" i="1"/>
  <c r="O331" i="1"/>
  <c r="P329" i="1"/>
  <c r="O329" i="1"/>
  <c r="P326" i="1"/>
  <c r="O326" i="1"/>
  <c r="P325" i="1"/>
  <c r="O325" i="1"/>
  <c r="P301" i="1"/>
  <c r="O301" i="1"/>
  <c r="P300" i="1"/>
  <c r="O300" i="1"/>
  <c r="P298" i="1"/>
  <c r="O298" i="1"/>
  <c r="P297" i="1"/>
  <c r="O297" i="1"/>
  <c r="P295" i="1"/>
  <c r="O295" i="1"/>
  <c r="L255" i="1"/>
  <c r="N255" i="1" s="1"/>
  <c r="O255" i="1"/>
  <c r="P245" i="1"/>
  <c r="O245" i="1"/>
  <c r="P233" i="1"/>
  <c r="O233" i="1"/>
  <c r="P237" i="1"/>
  <c r="O237" i="1"/>
  <c r="P238" i="1"/>
  <c r="O238" i="1"/>
  <c r="P240" i="1"/>
  <c r="O240" i="1"/>
  <c r="P239" i="1"/>
  <c r="O239" i="1"/>
  <c r="P241" i="1"/>
  <c r="O241" i="1"/>
  <c r="P235" i="1"/>
  <c r="O235" i="1"/>
  <c r="P244" i="1"/>
  <c r="O244" i="1"/>
  <c r="P243" i="1"/>
  <c r="O243" i="1"/>
  <c r="P285" i="1"/>
  <c r="O285" i="1"/>
  <c r="L280" i="1"/>
  <c r="N280" i="1" s="1"/>
  <c r="O280" i="1"/>
  <c r="P278" i="1"/>
  <c r="O278" i="1"/>
  <c r="P286" i="1"/>
  <c r="O286" i="1"/>
  <c r="P284" i="1"/>
  <c r="O284" i="1"/>
  <c r="P282" i="1"/>
  <c r="O282" i="1"/>
  <c r="P288" i="1"/>
  <c r="O288" i="1"/>
  <c r="P283" i="1"/>
  <c r="O283" i="1"/>
  <c r="P279" i="1"/>
  <c r="O279" i="1"/>
  <c r="L290" i="1"/>
  <c r="N290" i="1" s="1"/>
  <c r="O290" i="1"/>
  <c r="P214" i="1"/>
  <c r="O214" i="1"/>
  <c r="P204" i="1"/>
  <c r="O204" i="1"/>
  <c r="P203" i="1"/>
  <c r="O203" i="1"/>
  <c r="P202" i="1"/>
  <c r="O202" i="1"/>
  <c r="P201" i="1"/>
  <c r="O201" i="1"/>
  <c r="L200" i="1"/>
  <c r="N200" i="1" s="1"/>
  <c r="O200" i="1"/>
  <c r="P215" i="1"/>
  <c r="O215" i="1"/>
  <c r="P213" i="1"/>
  <c r="O213" i="1"/>
  <c r="P211" i="1"/>
  <c r="O211" i="1"/>
  <c r="L210" i="1"/>
  <c r="N210" i="1" s="1"/>
  <c r="O210" i="1"/>
  <c r="P209" i="1"/>
  <c r="O209" i="1"/>
  <c r="P208" i="1"/>
  <c r="O208" i="1"/>
  <c r="P207" i="1"/>
  <c r="O207" i="1"/>
  <c r="L205" i="1"/>
  <c r="N205" i="1" s="1"/>
  <c r="O205" i="1"/>
  <c r="P206" i="1"/>
  <c r="O206" i="1"/>
  <c r="P217" i="1"/>
  <c r="O217" i="1"/>
  <c r="P254" i="1"/>
  <c r="O254" i="1"/>
  <c r="L292" i="1"/>
  <c r="N292" i="1" s="1"/>
  <c r="O292" i="1"/>
  <c r="L268" i="1"/>
  <c r="N268" i="1" s="1"/>
  <c r="O268" i="1"/>
  <c r="P264" i="1"/>
  <c r="O264" i="1"/>
  <c r="P276" i="1"/>
  <c r="O276" i="1"/>
  <c r="P275" i="1"/>
  <c r="O275" i="1"/>
  <c r="P272" i="1"/>
  <c r="O272" i="1"/>
  <c r="P273" i="1"/>
  <c r="O273" i="1"/>
  <c r="L277" i="1"/>
  <c r="N277" i="1" s="1"/>
  <c r="O277" i="1"/>
  <c r="P271" i="1"/>
  <c r="O271" i="1"/>
  <c r="P198" i="1"/>
  <c r="O198" i="1"/>
  <c r="P197" i="1"/>
  <c r="O197" i="1"/>
  <c r="L196" i="1"/>
  <c r="N196" i="1" s="1"/>
  <c r="O196" i="1"/>
  <c r="P231" i="1"/>
  <c r="O231" i="1"/>
  <c r="P218" i="1"/>
  <c r="O218" i="1"/>
  <c r="P229" i="1"/>
  <c r="O229" i="1"/>
  <c r="L228" i="1"/>
  <c r="N228" i="1" s="1"/>
  <c r="O228" i="1"/>
  <c r="P230" i="1"/>
  <c r="O230" i="1"/>
  <c r="P221" i="1"/>
  <c r="O221" i="1"/>
  <c r="P227" i="1"/>
  <c r="O227" i="1"/>
  <c r="L226" i="1"/>
  <c r="N226" i="1" s="1"/>
  <c r="O226" i="1"/>
  <c r="P225" i="1"/>
  <c r="O225" i="1"/>
  <c r="P220" i="1"/>
  <c r="O220" i="1"/>
  <c r="P222" i="1"/>
  <c r="O222" i="1"/>
  <c r="L223" i="1"/>
  <c r="N223" i="1" s="1"/>
  <c r="O223" i="1"/>
  <c r="P260" i="1"/>
  <c r="O260" i="1"/>
  <c r="P257" i="1"/>
  <c r="O257" i="1"/>
  <c r="L259" i="1"/>
  <c r="N259" i="1" s="1"/>
  <c r="O259" i="1"/>
  <c r="O66" i="1"/>
  <c r="P262" i="1"/>
  <c r="O262" i="1"/>
  <c r="L261" i="1"/>
  <c r="N261" i="1" s="1"/>
  <c r="O261" i="1"/>
  <c r="L293" i="1"/>
  <c r="N293" i="1" s="1"/>
  <c r="O293" i="1"/>
  <c r="P250" i="1"/>
  <c r="O250" i="1"/>
  <c r="P248" i="1"/>
  <c r="O248" i="1"/>
  <c r="O249" i="1"/>
  <c r="L251" i="1"/>
  <c r="N251" i="1" s="1"/>
  <c r="O251" i="1"/>
  <c r="P247" i="1"/>
  <c r="O247" i="1"/>
  <c r="P360" i="1"/>
  <c r="O360" i="1"/>
  <c r="P353" i="1"/>
  <c r="O353" i="1"/>
  <c r="L351" i="1"/>
  <c r="N351" i="1" s="1"/>
  <c r="O351" i="1"/>
  <c r="P347" i="1"/>
  <c r="O347" i="1"/>
  <c r="P345" i="1"/>
  <c r="O345" i="1"/>
  <c r="L333" i="1"/>
  <c r="N333" i="1" s="1"/>
  <c r="O333" i="1"/>
  <c r="P334" i="1"/>
  <c r="O334" i="1"/>
  <c r="P133" i="1"/>
  <c r="O133" i="1"/>
  <c r="P135" i="1"/>
  <c r="O135" i="1"/>
  <c r="O137" i="1"/>
  <c r="P136" i="1"/>
  <c r="O136" i="1"/>
  <c r="P324" i="1"/>
  <c r="O324" i="1"/>
  <c r="P322" i="1"/>
  <c r="O322" i="1"/>
  <c r="O321" i="1"/>
  <c r="P320" i="1"/>
  <c r="O320" i="1"/>
  <c r="P323" i="1"/>
  <c r="O323" i="1"/>
  <c r="P319" i="1"/>
  <c r="O319" i="1"/>
  <c r="L318" i="1"/>
  <c r="N318" i="1" s="1"/>
  <c r="O318" i="1"/>
  <c r="L309" i="1"/>
  <c r="N309" i="1" s="1"/>
  <c r="O309" i="1"/>
  <c r="P312" i="1"/>
  <c r="O312" i="1"/>
  <c r="P308" i="1"/>
  <c r="O308" i="1"/>
  <c r="L314" i="1"/>
  <c r="N314" i="1" s="1"/>
  <c r="O314" i="1"/>
  <c r="P313" i="1"/>
  <c r="O313" i="1"/>
  <c r="P316" i="1"/>
  <c r="O316" i="1"/>
  <c r="O315" i="1"/>
  <c r="P317" i="1"/>
  <c r="O317" i="1"/>
  <c r="L310" i="1"/>
  <c r="N310" i="1" s="1"/>
  <c r="O310" i="1"/>
  <c r="P311" i="1"/>
  <c r="O311" i="1"/>
  <c r="P305" i="1"/>
  <c r="O305" i="1"/>
  <c r="L304" i="1"/>
  <c r="N304" i="1" s="1"/>
  <c r="O304" i="1"/>
  <c r="P306" i="1"/>
  <c r="O306" i="1"/>
  <c r="L303" i="1"/>
  <c r="N303" i="1" s="1"/>
  <c r="O303" i="1"/>
  <c r="P302" i="1"/>
  <c r="O302" i="1"/>
  <c r="L307" i="1"/>
  <c r="N307" i="1" s="1"/>
  <c r="O307" i="1"/>
  <c r="P327" i="1"/>
  <c r="O327" i="1"/>
  <c r="P299" i="1"/>
  <c r="O299" i="1"/>
  <c r="P296" i="1"/>
  <c r="O296" i="1"/>
  <c r="P246" i="1"/>
  <c r="O246" i="1"/>
  <c r="L256" i="1"/>
  <c r="N256" i="1" s="1"/>
  <c r="O256" i="1"/>
  <c r="P232" i="1"/>
  <c r="O232" i="1"/>
  <c r="P242" i="1"/>
  <c r="O242" i="1"/>
  <c r="L289" i="1"/>
  <c r="N289" i="1" s="1"/>
  <c r="O289" i="1"/>
  <c r="P287" i="1"/>
  <c r="O287" i="1"/>
  <c r="P281" i="1"/>
  <c r="O281" i="1"/>
  <c r="P212" i="1"/>
  <c r="O212" i="1"/>
  <c r="P216" i="1"/>
  <c r="O216" i="1"/>
  <c r="L291" i="1"/>
  <c r="N291" i="1" s="1"/>
  <c r="O291" i="1"/>
  <c r="P270" i="1"/>
  <c r="O270" i="1"/>
  <c r="P265" i="1"/>
  <c r="O265" i="1"/>
  <c r="P267" i="1"/>
  <c r="O267" i="1"/>
  <c r="P266" i="1"/>
  <c r="O266" i="1"/>
  <c r="P263" i="1"/>
  <c r="O263" i="1"/>
  <c r="P274" i="1"/>
  <c r="O274" i="1"/>
  <c r="P192" i="1"/>
  <c r="O192" i="1"/>
  <c r="L195" i="1"/>
  <c r="N195" i="1" s="1"/>
  <c r="O195" i="1"/>
  <c r="P194" i="1"/>
  <c r="O194" i="1"/>
  <c r="L199" i="1"/>
  <c r="N199" i="1" s="1"/>
  <c r="O199" i="1"/>
  <c r="P193" i="1"/>
  <c r="O193" i="1"/>
  <c r="P219" i="1"/>
  <c r="O219" i="1"/>
  <c r="P224" i="1"/>
  <c r="O224" i="1"/>
  <c r="P258" i="1"/>
  <c r="O258" i="1"/>
  <c r="O65" i="1"/>
  <c r="L253" i="1"/>
  <c r="N253" i="1" s="1"/>
  <c r="O253" i="1"/>
  <c r="P188" i="1"/>
  <c r="O188" i="1"/>
  <c r="P187" i="1"/>
  <c r="O187" i="1"/>
  <c r="L186" i="1"/>
  <c r="N186" i="1" s="1"/>
  <c r="O186" i="1"/>
  <c r="P185" i="1"/>
  <c r="O185" i="1"/>
  <c r="P184" i="1"/>
  <c r="O184" i="1"/>
  <c r="P183" i="1"/>
  <c r="O183" i="1"/>
  <c r="L182" i="1"/>
  <c r="N182" i="1" s="1"/>
  <c r="O182" i="1"/>
  <c r="P181" i="1"/>
  <c r="O181" i="1"/>
  <c r="P180" i="1"/>
  <c r="O180" i="1"/>
  <c r="P179" i="1"/>
  <c r="O179" i="1"/>
  <c r="K178" i="1"/>
  <c r="O178" i="1"/>
  <c r="P177" i="1"/>
  <c r="O177" i="1"/>
  <c r="P176" i="1"/>
  <c r="O176" i="1"/>
  <c r="L175" i="1"/>
  <c r="N175" i="1" s="1"/>
  <c r="O175" i="1"/>
  <c r="P174" i="1"/>
  <c r="O174" i="1"/>
  <c r="P173" i="1"/>
  <c r="O173" i="1"/>
  <c r="P172" i="1"/>
  <c r="O172" i="1"/>
  <c r="P171" i="1"/>
  <c r="O171" i="1"/>
  <c r="P170" i="1"/>
  <c r="O170" i="1"/>
  <c r="P169" i="1"/>
  <c r="O169" i="1"/>
  <c r="P168" i="1"/>
  <c r="O168" i="1"/>
  <c r="P167" i="1"/>
  <c r="O167" i="1"/>
  <c r="P166" i="1"/>
  <c r="O166" i="1"/>
  <c r="P158" i="1"/>
  <c r="O158" i="1"/>
  <c r="P157" i="1"/>
  <c r="O157" i="1"/>
  <c r="P156" i="1"/>
  <c r="O156" i="1"/>
  <c r="P155" i="1"/>
  <c r="O155" i="1"/>
  <c r="P154" i="1"/>
  <c r="O154" i="1"/>
  <c r="P153" i="1"/>
  <c r="O153" i="1"/>
  <c r="P152" i="1"/>
  <c r="O152" i="1"/>
  <c r="P151" i="1"/>
  <c r="O151" i="1"/>
  <c r="P150" i="1"/>
  <c r="O150" i="1"/>
  <c r="P149" i="1"/>
  <c r="O149" i="1"/>
  <c r="P148" i="1"/>
  <c r="O148" i="1"/>
  <c r="P147" i="1"/>
  <c r="O147" i="1"/>
  <c r="P146" i="1"/>
  <c r="O146" i="1"/>
  <c r="P145" i="1"/>
  <c r="O145" i="1"/>
  <c r="P144" i="1"/>
  <c r="O144" i="1"/>
  <c r="P143" i="1"/>
  <c r="O143" i="1"/>
  <c r="L266" i="1" l="1"/>
  <c r="N266" i="1" s="1"/>
  <c r="K266" i="1"/>
  <c r="P268" i="1"/>
  <c r="P205" i="1"/>
  <c r="K196" i="1"/>
  <c r="L260" i="1"/>
  <c r="N260" i="1" s="1"/>
  <c r="L360" i="1"/>
  <c r="N360" i="1" s="1"/>
  <c r="K268" i="1"/>
  <c r="L135" i="1"/>
  <c r="N135" i="1" s="1"/>
  <c r="P290" i="1"/>
  <c r="L219" i="1"/>
  <c r="N219" i="1" s="1"/>
  <c r="N65" i="1"/>
  <c r="P309" i="1"/>
  <c r="P293" i="1"/>
  <c r="K259" i="1"/>
  <c r="L209" i="1"/>
  <c r="N209" i="1" s="1"/>
  <c r="P280" i="1"/>
  <c r="L198" i="1"/>
  <c r="N198" i="1" s="1"/>
  <c r="P255" i="1"/>
  <c r="L313" i="1"/>
  <c r="N313" i="1" s="1"/>
  <c r="K320" i="1"/>
  <c r="L136" i="1"/>
  <c r="N136" i="1" s="1"/>
  <c r="K256" i="1"/>
  <c r="L320" i="1"/>
  <c r="N320" i="1" s="1"/>
  <c r="K200" i="1"/>
  <c r="K280" i="1"/>
  <c r="L345" i="1"/>
  <c r="N345" i="1" s="1"/>
  <c r="L221" i="1"/>
  <c r="N221" i="1" s="1"/>
  <c r="P256" i="1"/>
  <c r="K310" i="1"/>
  <c r="P310" i="1"/>
  <c r="K313" i="1"/>
  <c r="K136" i="1"/>
  <c r="P251" i="1"/>
  <c r="K293" i="1"/>
  <c r="K226" i="1"/>
  <c r="P200" i="1"/>
  <c r="K290" i="1"/>
  <c r="L245" i="1"/>
  <c r="N245" i="1" s="1"/>
  <c r="K255" i="1"/>
  <c r="L329" i="1"/>
  <c r="N329" i="1" s="1"/>
  <c r="K309" i="1"/>
  <c r="K251" i="1"/>
  <c r="K314" i="1"/>
  <c r="L308" i="1"/>
  <c r="N308" i="1" s="1"/>
  <c r="L206" i="1"/>
  <c r="N206" i="1" s="1"/>
  <c r="K205" i="1"/>
  <c r="L201" i="1"/>
  <c r="N201" i="1" s="1"/>
  <c r="L202" i="1"/>
  <c r="N202" i="1" s="1"/>
  <c r="L233" i="1"/>
  <c r="N233" i="1" s="1"/>
  <c r="L334" i="1"/>
  <c r="N334" i="1" s="1"/>
  <c r="L275" i="1"/>
  <c r="N275" i="1" s="1"/>
  <c r="L215" i="1"/>
  <c r="N215" i="1" s="1"/>
  <c r="L326" i="1"/>
  <c r="N326" i="1" s="1"/>
  <c r="K265" i="1"/>
  <c r="L232" i="1"/>
  <c r="N232" i="1" s="1"/>
  <c r="L204" i="1"/>
  <c r="N204" i="1" s="1"/>
  <c r="L286" i="1"/>
  <c r="N286" i="1" s="1"/>
  <c r="L239" i="1"/>
  <c r="N239" i="1" s="1"/>
  <c r="L265" i="1"/>
  <c r="N265" i="1" s="1"/>
  <c r="L305" i="1"/>
  <c r="N305" i="1" s="1"/>
  <c r="L319" i="1"/>
  <c r="N319" i="1" s="1"/>
  <c r="L262" i="1"/>
  <c r="N262" i="1" s="1"/>
  <c r="L220" i="1"/>
  <c r="N220" i="1" s="1"/>
  <c r="L218" i="1"/>
  <c r="N218" i="1" s="1"/>
  <c r="K276" i="1"/>
  <c r="K210" i="1"/>
  <c r="L214" i="1"/>
  <c r="N214" i="1" s="1"/>
  <c r="L282" i="1"/>
  <c r="N282" i="1" s="1"/>
  <c r="L278" i="1"/>
  <c r="N278" i="1" s="1"/>
  <c r="L235" i="1"/>
  <c r="N235" i="1" s="1"/>
  <c r="L240" i="1"/>
  <c r="N240" i="1" s="1"/>
  <c r="L238" i="1"/>
  <c r="N238" i="1" s="1"/>
  <c r="L237" i="1"/>
  <c r="N237" i="1" s="1"/>
  <c r="K233" i="1"/>
  <c r="K275" i="1"/>
  <c r="K215" i="1"/>
  <c r="L270" i="1"/>
  <c r="N270" i="1" s="1"/>
  <c r="L274" i="1"/>
  <c r="N274" i="1" s="1"/>
  <c r="K232" i="1"/>
  <c r="L296" i="1"/>
  <c r="N296" i="1" s="1"/>
  <c r="L299" i="1"/>
  <c r="N299" i="1" s="1"/>
  <c r="L306" i="1"/>
  <c r="N306" i="1" s="1"/>
  <c r="L322" i="1"/>
  <c r="N322" i="1" s="1"/>
  <c r="K334" i="1"/>
  <c r="K223" i="1"/>
  <c r="K228" i="1"/>
  <c r="K277" i="1"/>
  <c r="L273" i="1"/>
  <c r="N273" i="1" s="1"/>
  <c r="L272" i="1"/>
  <c r="N272" i="1" s="1"/>
  <c r="L276" i="1"/>
  <c r="N276" i="1" s="1"/>
  <c r="K292" i="1"/>
  <c r="L207" i="1"/>
  <c r="N207" i="1" s="1"/>
  <c r="L208" i="1"/>
  <c r="N208" i="1" s="1"/>
  <c r="K209" i="1"/>
  <c r="K204" i="1"/>
  <c r="L283" i="1"/>
  <c r="N283" i="1" s="1"/>
  <c r="L284" i="1"/>
  <c r="N284" i="1" s="1"/>
  <c r="K286" i="1"/>
  <c r="L243" i="1"/>
  <c r="N243" i="1" s="1"/>
  <c r="L241" i="1"/>
  <c r="N241" i="1" s="1"/>
  <c r="K239" i="1"/>
  <c r="L301" i="1"/>
  <c r="N301" i="1" s="1"/>
  <c r="L335" i="1"/>
  <c r="N335" i="1" s="1"/>
  <c r="K304" i="1"/>
  <c r="K305" i="1"/>
  <c r="L317" i="1"/>
  <c r="N317" i="1" s="1"/>
  <c r="L248" i="1"/>
  <c r="N248" i="1" s="1"/>
  <c r="L257" i="1"/>
  <c r="N257" i="1" s="1"/>
  <c r="L222" i="1"/>
  <c r="N222" i="1" s="1"/>
  <c r="L227" i="1"/>
  <c r="N227" i="1" s="1"/>
  <c r="L229" i="1"/>
  <c r="N229" i="1" s="1"/>
  <c r="L197" i="1"/>
  <c r="N197" i="1" s="1"/>
  <c r="P292" i="1"/>
  <c r="K206" i="1"/>
  <c r="P210" i="1"/>
  <c r="L279" i="1"/>
  <c r="N279" i="1" s="1"/>
  <c r="K283" i="1"/>
  <c r="L285" i="1"/>
  <c r="N285" i="1" s="1"/>
  <c r="K243" i="1"/>
  <c r="L295" i="1"/>
  <c r="N295" i="1" s="1"/>
  <c r="L300" i="1"/>
  <c r="N300" i="1" s="1"/>
  <c r="K301" i="1"/>
  <c r="K329" i="1"/>
  <c r="K199" i="1"/>
  <c r="L287" i="1"/>
  <c r="N287" i="1" s="1"/>
  <c r="K171" i="1"/>
  <c r="L194" i="1"/>
  <c r="N194" i="1" s="1"/>
  <c r="K327" i="1"/>
  <c r="P199" i="1"/>
  <c r="L267" i="1"/>
  <c r="N267" i="1" s="1"/>
  <c r="L212" i="1"/>
  <c r="N212" i="1" s="1"/>
  <c r="K287" i="1"/>
  <c r="K299" i="1"/>
  <c r="L327" i="1"/>
  <c r="N327" i="1" s="1"/>
  <c r="L302" i="1"/>
  <c r="N302" i="1" s="1"/>
  <c r="K306" i="1"/>
  <c r="K360" i="1"/>
  <c r="L247" i="1"/>
  <c r="N247" i="1" s="1"/>
  <c r="L250" i="1"/>
  <c r="N250" i="1" s="1"/>
  <c r="N66" i="1"/>
  <c r="P259" i="1"/>
  <c r="P223" i="1"/>
  <c r="L225" i="1"/>
  <c r="N225" i="1" s="1"/>
  <c r="P226" i="1"/>
  <c r="L230" i="1"/>
  <c r="N230" i="1" s="1"/>
  <c r="P228" i="1"/>
  <c r="L231" i="1"/>
  <c r="N231" i="1" s="1"/>
  <c r="P196" i="1"/>
  <c r="L271" i="1"/>
  <c r="N271" i="1" s="1"/>
  <c r="P277" i="1"/>
  <c r="L264" i="1"/>
  <c r="N264" i="1" s="1"/>
  <c r="L203" i="1"/>
  <c r="N203" i="1" s="1"/>
  <c r="P178" i="1"/>
  <c r="L242" i="1"/>
  <c r="N242" i="1" s="1"/>
  <c r="L311" i="1"/>
  <c r="N311" i="1" s="1"/>
  <c r="K317" i="1"/>
  <c r="L316" i="1"/>
  <c r="N316" i="1" s="1"/>
  <c r="L312" i="1"/>
  <c r="N312" i="1" s="1"/>
  <c r="L323" i="1"/>
  <c r="N323" i="1" s="1"/>
  <c r="L324" i="1"/>
  <c r="N324" i="1" s="1"/>
  <c r="L133" i="1"/>
  <c r="N133" i="1" s="1"/>
  <c r="L347" i="1"/>
  <c r="N347" i="1" s="1"/>
  <c r="L353" i="1"/>
  <c r="N353" i="1" s="1"/>
  <c r="L254" i="1"/>
  <c r="N254" i="1" s="1"/>
  <c r="L217" i="1"/>
  <c r="N217" i="1" s="1"/>
  <c r="L211" i="1"/>
  <c r="N211" i="1" s="1"/>
  <c r="L213" i="1"/>
  <c r="N213" i="1" s="1"/>
  <c r="L288" i="1"/>
  <c r="N288" i="1" s="1"/>
  <c r="K282" i="1"/>
  <c r="L244" i="1"/>
  <c r="N244" i="1" s="1"/>
  <c r="K235" i="1"/>
  <c r="L297" i="1"/>
  <c r="N297" i="1" s="1"/>
  <c r="L298" i="1"/>
  <c r="N298" i="1" s="1"/>
  <c r="L325" i="1"/>
  <c r="N325" i="1" s="1"/>
  <c r="L331" i="1"/>
  <c r="N331" i="1" s="1"/>
  <c r="L332" i="1"/>
  <c r="N332" i="1" s="1"/>
  <c r="K289" i="1"/>
  <c r="L246" i="1"/>
  <c r="N246" i="1" s="1"/>
  <c r="K195" i="1"/>
  <c r="P195" i="1"/>
  <c r="K291" i="1"/>
  <c r="P291" i="1"/>
  <c r="P289" i="1"/>
  <c r="K246" i="1"/>
  <c r="K307" i="1"/>
  <c r="P307" i="1"/>
  <c r="P315" i="1"/>
  <c r="K315" i="1"/>
  <c r="P321" i="1"/>
  <c r="K321" i="1"/>
  <c r="P303" i="1"/>
  <c r="K303" i="1"/>
  <c r="P304" i="1"/>
  <c r="L315" i="1"/>
  <c r="N315" i="1" s="1"/>
  <c r="P314" i="1"/>
  <c r="P137" i="1"/>
  <c r="K137" i="1"/>
  <c r="P249" i="1"/>
  <c r="K249" i="1"/>
  <c r="L263" i="1"/>
  <c r="N263" i="1" s="1"/>
  <c r="L281" i="1"/>
  <c r="N281" i="1" s="1"/>
  <c r="L321" i="1"/>
  <c r="N321" i="1" s="1"/>
  <c r="P333" i="1"/>
  <c r="K333" i="1"/>
  <c r="P261" i="1"/>
  <c r="K261" i="1"/>
  <c r="K65" i="1"/>
  <c r="K219" i="1"/>
  <c r="L192" i="1"/>
  <c r="N192" i="1" s="1"/>
  <c r="K274" i="1"/>
  <c r="L216" i="1"/>
  <c r="N216" i="1" s="1"/>
  <c r="K212" i="1"/>
  <c r="K242" i="1"/>
  <c r="K296" i="1"/>
  <c r="K302" i="1"/>
  <c r="P318" i="1"/>
  <c r="K318" i="1"/>
  <c r="L137" i="1"/>
  <c r="N137" i="1" s="1"/>
  <c r="P351" i="1"/>
  <c r="K351" i="1"/>
  <c r="L249" i="1"/>
  <c r="N249" i="1" s="1"/>
  <c r="K311" i="1"/>
  <c r="K316" i="1"/>
  <c r="K312" i="1"/>
  <c r="K323" i="1"/>
  <c r="K324" i="1"/>
  <c r="K133" i="1"/>
  <c r="K347" i="1"/>
  <c r="K247" i="1"/>
  <c r="K250" i="1"/>
  <c r="K66" i="1"/>
  <c r="K225" i="1"/>
  <c r="K230" i="1"/>
  <c r="K231" i="1"/>
  <c r="K271" i="1"/>
  <c r="K203" i="1"/>
  <c r="K279" i="1"/>
  <c r="K284" i="1"/>
  <c r="K285" i="1"/>
  <c r="K241" i="1"/>
  <c r="K237" i="1"/>
  <c r="K295" i="1"/>
  <c r="K300" i="1"/>
  <c r="K326" i="1"/>
  <c r="K335" i="1"/>
  <c r="K308" i="1"/>
  <c r="K319" i="1"/>
  <c r="K322" i="1"/>
  <c r="K135" i="1"/>
  <c r="K345" i="1"/>
  <c r="K353" i="1"/>
  <c r="K248" i="1"/>
  <c r="K262" i="1"/>
  <c r="K260" i="1"/>
  <c r="K220" i="1"/>
  <c r="K221" i="1"/>
  <c r="K218" i="1"/>
  <c r="K198" i="1"/>
  <c r="K272" i="1"/>
  <c r="K264" i="1"/>
  <c r="K217" i="1"/>
  <c r="K208" i="1"/>
  <c r="K213" i="1"/>
  <c r="K202" i="1"/>
  <c r="K238" i="1"/>
  <c r="K298" i="1"/>
  <c r="K325" i="1"/>
  <c r="K332" i="1"/>
  <c r="K257" i="1"/>
  <c r="K222" i="1"/>
  <c r="K227" i="1"/>
  <c r="K229" i="1"/>
  <c r="K197" i="1"/>
  <c r="K273" i="1"/>
  <c r="K254" i="1"/>
  <c r="K207" i="1"/>
  <c r="K211" i="1"/>
  <c r="K201" i="1"/>
  <c r="K214" i="1"/>
  <c r="K288" i="1"/>
  <c r="K278" i="1"/>
  <c r="K244" i="1"/>
  <c r="K240" i="1"/>
  <c r="K245" i="1"/>
  <c r="K297" i="1"/>
  <c r="K331" i="1"/>
  <c r="L224" i="1"/>
  <c r="N224" i="1" s="1"/>
  <c r="L171" i="1"/>
  <c r="N171" i="1" s="1"/>
  <c r="L172" i="1"/>
  <c r="N172" i="1" s="1"/>
  <c r="L258" i="1"/>
  <c r="N258" i="1" s="1"/>
  <c r="L193" i="1"/>
  <c r="N193" i="1" s="1"/>
  <c r="P186" i="1"/>
  <c r="K253" i="1"/>
  <c r="P253" i="1"/>
  <c r="K224" i="1"/>
  <c r="K194" i="1"/>
  <c r="K263" i="1"/>
  <c r="K270" i="1"/>
  <c r="K281" i="1"/>
  <c r="K258" i="1"/>
  <c r="K193" i="1"/>
  <c r="K192" i="1"/>
  <c r="K267" i="1"/>
  <c r="K216" i="1"/>
  <c r="K179" i="1"/>
  <c r="L179" i="1"/>
  <c r="N179" i="1" s="1"/>
  <c r="L180" i="1"/>
  <c r="N180" i="1" s="1"/>
  <c r="L181" i="1"/>
  <c r="N181" i="1" s="1"/>
  <c r="L144" i="1"/>
  <c r="N144" i="1" s="1"/>
  <c r="P175" i="1"/>
  <c r="P182" i="1"/>
  <c r="L166" i="1"/>
  <c r="N166" i="1" s="1"/>
  <c r="K167" i="1"/>
  <c r="K186" i="1"/>
  <c r="K144" i="1"/>
  <c r="L176" i="1"/>
  <c r="N176" i="1" s="1"/>
  <c r="L177" i="1"/>
  <c r="N177" i="1" s="1"/>
  <c r="L167" i="1"/>
  <c r="N167" i="1" s="1"/>
  <c r="L173" i="1"/>
  <c r="N173" i="1" s="1"/>
  <c r="K182" i="1"/>
  <c r="L168" i="1"/>
  <c r="N168" i="1" s="1"/>
  <c r="L169" i="1"/>
  <c r="N169" i="1" s="1"/>
  <c r="L178" i="1"/>
  <c r="N178" i="1" s="1"/>
  <c r="L174" i="1"/>
  <c r="N174" i="1" s="1"/>
  <c r="K175" i="1"/>
  <c r="L170" i="1"/>
  <c r="N170" i="1" s="1"/>
  <c r="L183" i="1"/>
  <c r="N183" i="1" s="1"/>
  <c r="L184" i="1"/>
  <c r="N184" i="1" s="1"/>
  <c r="L185" i="1"/>
  <c r="N185" i="1" s="1"/>
  <c r="L187" i="1"/>
  <c r="N187" i="1" s="1"/>
  <c r="L188" i="1"/>
  <c r="N188" i="1" s="1"/>
  <c r="K156" i="1"/>
  <c r="L156" i="1"/>
  <c r="N156" i="1" s="1"/>
  <c r="L149" i="1"/>
  <c r="N149" i="1" s="1"/>
  <c r="L150" i="1"/>
  <c r="N150" i="1" s="1"/>
  <c r="L151" i="1"/>
  <c r="N151" i="1" s="1"/>
  <c r="L152" i="1"/>
  <c r="N152" i="1" s="1"/>
  <c r="L153" i="1"/>
  <c r="N153" i="1" s="1"/>
  <c r="L154" i="1"/>
  <c r="N154" i="1" s="1"/>
  <c r="L155" i="1"/>
  <c r="N155" i="1" s="1"/>
  <c r="K166" i="1"/>
  <c r="K170" i="1"/>
  <c r="K174" i="1"/>
  <c r="L148" i="1"/>
  <c r="N148" i="1" s="1"/>
  <c r="L146" i="1"/>
  <c r="N146" i="1" s="1"/>
  <c r="L147" i="1"/>
  <c r="N147" i="1" s="1"/>
  <c r="K148" i="1"/>
  <c r="K169" i="1"/>
  <c r="K173" i="1"/>
  <c r="K177" i="1"/>
  <c r="K181" i="1"/>
  <c r="K185" i="1"/>
  <c r="K168" i="1"/>
  <c r="K172" i="1"/>
  <c r="K176" i="1"/>
  <c r="K180" i="1"/>
  <c r="K184" i="1"/>
  <c r="K188" i="1"/>
  <c r="L157" i="1"/>
  <c r="N157" i="1" s="1"/>
  <c r="L158" i="1"/>
  <c r="N158" i="1" s="1"/>
  <c r="K183" i="1"/>
  <c r="K187" i="1"/>
  <c r="L143" i="1"/>
  <c r="N143" i="1" s="1"/>
  <c r="K152" i="1"/>
  <c r="L145" i="1"/>
  <c r="N145" i="1" s="1"/>
  <c r="K143" i="1"/>
  <c r="K147" i="1"/>
  <c r="K151" i="1"/>
  <c r="K155" i="1"/>
  <c r="K146" i="1"/>
  <c r="K150" i="1"/>
  <c r="K154" i="1"/>
  <c r="K158" i="1"/>
  <c r="K145" i="1"/>
  <c r="K149" i="1"/>
  <c r="K153" i="1"/>
  <c r="K157" i="1"/>
  <c r="P134" i="1" l="1"/>
  <c r="O134" i="1"/>
  <c r="P132" i="1"/>
  <c r="O132" i="1"/>
  <c r="P131" i="1"/>
  <c r="O131" i="1"/>
  <c r="P126" i="1"/>
  <c r="O126" i="1"/>
  <c r="O125" i="1"/>
  <c r="N125" i="1"/>
  <c r="K126" i="1" l="1"/>
  <c r="L126" i="1"/>
  <c r="N126" i="1" s="1"/>
  <c r="L132" i="1"/>
  <c r="N132" i="1" s="1"/>
  <c r="L134" i="1"/>
  <c r="N134" i="1" s="1"/>
  <c r="K134" i="1"/>
  <c r="L131" i="1"/>
  <c r="N131" i="1" s="1"/>
  <c r="K132" i="1"/>
  <c r="K131" i="1"/>
  <c r="L32" i="1"/>
  <c r="N32" i="1" s="1"/>
  <c r="O32" i="1"/>
  <c r="P32" i="1"/>
  <c r="R32" i="1"/>
  <c r="K32" i="1" s="1"/>
  <c r="L25" i="1"/>
  <c r="N25" i="1" s="1"/>
  <c r="O25" i="1"/>
  <c r="P25" i="1"/>
  <c r="R25" i="1"/>
  <c r="K25" i="1" s="1"/>
  <c r="U25" i="1" l="1"/>
  <c r="U32" i="1"/>
  <c r="K234" i="1" l="1"/>
  <c r="K191" i="1"/>
  <c r="K252" i="1"/>
  <c r="K236" i="1"/>
  <c r="K340" i="1"/>
  <c r="K338" i="1"/>
  <c r="K339" i="1"/>
  <c r="K336" i="1"/>
  <c r="K337" i="1"/>
  <c r="K341" i="1"/>
  <c r="K342" i="1"/>
  <c r="K344" i="1"/>
  <c r="K349" i="1"/>
  <c r="K350" i="1"/>
  <c r="K356" i="1"/>
  <c r="K357" i="1"/>
  <c r="K358" i="1"/>
  <c r="K354" i="1"/>
  <c r="K355" i="1"/>
  <c r="K352" i="1"/>
  <c r="K362" i="1"/>
  <c r="K363" i="1"/>
  <c r="K269" i="1"/>
  <c r="L114" i="1"/>
  <c r="L113" i="1"/>
  <c r="L122" i="1"/>
  <c r="P31" i="1" l="1"/>
  <c r="P29" i="1"/>
  <c r="P30" i="1"/>
  <c r="P27" i="1"/>
  <c r="P28" i="1"/>
  <c r="P26" i="1"/>
  <c r="L31" i="1"/>
  <c r="L29" i="1"/>
  <c r="L30" i="1"/>
  <c r="L27" i="1"/>
  <c r="L28" i="1"/>
  <c r="L26" i="1"/>
  <c r="O26" i="1"/>
  <c r="O28" i="1"/>
  <c r="O27" i="1"/>
  <c r="O30" i="1"/>
  <c r="O29" i="1"/>
  <c r="O31" i="1"/>
  <c r="R31" i="1"/>
  <c r="K31" i="1" s="1"/>
  <c r="R29" i="1"/>
  <c r="K29" i="1" s="1"/>
  <c r="R30" i="1"/>
  <c r="K30" i="1" s="1"/>
  <c r="R27" i="1"/>
  <c r="K27" i="1" s="1"/>
  <c r="R28" i="1"/>
  <c r="K28" i="1" s="1"/>
  <c r="R26" i="1"/>
  <c r="K26" i="1" s="1"/>
  <c r="U27" i="1" l="1"/>
  <c r="U30" i="1"/>
  <c r="U26" i="1"/>
  <c r="U29" i="1"/>
  <c r="U28" i="1"/>
  <c r="U31" i="1"/>
  <c r="N63" i="1" l="1"/>
  <c r="N127" i="1"/>
  <c r="N138" i="1"/>
  <c r="N159" i="1"/>
  <c r="N189" i="1"/>
  <c r="N190" i="1"/>
  <c r="N294" i="1"/>
  <c r="N328" i="1"/>
  <c r="N330" i="1"/>
  <c r="N343" i="1"/>
  <c r="N361" i="1"/>
  <c r="N346" i="1"/>
  <c r="N348" i="1"/>
  <c r="N29" i="1"/>
  <c r="N30" i="1"/>
  <c r="N27" i="1"/>
  <c r="N28" i="1"/>
  <c r="N26" i="1"/>
  <c r="P120" i="1"/>
  <c r="O120" i="1"/>
  <c r="L120" i="1" l="1"/>
  <c r="N120" i="1" s="1"/>
  <c r="K120" i="1"/>
  <c r="O118" i="1"/>
  <c r="P118" i="1"/>
  <c r="O119" i="1"/>
  <c r="P119" i="1"/>
  <c r="P72" i="1"/>
  <c r="O72" i="1"/>
  <c r="P67" i="1"/>
  <c r="O67" i="1"/>
  <c r="P114" i="1"/>
  <c r="O68" i="1"/>
  <c r="P68" i="1"/>
  <c r="O69" i="1"/>
  <c r="P69" i="1"/>
  <c r="O70" i="1"/>
  <c r="P70" i="1"/>
  <c r="O71" i="1"/>
  <c r="P71" i="1"/>
  <c r="O116" i="1"/>
  <c r="P116" i="1"/>
  <c r="O117" i="1"/>
  <c r="P117" i="1"/>
  <c r="O122" i="1"/>
  <c r="P122" i="1"/>
  <c r="O121" i="1"/>
  <c r="P121" i="1"/>
  <c r="O113" i="1"/>
  <c r="P113" i="1"/>
  <c r="O114" i="1"/>
  <c r="K118" i="1" l="1"/>
  <c r="L119" i="1"/>
  <c r="N119" i="1" s="1"/>
  <c r="L118" i="1"/>
  <c r="N118" i="1" s="1"/>
  <c r="K119" i="1"/>
  <c r="L72" i="1"/>
  <c r="N72" i="1" s="1"/>
  <c r="K72" i="1"/>
  <c r="K67" i="1"/>
  <c r="L67" i="1"/>
  <c r="N67" i="1" s="1"/>
  <c r="K114" i="1"/>
  <c r="N114" i="1"/>
  <c r="K71" i="1"/>
  <c r="L71" i="1"/>
  <c r="N71" i="1" s="1"/>
  <c r="K34" i="1" l="1"/>
  <c r="T33" i="1" l="1"/>
  <c r="T36" i="1" s="1"/>
  <c r="T35" i="1"/>
  <c r="T38" i="1" s="1"/>
  <c r="T34" i="1"/>
  <c r="T37" i="1" s="1"/>
  <c r="M37" i="1" l="1"/>
  <c r="N37" i="1"/>
  <c r="O63" i="1"/>
  <c r="O348" i="1"/>
  <c r="O346" i="1"/>
  <c r="O361" i="1"/>
  <c r="O343" i="1"/>
  <c r="O330" i="1"/>
  <c r="O328" i="1"/>
  <c r="O294" i="1"/>
  <c r="O363" i="1"/>
  <c r="O362" i="1"/>
  <c r="O352" i="1"/>
  <c r="O355" i="1"/>
  <c r="O354" i="1"/>
  <c r="O358" i="1"/>
  <c r="O357" i="1"/>
  <c r="O356" i="1"/>
  <c r="O350" i="1"/>
  <c r="O349" i="1"/>
  <c r="O344" i="1"/>
  <c r="O342" i="1"/>
  <c r="O341" i="1"/>
  <c r="O337" i="1"/>
  <c r="O336" i="1"/>
  <c r="O339" i="1"/>
  <c r="O338" i="1"/>
  <c r="O340" i="1"/>
  <c r="O236" i="1"/>
  <c r="O252" i="1"/>
  <c r="O191" i="1"/>
  <c r="O234" i="1"/>
  <c r="O269" i="1"/>
  <c r="O190" i="1"/>
  <c r="O189" i="1"/>
  <c r="O165" i="1"/>
  <c r="O164" i="1"/>
  <c r="O163" i="1"/>
  <c r="O162" i="1"/>
  <c r="O161" i="1"/>
  <c r="O160" i="1"/>
  <c r="O159" i="1"/>
  <c r="O142" i="1"/>
  <c r="O141" i="1"/>
  <c r="O140" i="1"/>
  <c r="O139" i="1"/>
  <c r="O138" i="1"/>
  <c r="O130" i="1"/>
  <c r="O129" i="1"/>
  <c r="O128" i="1"/>
  <c r="O127" i="1"/>
  <c r="O64" i="1"/>
  <c r="O58" i="1"/>
  <c r="O49" i="1"/>
  <c r="O57" i="1"/>
  <c r="O61" i="1"/>
  <c r="O62" i="1"/>
  <c r="O60" i="1"/>
  <c r="O44" i="1"/>
  <c r="T22" i="1"/>
  <c r="N31" i="1"/>
  <c r="N21" i="1" s="1"/>
  <c r="N40" i="1"/>
  <c r="K60" i="1"/>
  <c r="K62" i="1"/>
  <c r="L62" i="1"/>
  <c r="N62" i="1" s="1"/>
  <c r="K61" i="1"/>
  <c r="K57" i="1"/>
  <c r="K49" i="1"/>
  <c r="K58" i="1"/>
  <c r="P63" i="1"/>
  <c r="K64" i="1"/>
  <c r="K68" i="1"/>
  <c r="K69" i="1"/>
  <c r="L69" i="1"/>
  <c r="N69" i="1" s="1"/>
  <c r="K70" i="1"/>
  <c r="L116" i="1"/>
  <c r="N116" i="1" s="1"/>
  <c r="K117" i="1"/>
  <c r="K122" i="1"/>
  <c r="K121" i="1"/>
  <c r="N113" i="1"/>
  <c r="L128" i="1"/>
  <c r="N128" i="1" s="1"/>
  <c r="P129" i="1"/>
  <c r="L130" i="1"/>
  <c r="N130" i="1" s="1"/>
  <c r="K139" i="1"/>
  <c r="L140" i="1"/>
  <c r="N140" i="1" s="1"/>
  <c r="L141" i="1"/>
  <c r="N141" i="1" s="1"/>
  <c r="L142" i="1"/>
  <c r="N142" i="1" s="1"/>
  <c r="L160" i="1"/>
  <c r="N160" i="1" s="1"/>
  <c r="K161" i="1"/>
  <c r="K162" i="1"/>
  <c r="L163" i="1"/>
  <c r="N163" i="1" s="1"/>
  <c r="P164" i="1"/>
  <c r="P165" i="1"/>
  <c r="P128" i="1" l="1"/>
  <c r="K141" i="1"/>
  <c r="T21" i="1"/>
  <c r="N22" i="1" s="1"/>
  <c r="K130" i="1"/>
  <c r="K128" i="1"/>
  <c r="L58" i="1"/>
  <c r="N58" i="1" s="1"/>
  <c r="P142" i="1"/>
  <c r="K113" i="1"/>
  <c r="N122" i="1"/>
  <c r="K116" i="1"/>
  <c r="L70" i="1"/>
  <c r="N70" i="1" s="1"/>
  <c r="K142" i="1"/>
  <c r="L165" i="1"/>
  <c r="N165" i="1" s="1"/>
  <c r="P163" i="1"/>
  <c r="P161" i="1"/>
  <c r="P160" i="1"/>
  <c r="P139" i="1"/>
  <c r="P64" i="1"/>
  <c r="L44" i="1"/>
  <c r="N44" i="1" s="1"/>
  <c r="K163" i="1"/>
  <c r="L161" i="1"/>
  <c r="N161" i="1" s="1"/>
  <c r="K160" i="1"/>
  <c r="P140" i="1"/>
  <c r="L139" i="1"/>
  <c r="N139" i="1" s="1"/>
  <c r="P130" i="1"/>
  <c r="L129" i="1"/>
  <c r="N129" i="1" s="1"/>
  <c r="L64" i="1"/>
  <c r="N64" i="1" s="1"/>
  <c r="L49" i="1"/>
  <c r="N49" i="1" s="1"/>
  <c r="L164" i="1"/>
  <c r="N164" i="1" s="1"/>
  <c r="P141" i="1"/>
  <c r="K140" i="1"/>
  <c r="L61" i="1"/>
  <c r="N61" i="1" s="1"/>
  <c r="L352" i="1"/>
  <c r="N352" i="1" s="1"/>
  <c r="P352" i="1"/>
  <c r="L357" i="1"/>
  <c r="N357" i="1" s="1"/>
  <c r="P357" i="1"/>
  <c r="L355" i="1"/>
  <c r="N355" i="1" s="1"/>
  <c r="P355" i="1"/>
  <c r="L356" i="1"/>
  <c r="N356" i="1" s="1"/>
  <c r="P356" i="1"/>
  <c r="L363" i="1"/>
  <c r="N363" i="1" s="1"/>
  <c r="P363" i="1"/>
  <c r="L354" i="1"/>
  <c r="N354" i="1" s="1"/>
  <c r="P354" i="1"/>
  <c r="L350" i="1"/>
  <c r="N350" i="1" s="1"/>
  <c r="P350" i="1"/>
  <c r="L362" i="1"/>
  <c r="N362" i="1" s="1"/>
  <c r="P362" i="1"/>
  <c r="L358" i="1"/>
  <c r="N358" i="1" s="1"/>
  <c r="P358" i="1"/>
  <c r="P349" i="1"/>
  <c r="P344" i="1"/>
  <c r="P342" i="1"/>
  <c r="P341" i="1"/>
  <c r="P337" i="1"/>
  <c r="P336" i="1"/>
  <c r="P339" i="1"/>
  <c r="P338" i="1"/>
  <c r="P340" i="1"/>
  <c r="P236" i="1"/>
  <c r="P252" i="1"/>
  <c r="P191" i="1"/>
  <c r="P234" i="1"/>
  <c r="P269" i="1"/>
  <c r="K165" i="1"/>
  <c r="K164" i="1"/>
  <c r="P162" i="1"/>
  <c r="K129" i="1"/>
  <c r="L121" i="1"/>
  <c r="N121" i="1" s="1"/>
  <c r="L117" i="1"/>
  <c r="N117" i="1" s="1"/>
  <c r="L68" i="1"/>
  <c r="N68" i="1" s="1"/>
  <c r="K44" i="1"/>
  <c r="L349" i="1"/>
  <c r="N349" i="1" s="1"/>
  <c r="L344" i="1"/>
  <c r="N344" i="1" s="1"/>
  <c r="L342" i="1"/>
  <c r="N342" i="1" s="1"/>
  <c r="L341" i="1"/>
  <c r="N341" i="1" s="1"/>
  <c r="L337" i="1"/>
  <c r="N337" i="1" s="1"/>
  <c r="L336" i="1"/>
  <c r="N336" i="1" s="1"/>
  <c r="L339" i="1"/>
  <c r="N339" i="1" s="1"/>
  <c r="L338" i="1"/>
  <c r="N338" i="1" s="1"/>
  <c r="L340" i="1"/>
  <c r="N340" i="1" s="1"/>
  <c r="L236" i="1"/>
  <c r="N236" i="1" s="1"/>
  <c r="L252" i="1"/>
  <c r="N252" i="1" s="1"/>
  <c r="L191" i="1"/>
  <c r="N191" i="1" s="1"/>
  <c r="L234" i="1"/>
  <c r="N234" i="1" s="1"/>
  <c r="L269" i="1"/>
  <c r="N269" i="1" s="1"/>
  <c r="L162" i="1"/>
  <c r="N162" i="1" s="1"/>
  <c r="L57" i="1"/>
  <c r="N57" i="1" s="1"/>
  <c r="N60" i="1"/>
  <c r="N36" i="1" l="1"/>
  <c r="N17" i="1" s="1"/>
  <c r="M17" i="1" s="1"/>
</calcChain>
</file>

<file path=xl/sharedStrings.xml><?xml version="1.0" encoding="utf-8"?>
<sst xmlns="http://schemas.openxmlformats.org/spreadsheetml/2006/main" count="2822" uniqueCount="1012">
  <si>
    <t>品番</t>
  </si>
  <si>
    <t>VT</t>
    <phoneticPr fontId="3"/>
  </si>
  <si>
    <t>ml</t>
    <phoneticPr fontId="2"/>
  </si>
  <si>
    <t>ＴＥＬ</t>
    <phoneticPr fontId="1"/>
  </si>
  <si>
    <t>〒</t>
    <phoneticPr fontId="2"/>
  </si>
  <si>
    <t>＠</t>
    <phoneticPr fontId="2"/>
  </si>
  <si>
    <t>750×12</t>
  </si>
  <si>
    <t>赤</t>
    <rPh sb="0" eb="1">
      <t>アカ</t>
    </rPh>
    <phoneticPr fontId="2"/>
  </si>
  <si>
    <t>白</t>
    <rPh sb="0" eb="1">
      <t>シロ</t>
    </rPh>
    <phoneticPr fontId="2"/>
  </si>
  <si>
    <t>ビストロ向け仕様の万能ワイン</t>
    <rPh sb="4" eb="5">
      <t>ム</t>
    </rPh>
    <rPh sb="6" eb="8">
      <t>シヨウ</t>
    </rPh>
    <rPh sb="9" eb="11">
      <t>バンノウ</t>
    </rPh>
    <phoneticPr fontId="2"/>
  </si>
  <si>
    <t>9A080119</t>
  </si>
  <si>
    <t>9F430418</t>
  </si>
  <si>
    <t>9F430518</t>
  </si>
  <si>
    <t>9F430618</t>
  </si>
  <si>
    <t>9F430718</t>
  </si>
  <si>
    <t>9F4007XX</t>
  </si>
  <si>
    <t>手打ち</t>
    <rPh sb="0" eb="2">
      <t>テウ</t>
    </rPh>
    <phoneticPr fontId="2"/>
  </si>
  <si>
    <t>入力単価
（税抜）</t>
    <rPh sb="0" eb="2">
      <t>ニュウリョク</t>
    </rPh>
    <rPh sb="2" eb="4">
      <t>タンカ</t>
    </rPh>
    <rPh sb="6" eb="8">
      <t>ゼイヌキ</t>
    </rPh>
    <phoneticPr fontId="2"/>
  </si>
  <si>
    <t>クロネコヤマトクール便（1箱9本まで）Cool delivery (9 bottles/box)</t>
    <phoneticPr fontId="2"/>
  </si>
  <si>
    <t>セット品常温送料</t>
    <rPh sb="3" eb="4">
      <t>ヒン</t>
    </rPh>
    <rPh sb="4" eb="6">
      <t>ジョウオン</t>
    </rPh>
    <rPh sb="6" eb="8">
      <t>ソウリョウ</t>
    </rPh>
    <phoneticPr fontId="2"/>
  </si>
  <si>
    <t>セット品クール送料</t>
    <rPh sb="3" eb="4">
      <t>ヒン</t>
    </rPh>
    <rPh sb="7" eb="9">
      <t>ソウリョウ</t>
    </rPh>
    <phoneticPr fontId="2"/>
  </si>
  <si>
    <t>総合計金額（税込）</t>
    <rPh sb="0" eb="1">
      <t>ソウ</t>
    </rPh>
    <rPh sb="1" eb="3">
      <t>ゴウケイ</t>
    </rPh>
    <rPh sb="3" eb="5">
      <t>キンガク</t>
    </rPh>
    <rPh sb="6" eb="8">
      <t>ゼイコミ</t>
    </rPh>
    <phoneticPr fontId="2"/>
  </si>
  <si>
    <t>＜ご注文方法＞　太枠内ご記入のうえ、メールにて承ります。</t>
    <rPh sb="8" eb="9">
      <t>フト</t>
    </rPh>
    <rPh sb="9" eb="11">
      <t>ワクナイ</t>
    </rPh>
    <rPh sb="12" eb="14">
      <t>キニュウ</t>
    </rPh>
    <rPh sb="23" eb="24">
      <t>ウケタマワ</t>
    </rPh>
    <phoneticPr fontId="2"/>
  </si>
  <si>
    <t>＊在庫限定となります。品切れの際はご容赦下さい。</t>
    <rPh sb="1" eb="3">
      <t>ザイコ</t>
    </rPh>
    <rPh sb="3" eb="5">
      <t>ゲンテイ</t>
    </rPh>
    <rPh sb="11" eb="12">
      <t>シナ</t>
    </rPh>
    <rPh sb="12" eb="13">
      <t>ギ</t>
    </rPh>
    <rPh sb="15" eb="16">
      <t>サイ</t>
    </rPh>
    <rPh sb="18" eb="21">
      <t>ヨウシャクダ</t>
    </rPh>
    <phoneticPr fontId="2"/>
  </si>
  <si>
    <t>＊お問い合わせ：JSRトレーディング株式会社 ワイン部   TEL 03-6218-3814</t>
    <phoneticPr fontId="2"/>
  </si>
  <si>
    <t>お名前（漢字・フリガナ）</t>
    <rPh sb="1" eb="3">
      <t>ナマエ</t>
    </rPh>
    <rPh sb="4" eb="6">
      <t>カンジ</t>
    </rPh>
    <phoneticPr fontId="1"/>
  </si>
  <si>
    <t>郵便番号 ・ お届け先ご住所</t>
    <rPh sb="0" eb="4">
      <t>ユウビンバンゴウ</t>
    </rPh>
    <rPh sb="8" eb="9">
      <t>トド</t>
    </rPh>
    <rPh sb="10" eb="11">
      <t>サキ</t>
    </rPh>
    <rPh sb="12" eb="14">
      <t>ジュウショ</t>
    </rPh>
    <phoneticPr fontId="1"/>
  </si>
  <si>
    <t>フォンカリュー</t>
  </si>
  <si>
    <t>ツェンツェン</t>
  </si>
  <si>
    <t>南アフリカ</t>
    <rPh sb="0" eb="1">
      <t>ミナミ</t>
    </rPh>
    <phoneticPr fontId="4"/>
  </si>
  <si>
    <t>セット合計</t>
    <rPh sb="3" eb="5">
      <t>ゴウケイ</t>
    </rPh>
    <phoneticPr fontId="2"/>
  </si>
  <si>
    <t>セット品送料</t>
    <rPh sb="3" eb="4">
      <t>ヒン</t>
    </rPh>
    <rPh sb="4" eb="6">
      <t>ソウリョウ</t>
    </rPh>
    <phoneticPr fontId="2"/>
  </si>
  <si>
    <t>品          名</t>
    <phoneticPr fontId="2"/>
  </si>
  <si>
    <t>色</t>
    <rPh sb="0" eb="1">
      <t>イロ</t>
    </rPh>
    <phoneticPr fontId="2"/>
  </si>
  <si>
    <t>生産者</t>
    <rPh sb="0" eb="3">
      <t>セイサンシャ</t>
    </rPh>
    <phoneticPr fontId="2"/>
  </si>
  <si>
    <t>生産地区･格付</t>
    <rPh sb="0" eb="2">
      <t>セイサン</t>
    </rPh>
    <rPh sb="2" eb="4">
      <t>チク</t>
    </rPh>
    <rPh sb="5" eb="6">
      <t>カク</t>
    </rPh>
    <rPh sb="6" eb="7">
      <t>ツ</t>
    </rPh>
    <phoneticPr fontId="2"/>
  </si>
  <si>
    <t>備考</t>
    <rPh sb="0" eb="2">
      <t>ビコウ</t>
    </rPh>
    <phoneticPr fontId="2"/>
  </si>
  <si>
    <t>参考小売価格
（税込）</t>
    <rPh sb="0" eb="2">
      <t>サンコウ</t>
    </rPh>
    <rPh sb="2" eb="4">
      <t>コウリ</t>
    </rPh>
    <rPh sb="4" eb="6">
      <t>カカク</t>
    </rPh>
    <rPh sb="8" eb="10">
      <t>ゼイコミ</t>
    </rPh>
    <phoneticPr fontId="2"/>
  </si>
  <si>
    <t>ご注文本数</t>
    <rPh sb="1" eb="3">
      <t>チュウモン</t>
    </rPh>
    <rPh sb="3" eb="5">
      <t>ホンスウ</t>
    </rPh>
    <phoneticPr fontId="2"/>
  </si>
  <si>
    <t>小計
（自動計算）</t>
    <rPh sb="0" eb="2">
      <t>ショウケイ</t>
    </rPh>
    <rPh sb="4" eb="6">
      <t>ジドウ</t>
    </rPh>
    <rPh sb="6" eb="8">
      <t>ケイサン</t>
    </rPh>
    <phoneticPr fontId="2"/>
  </si>
  <si>
    <t>品番</t>
    <phoneticPr fontId="2"/>
  </si>
  <si>
    <t xml:space="preserve">＜デイリーワイン箱買いセット特価＞ </t>
    <phoneticPr fontId="2"/>
  </si>
  <si>
    <t>バラ合計</t>
    <rPh sb="2" eb="4">
      <t>ゴウケイ</t>
    </rPh>
    <phoneticPr fontId="2"/>
  </si>
  <si>
    <t>バラ送料</t>
    <rPh sb="2" eb="4">
      <t>ソウリョウ</t>
    </rPh>
    <phoneticPr fontId="2"/>
  </si>
  <si>
    <t>9F020119</t>
  </si>
  <si>
    <t>9E130019</t>
  </si>
  <si>
    <t>9E130119</t>
  </si>
  <si>
    <t>参考上代</t>
    <rPh sb="0" eb="2">
      <t>サンコウ</t>
    </rPh>
    <rPh sb="2" eb="4">
      <t>ジョウダイ</t>
    </rPh>
    <phoneticPr fontId="2"/>
  </si>
  <si>
    <t>・お客様記入セル以外はロック</t>
    <rPh sb="2" eb="4">
      <t>キャクサマ</t>
    </rPh>
    <rPh sb="4" eb="6">
      <t>キニュウ</t>
    </rPh>
    <rPh sb="8" eb="10">
      <t>イガイ</t>
    </rPh>
    <phoneticPr fontId="2"/>
  </si>
  <si>
    <t>AM</t>
    <phoneticPr fontId="2"/>
  </si>
  <si>
    <t>スムースな口当たり</t>
    <rPh sb="5" eb="7">
      <t>クチア</t>
    </rPh>
    <phoneticPr fontId="2"/>
  </si>
  <si>
    <t>14－16</t>
    <phoneticPr fontId="2"/>
  </si>
  <si>
    <t>16－18</t>
    <phoneticPr fontId="2"/>
  </si>
  <si>
    <t>18－20</t>
    <phoneticPr fontId="2"/>
  </si>
  <si>
    <t>指定なし</t>
    <rPh sb="0" eb="2">
      <t>シテイ</t>
    </rPh>
    <phoneticPr fontId="2"/>
  </si>
  <si>
    <t>特別販売価格
（税込）</t>
    <rPh sb="0" eb="2">
      <t>トクベツ</t>
    </rPh>
    <rPh sb="2" eb="4">
      <t>ハンバイ</t>
    </rPh>
    <rPh sb="4" eb="6">
      <t>カカク</t>
    </rPh>
    <rPh sb="8" eb="10">
      <t>ゼイコミ</t>
    </rPh>
    <phoneticPr fontId="2"/>
  </si>
  <si>
    <t>１）クロネコヤマト常温便（1箱1,000円）</t>
    <rPh sb="9" eb="11">
      <t>ジョウオン</t>
    </rPh>
    <rPh sb="11" eb="12">
      <t>ビン</t>
    </rPh>
    <rPh sb="14" eb="15">
      <t>ハコ</t>
    </rPh>
    <rPh sb="20" eb="21">
      <t>エン</t>
    </rPh>
    <phoneticPr fontId="2"/>
  </si>
  <si>
    <t>２）佐川クール便（1箱2,400円）</t>
    <rPh sb="2" eb="4">
      <t>サガワ</t>
    </rPh>
    <rPh sb="7" eb="8">
      <t>ビン</t>
    </rPh>
    <rPh sb="10" eb="11">
      <t>ハコ</t>
    </rPh>
    <rPh sb="16" eb="17">
      <t>エン</t>
    </rPh>
    <phoneticPr fontId="2"/>
  </si>
  <si>
    <t>注）</t>
    <rPh sb="0" eb="1">
      <t>チュウ</t>
    </rPh>
    <phoneticPr fontId="2"/>
  </si>
  <si>
    <t>当セールは期間限定となります</t>
    <rPh sb="0" eb="1">
      <t>トウ</t>
    </rPh>
    <phoneticPr fontId="2"/>
  </si>
  <si>
    <t>750×12</t>
    <phoneticPr fontId="2"/>
  </si>
  <si>
    <t>9F430818</t>
    <phoneticPr fontId="2"/>
  </si>
  <si>
    <t>登録単価</t>
  </si>
  <si>
    <t>登録単価
or
手打ち</t>
    <rPh sb="0" eb="2">
      <t>トウロク</t>
    </rPh>
    <rPh sb="2" eb="4">
      <t>タンカ</t>
    </rPh>
    <rPh sb="8" eb="10">
      <t>テウ</t>
    </rPh>
    <phoneticPr fontId="2"/>
  </si>
  <si>
    <t>手打ち</t>
    <rPh sb="0" eb="2">
      <t>テウ</t>
    </rPh>
    <phoneticPr fontId="2"/>
  </si>
  <si>
    <t>50掛</t>
    <rPh sb="2" eb="3">
      <t>カ</t>
    </rPh>
    <phoneticPr fontId="2"/>
  </si>
  <si>
    <t>特別奉仕品</t>
    <rPh sb="0" eb="5">
      <t>トクベツホウシヒン</t>
    </rPh>
    <phoneticPr fontId="2"/>
  </si>
  <si>
    <t xml:space="preserve">＜特別ご奉仕品（終売品・端数品など）＞ </t>
    <rPh sb="1" eb="3">
      <t>トクベツ</t>
    </rPh>
    <rPh sb="4" eb="7">
      <t>ホウシヒン</t>
    </rPh>
    <rPh sb="8" eb="10">
      <t>シュウバイ</t>
    </rPh>
    <rPh sb="10" eb="11">
      <t>ヒン</t>
    </rPh>
    <rPh sb="12" eb="15">
      <t>ハスウヒン</t>
    </rPh>
    <phoneticPr fontId="2"/>
  </si>
  <si>
    <t>ピノノワール85％</t>
    <phoneticPr fontId="2"/>
  </si>
  <si>
    <t>60掛</t>
  </si>
  <si>
    <t>A品</t>
  </si>
  <si>
    <t xml:space="preserve">＜スパークリング＆シャンパーニュ＞ </t>
    <phoneticPr fontId="2"/>
  </si>
  <si>
    <t xml:space="preserve">＜お手頃レギュラーワイン・赤＞ </t>
    <rPh sb="2" eb="4">
      <t>テゴロ</t>
    </rPh>
    <rPh sb="13" eb="14">
      <t>アカ</t>
    </rPh>
    <phoneticPr fontId="2"/>
  </si>
  <si>
    <t>バランス抜群の味わい</t>
  </si>
  <si>
    <t xml:space="preserve">＜ファインワイン＞ </t>
    <phoneticPr fontId="2"/>
  </si>
  <si>
    <t>フランス　ボルドー</t>
    <phoneticPr fontId="2"/>
  </si>
  <si>
    <t>フランス　ブルゴーニュ</t>
    <phoneticPr fontId="2"/>
  </si>
  <si>
    <t>ジャン・バルモン</t>
  </si>
  <si>
    <r>
      <t>セット品　運送便（プルダウンから選択ください）</t>
    </r>
    <r>
      <rPr>
        <b/>
        <sz val="18"/>
        <color rgb="FFFF0000"/>
        <rFont val="Meiryo UI"/>
        <family val="3"/>
        <charset val="128"/>
      </rPr>
      <t>⇒</t>
    </r>
    <phoneticPr fontId="2"/>
  </si>
  <si>
    <r>
      <t>バラ品　運送便（プルダウンから選択ください）</t>
    </r>
    <r>
      <rPr>
        <b/>
        <sz val="18"/>
        <color rgb="FFFF0000"/>
        <rFont val="Meiryo UI"/>
        <family val="3"/>
        <charset val="128"/>
      </rPr>
      <t>⇒</t>
    </r>
    <rPh sb="2" eb="3">
      <t>ヒン</t>
    </rPh>
    <phoneticPr fontId="2"/>
  </si>
  <si>
    <t>１）クロネコヤマトクール便（1箱9本まで）1,700円/箱</t>
    <rPh sb="26" eb="27">
      <t>エン</t>
    </rPh>
    <rPh sb="28" eb="29">
      <t>ハコ</t>
    </rPh>
    <phoneticPr fontId="2"/>
  </si>
  <si>
    <t>２）佐川クール便（1箱12本まで）2,400円/箱</t>
    <rPh sb="2" eb="4">
      <t>サガワ</t>
    </rPh>
    <rPh sb="22" eb="23">
      <t>エン</t>
    </rPh>
    <rPh sb="24" eb="25">
      <t>ハコ</t>
    </rPh>
    <phoneticPr fontId="2"/>
  </si>
  <si>
    <t>常温便配送による液漏れ、および品質変化は補償の対象外になります。</t>
    <phoneticPr fontId="2"/>
  </si>
  <si>
    <t>３）クロネコヤマト常温便（1箱12本まで）1,000円/箱</t>
    <rPh sb="9" eb="11">
      <t>ジョウオン</t>
    </rPh>
    <phoneticPr fontId="2"/>
  </si>
  <si>
    <t>バラ個数ヤマト常温</t>
    <rPh sb="2" eb="4">
      <t>コスウ</t>
    </rPh>
    <rPh sb="7" eb="8">
      <t>ジョウ</t>
    </rPh>
    <rPh sb="8" eb="9">
      <t>オン</t>
    </rPh>
    <phoneticPr fontId="2"/>
  </si>
  <si>
    <t>バラ個数ヤマトクール</t>
    <rPh sb="2" eb="4">
      <t>コスウ</t>
    </rPh>
    <phoneticPr fontId="2"/>
  </si>
  <si>
    <t>バラヤマトクール送料</t>
    <rPh sb="8" eb="10">
      <t>ソウリョウ</t>
    </rPh>
    <phoneticPr fontId="2"/>
  </si>
  <si>
    <t>バラ個数佐川クール</t>
    <rPh sb="2" eb="4">
      <t>コスウ</t>
    </rPh>
    <rPh sb="4" eb="6">
      <t>サガワ</t>
    </rPh>
    <phoneticPr fontId="2"/>
  </si>
  <si>
    <t>バラ佐川クール送料</t>
    <rPh sb="2" eb="4">
      <t>サガワ</t>
    </rPh>
    <rPh sb="7" eb="9">
      <t>ソウリョウ</t>
    </rPh>
    <phoneticPr fontId="2"/>
  </si>
  <si>
    <t>バラヤマト常温送料</t>
    <rPh sb="5" eb="7">
      <t>ジョウオン</t>
    </rPh>
    <rPh sb="7" eb="9">
      <t>ソウリョウ</t>
    </rPh>
    <phoneticPr fontId="2"/>
  </si>
  <si>
    <t>納入指定日
(プルダウンよりご選択ください)</t>
    <rPh sb="0" eb="2">
      <t>ノウニュウ</t>
    </rPh>
    <rPh sb="2" eb="4">
      <t>シテイ</t>
    </rPh>
    <rPh sb="4" eb="5">
      <t>ビ</t>
    </rPh>
    <rPh sb="15" eb="17">
      <t>センタク</t>
    </rPh>
    <phoneticPr fontId="1"/>
  </si>
  <si>
    <t>日にち</t>
    <rPh sb="0" eb="1">
      <t>ヒ</t>
    </rPh>
    <phoneticPr fontId="2"/>
  </si>
  <si>
    <t>時間指定</t>
    <phoneticPr fontId="2"/>
  </si>
  <si>
    <t>／</t>
    <phoneticPr fontId="2"/>
  </si>
  <si>
    <t>※決済後の３営業日後より指定可</t>
    <phoneticPr fontId="2"/>
  </si>
  <si>
    <t>NV</t>
    <phoneticPr fontId="2"/>
  </si>
  <si>
    <t>50掛</t>
  </si>
  <si>
    <t>※まだ選択されておりません※</t>
    <rPh sb="3" eb="5">
      <t>センタク</t>
    </rPh>
    <phoneticPr fontId="2"/>
  </si>
  <si>
    <t>※まだ選択されておりません※</t>
    <phoneticPr fontId="2"/>
  </si>
  <si>
    <t>ジャン・バルモン･ブラン・ド・ブラン・ブリュット　 12本セット</t>
    <phoneticPr fontId="2"/>
  </si>
  <si>
    <t>泡白</t>
    <rPh sb="0" eb="1">
      <t>アワ</t>
    </rPh>
    <rPh sb="1" eb="2">
      <t>シロ</t>
    </rPh>
    <phoneticPr fontId="2"/>
  </si>
  <si>
    <t>9F8130XB</t>
  </si>
  <si>
    <t>9F020016</t>
  </si>
  <si>
    <t>単価</t>
    <rPh sb="0" eb="2">
      <t>タンカ</t>
    </rPh>
    <phoneticPr fontId="2"/>
  </si>
  <si>
    <t>小売</t>
    <rPh sb="0" eb="2">
      <t>コウリ</t>
    </rPh>
    <phoneticPr fontId="2"/>
  </si>
  <si>
    <t>入数</t>
    <rPh sb="0" eb="2">
      <t>イリスウ</t>
    </rPh>
    <phoneticPr fontId="2"/>
  </si>
  <si>
    <t>掛率</t>
    <rPh sb="0" eb="1">
      <t>カ</t>
    </rPh>
    <rPh sb="1" eb="2">
      <t>リツ</t>
    </rPh>
    <phoneticPr fontId="2"/>
  </si>
  <si>
    <t>レゼルヴ・ラフィット・モンテーユ　　　 　　　　　12本セット</t>
    <rPh sb="27" eb="28">
      <t>ホン</t>
    </rPh>
    <phoneticPr fontId="2"/>
  </si>
  <si>
    <t>ジェラシー・ピノノワール　　　　　　　　　　 　　12本セット</t>
    <rPh sb="27" eb="28">
      <t>ホン</t>
    </rPh>
    <phoneticPr fontId="2"/>
  </si>
  <si>
    <t>サンマルク カベルネソーヴィニヨン　　　　　　 　12本セット</t>
    <rPh sb="27" eb="28">
      <t>ホン</t>
    </rPh>
    <phoneticPr fontId="2"/>
  </si>
  <si>
    <t>サンマルク メルロ　　　　　　　　　　　　　　　　12本セット</t>
    <phoneticPr fontId="2"/>
  </si>
  <si>
    <t>サンマルク シャルドネ　　　　 　　　　　　　　　12本セット</t>
    <phoneticPr fontId="2"/>
  </si>
  <si>
    <t>サンマルク ソーヴィニヨンブラン　　　　　　　　 12本セット</t>
    <phoneticPr fontId="2"/>
  </si>
  <si>
    <t>ケープ312･ホワイト　　　　　　　　　 　　　　12本セット</t>
    <rPh sb="27" eb="28">
      <t>ホン</t>
    </rPh>
    <phoneticPr fontId="2"/>
  </si>
  <si>
    <t>白</t>
  </si>
  <si>
    <t>ローヌ</t>
  </si>
  <si>
    <t>赤</t>
  </si>
  <si>
    <t>9F403520</t>
  </si>
  <si>
    <t>コート・デュ・ローヌ・ルージュ</t>
  </si>
  <si>
    <t>ポン・デュ・ローヌ</t>
  </si>
  <si>
    <t>9F403720</t>
  </si>
  <si>
    <t>ラ・ジャグレリ・ロゼ・ダンジュ</t>
  </si>
  <si>
    <t>ﾛｾﾞ</t>
  </si>
  <si>
    <t>マルセル・マルタン</t>
  </si>
  <si>
    <t>Ch.パプ・クレマン・ルージュ</t>
  </si>
  <si>
    <t>グラーヴ</t>
  </si>
  <si>
    <t>サンテミリオン プルミエGC</t>
  </si>
  <si>
    <t>9R270712</t>
  </si>
  <si>
    <t>Ch.スタール・カデ</t>
  </si>
  <si>
    <t>カスタンデ家</t>
  </si>
  <si>
    <t>サンテミリオン</t>
  </si>
  <si>
    <t>ジュヴレ・シャンベルタン</t>
  </si>
  <si>
    <t>オリヴィエ・バーンスタイン</t>
  </si>
  <si>
    <t>コート・ド・ニュイ</t>
  </si>
  <si>
    <t>9S003116</t>
  </si>
  <si>
    <t>ジュヴレ・シャンベルタン･レ・シャポー</t>
  </si>
  <si>
    <t>コート・ド・ニュイ 1級</t>
  </si>
  <si>
    <t>ポール・レイツ</t>
  </si>
  <si>
    <t>コート・ド・ボーヌ 1級</t>
  </si>
  <si>
    <t>シャトーヌフ・デュ・パプ</t>
  </si>
  <si>
    <t>Ch.ランシュ・バージュ</t>
  </si>
  <si>
    <t>ポイヤック第5級</t>
  </si>
  <si>
    <t>Ch.ベイシュヴェル</t>
  </si>
  <si>
    <t>サン・ジュリアン第4級</t>
  </si>
  <si>
    <t>9R262912</t>
  </si>
  <si>
    <t>Ch.パヴィ</t>
  </si>
  <si>
    <t>ドルーアン・ラローズ</t>
  </si>
  <si>
    <t>コート・ド・ニュイ 特級</t>
  </si>
  <si>
    <t xml:space="preserve">＜オリーブオイル＞ </t>
    <phoneticPr fontId="2"/>
  </si>
  <si>
    <t>9Z050102</t>
  </si>
  <si>
    <t xml:space="preserve">エクストラバージン・オリーブオイル </t>
  </si>
  <si>
    <t>―</t>
  </si>
  <si>
    <t>サンタ・ジュリア</t>
  </si>
  <si>
    <t>ワイナリーが作る絶品オイル</t>
    <rPh sb="6" eb="7">
      <t>ツク</t>
    </rPh>
    <rPh sb="8" eb="10">
      <t>ゼッピン</t>
    </rPh>
    <phoneticPr fontId="2"/>
  </si>
  <si>
    <t>9A060919</t>
  </si>
  <si>
    <t>アラベラ･スパークリング・ホワイト</t>
  </si>
  <si>
    <t>アラベラ</t>
  </si>
  <si>
    <t>南アフリカ</t>
  </si>
  <si>
    <t>9E0401XX</t>
  </si>
  <si>
    <t>ロベルト・ホタ・ムール･ブリュット</t>
  </si>
  <si>
    <t>NV</t>
  </si>
  <si>
    <t>ロベルト・ホタ・ムール</t>
  </si>
  <si>
    <t>9E0402XX</t>
  </si>
  <si>
    <t>9F2111XX</t>
  </si>
  <si>
    <t>クレマン・ダルザス・ブリュット</t>
  </si>
  <si>
    <t>カーヴ・ド・トゥルクハイム</t>
  </si>
  <si>
    <t>フランス・アルザス</t>
  </si>
  <si>
    <t>ジャン・バルモン･ブラン・ド・ブラン・ブリュット</t>
  </si>
  <si>
    <t>フランス・ヴァンムスー</t>
  </si>
  <si>
    <t>9F4099XX</t>
  </si>
  <si>
    <t>ゴールドラッシュ・キュヴェ・ドール・エクストラドライ</t>
  </si>
  <si>
    <t>GCF</t>
  </si>
  <si>
    <t>9F8116XX</t>
  </si>
  <si>
    <t>マリーワイス・ブリュット</t>
  </si>
  <si>
    <t>プロワイエ・ジャックマール</t>
  </si>
  <si>
    <t>9F8122XX</t>
  </si>
  <si>
    <t>キュヴェ・グラニテ</t>
  </si>
  <si>
    <t>コント・ド・ラモット</t>
  </si>
  <si>
    <t>9W113313</t>
  </si>
  <si>
    <t>ブリュット・ミレシメ・プルミエ・クリュ</t>
  </si>
  <si>
    <t>ニコラ・グスカン</t>
  </si>
  <si>
    <t>9W122205</t>
  </si>
  <si>
    <t>エンジェルシャンパーニュ・ヴィンテージ</t>
  </si>
  <si>
    <t>エンジェル</t>
  </si>
  <si>
    <t>9W1230XX</t>
  </si>
  <si>
    <t>プレステージ・グラン・クリュ</t>
  </si>
  <si>
    <t>ジャン・ペルネ</t>
  </si>
  <si>
    <t>サンマルク･シャルドネ</t>
  </si>
  <si>
    <t>サンマルク･ソーヴィニヨン・ブラン</t>
  </si>
  <si>
    <t>ケープ312･ホワイト</t>
  </si>
  <si>
    <t>レゼルヴ・ラフィット・モンテーユ</t>
  </si>
  <si>
    <t>サンマルク･カベルネ・ソーヴィニヨン</t>
  </si>
  <si>
    <t>サンマルク･メルロ</t>
  </si>
  <si>
    <t>コント・ド・ラモット・ブリュット</t>
    <phoneticPr fontId="2"/>
  </si>
  <si>
    <t>9F211318</t>
  </si>
  <si>
    <t>ゲヴュルツトラミネール</t>
  </si>
  <si>
    <t>9N020020</t>
  </si>
  <si>
    <t>エノトリア･ホワイト</t>
  </si>
  <si>
    <t>ドゥルファキス・ワイナリー</t>
  </si>
  <si>
    <t>9F430018</t>
  </si>
  <si>
    <t>レ・グラン・ロシェ･ピノ・ノワール</t>
  </si>
  <si>
    <t>9F010619</t>
  </si>
  <si>
    <t>Ch.ルクーニュ・ブラン</t>
  </si>
  <si>
    <t>ミラード・ファミリー</t>
  </si>
  <si>
    <t>9F031818</t>
  </si>
  <si>
    <t>Ch.ラコサード・サンマルタン・ブラン</t>
  </si>
  <si>
    <t>9F211218</t>
  </si>
  <si>
    <t>リースリング　レゼルブ</t>
  </si>
  <si>
    <t>9F225119</t>
  </si>
  <si>
    <t>ブルゴーニュ・シャルドネ</t>
  </si>
  <si>
    <t>ドメーヌ・ロミィ</t>
  </si>
  <si>
    <t>9F270018</t>
  </si>
  <si>
    <t>シャブリ</t>
  </si>
  <si>
    <t>ドメーヌ・デ・ショーム</t>
  </si>
  <si>
    <t>9F270217</t>
  </si>
  <si>
    <t>シャブリ・プルミエクリュ・ヴァイヨン</t>
  </si>
  <si>
    <t>9F403620</t>
  </si>
  <si>
    <t>レ・ロシェ・ノワール・ミュスカデ・セーヴル・エ・メーヌ・シュル・リー</t>
  </si>
  <si>
    <t>ジャン・バルモン･シャルドネ</t>
  </si>
  <si>
    <t>9F404618</t>
  </si>
  <si>
    <t>ジャン・バルモン･ソーヴィニヨン・ブラン</t>
  </si>
  <si>
    <t>9F430319</t>
  </si>
  <si>
    <t>レ・グラン・ロシェ･シャルドネ</t>
  </si>
  <si>
    <t>ベルメヨ・オレンジワイン</t>
  </si>
  <si>
    <t>ボデガス・アルベロ</t>
  </si>
  <si>
    <t>9N020420</t>
  </si>
  <si>
    <t>ダフニオス･ホワイト</t>
  </si>
  <si>
    <t>9N020619</t>
  </si>
  <si>
    <t>フェミーナ</t>
  </si>
  <si>
    <t>アラルゴ･アシルティコ</t>
  </si>
  <si>
    <t>9A030419</t>
  </si>
  <si>
    <t>ジョーダン･リースリング</t>
  </si>
  <si>
    <t>ジョーダン・ワイナリー</t>
  </si>
  <si>
    <t>9A030519</t>
  </si>
  <si>
    <t>ジョーダン･シャルドネ</t>
  </si>
  <si>
    <t>9A050119</t>
  </si>
  <si>
    <t>ミヤルスト･シャルドネ</t>
  </si>
  <si>
    <t>ミヤルスト</t>
  </si>
  <si>
    <t>9A060419</t>
  </si>
  <si>
    <t>アラベラ･シュナン・ブラン</t>
  </si>
  <si>
    <t>9A060620</t>
  </si>
  <si>
    <t>アラベラ･ソーヴィニヨン・ブラン</t>
  </si>
  <si>
    <t>9A120019</t>
  </si>
  <si>
    <t>ハニーバンチ･シュナン・ブラン</t>
  </si>
  <si>
    <t>レムフクト</t>
  </si>
  <si>
    <t>9B010018</t>
  </si>
  <si>
    <t>モントレー・カウンティ・シャルドネ</t>
  </si>
  <si>
    <t xml:space="preserve"> バーナーダス</t>
  </si>
  <si>
    <t>9B010118</t>
  </si>
  <si>
    <t>シエラ・マール・シャルドネ・サンタルチア・ハイランズ</t>
  </si>
  <si>
    <t>Ch.ダマーズ</t>
  </si>
  <si>
    <t xml:space="preserve">Ch.ルクーニュ・ルージュ </t>
  </si>
  <si>
    <t>9F010816</t>
  </si>
  <si>
    <t>Ch.リオナ</t>
  </si>
  <si>
    <t>9F011418</t>
  </si>
  <si>
    <t>Ch.セルガン 【メタルラベル】</t>
  </si>
  <si>
    <t>9F011916</t>
  </si>
  <si>
    <t>Ch.オー・サン・マルタン</t>
  </si>
  <si>
    <t>9F014812</t>
  </si>
  <si>
    <t>Ch.リオナ・キュヴェ・エモーション</t>
  </si>
  <si>
    <t>9F015616</t>
  </si>
  <si>
    <t>Ch.トゥール・バイヤール</t>
  </si>
  <si>
    <t>9F031716</t>
  </si>
  <si>
    <t>Ch.ラコサード・サンマルタン・ルージュ</t>
  </si>
  <si>
    <t>9F211418</t>
  </si>
  <si>
    <t>ピノ・ノワール　レゼルブ</t>
  </si>
  <si>
    <t>9F225019</t>
  </si>
  <si>
    <t>ブルゴーニュ・ピノ・ノワール</t>
  </si>
  <si>
    <t>9F402218</t>
  </si>
  <si>
    <t>ジャン・バルモン･プレミアム･ピノ・ノワール</t>
  </si>
  <si>
    <t>9F404120</t>
  </si>
  <si>
    <t>ジャン・バルモン･カベルネ・ソーヴィニヨン</t>
  </si>
  <si>
    <t>ジャン・バルモン･メルロ</t>
  </si>
  <si>
    <t>9F405918</t>
  </si>
  <si>
    <t>レイモン・ユエ・ボルドー・ルージュ【メタルラベル】</t>
  </si>
  <si>
    <t>（ミシェル・ロラン）</t>
  </si>
  <si>
    <t>9F430120</t>
  </si>
  <si>
    <t>レ・グラン・ロシェ･カベルネソーヴィニヨン・シラー</t>
  </si>
  <si>
    <t>9F430818</t>
  </si>
  <si>
    <t>ジェラシー･ピノ・ノワール</t>
  </si>
  <si>
    <t>9I050015</t>
  </si>
  <si>
    <t>ブルネッロ・ディ・モンタルチーノ・リゼルバ</t>
  </si>
  <si>
    <t>9I050116</t>
  </si>
  <si>
    <t>ブルネッロ・ディ・モンタルチーノ</t>
  </si>
  <si>
    <t>9I050218</t>
  </si>
  <si>
    <t>ロッソ・ディ・モンタルチーノ</t>
  </si>
  <si>
    <t>9I050317</t>
  </si>
  <si>
    <t>クアルト ジーロ メルロー</t>
  </si>
  <si>
    <t>コルタデラ・テンプラニーリョ・ノーアディドサルフィテス</t>
  </si>
  <si>
    <t>9A030918</t>
  </si>
  <si>
    <t>ジョーダン･カメレオン･ノ－アディドサルファー･メルロ</t>
  </si>
  <si>
    <t>9A050216</t>
  </si>
  <si>
    <t>ミヤルスト･メルロ</t>
  </si>
  <si>
    <t>9A050318</t>
  </si>
  <si>
    <t>ミヤルスト･ピノ・ノワール</t>
  </si>
  <si>
    <t>9A050415</t>
  </si>
  <si>
    <t>ミヤルスト･ルビコン</t>
  </si>
  <si>
    <t>9A060120</t>
  </si>
  <si>
    <t>アラベラ･カベルネ・ソーヴィニヨン</t>
  </si>
  <si>
    <t>9A060220</t>
  </si>
  <si>
    <t>アラベラ･メルロ</t>
  </si>
  <si>
    <t>アラベラ･ピノタージュ</t>
  </si>
  <si>
    <t>9A120115</t>
  </si>
  <si>
    <t>サー・トーマス・カリナン</t>
  </si>
  <si>
    <t>9B010218</t>
  </si>
  <si>
    <t>サンタルチア・ハイランズ・ピノ・ノワール</t>
  </si>
  <si>
    <t>9B010317</t>
  </si>
  <si>
    <t>カーメル・ヴァレー・カベルネ・ソーヴィニヨン</t>
  </si>
  <si>
    <t>9B010417</t>
  </si>
  <si>
    <t>ソベレーンズ・ピノ・ノワール・サンタルチア・ハイランズ</t>
  </si>
  <si>
    <t>AOC ボルドー</t>
  </si>
  <si>
    <t>9R000418</t>
  </si>
  <si>
    <t>パヴィヨン・ブラン・ド・Ch.マルゴー</t>
  </si>
  <si>
    <t>Ch.マルゴー(１級）</t>
  </si>
  <si>
    <t>9R000618</t>
  </si>
  <si>
    <t>レ・ザルム・ド・ラグランジュ</t>
  </si>
  <si>
    <t>ラグランジュ３級</t>
  </si>
  <si>
    <t>9R002289</t>
  </si>
  <si>
    <t>Ch.シュデュイロー・クレーム・ド・テット</t>
  </si>
  <si>
    <t>ソーテルヌ</t>
  </si>
  <si>
    <t>9R040214</t>
  </si>
  <si>
    <t>ラ・ダーム・ド・モンローズ</t>
  </si>
  <si>
    <t>モンローズ</t>
  </si>
  <si>
    <t>サンテステフ</t>
  </si>
  <si>
    <t>9R040403</t>
  </si>
  <si>
    <t>Ch.オー・マルビュゼ</t>
  </si>
  <si>
    <t/>
  </si>
  <si>
    <t>サンテステフ ブルジョア</t>
  </si>
  <si>
    <t>コス・デストゥルネル</t>
  </si>
  <si>
    <t>9R041598</t>
  </si>
  <si>
    <t>Ch.コス・デストゥルネル</t>
  </si>
  <si>
    <t>サンテステフ第2級</t>
  </si>
  <si>
    <t>9R042808</t>
  </si>
  <si>
    <t>Ch.ラフォン・ロシェ【ハーフ】</t>
  </si>
  <si>
    <t>サンテステフ第4級</t>
  </si>
  <si>
    <t>9R042817</t>
  </si>
  <si>
    <t>9R042917</t>
  </si>
  <si>
    <t>マルキ・ド・カロン【ハーフ】</t>
  </si>
  <si>
    <t>カロン・セギュール(３級）</t>
  </si>
  <si>
    <t>9R044317</t>
  </si>
  <si>
    <t>ラ・ダーム・ド・モンローズ【ハーフ】</t>
  </si>
  <si>
    <t>9R045515</t>
  </si>
  <si>
    <t>パゴド・ド・コス【ハーフ】</t>
  </si>
  <si>
    <t>9R060009</t>
  </si>
  <si>
    <t>カリュアド・ド・ラフィット・ロートシルト</t>
  </si>
  <si>
    <t>ラフィット(１級）</t>
  </si>
  <si>
    <t>ポイヤック</t>
  </si>
  <si>
    <t>9R060016</t>
  </si>
  <si>
    <t>9R060209</t>
  </si>
  <si>
    <t>ル・プティ・ムートン</t>
  </si>
  <si>
    <t>ムートン(１級）</t>
  </si>
  <si>
    <t>9R060514</t>
  </si>
  <si>
    <t>レ・フォール・ド・ラトゥール</t>
  </si>
  <si>
    <t>ラトゥール(１級）</t>
  </si>
  <si>
    <t>9R061211</t>
  </si>
  <si>
    <t>Ch.クレール・ミロン・ロートシルト</t>
  </si>
  <si>
    <t>9R061298</t>
  </si>
  <si>
    <t>9R061594</t>
  </si>
  <si>
    <t>Ch.ダルマイヤック</t>
  </si>
  <si>
    <t>ﾊﾞﾛﾝﾇ・ﾌﾟｨﾘｯﾌﾟ・ﾛｰﾄｼﾙﾄ</t>
  </si>
  <si>
    <t>9R061796</t>
  </si>
  <si>
    <t>9R062003</t>
  </si>
  <si>
    <t>Ch.ポンテ・カネ</t>
  </si>
  <si>
    <t>9R062015</t>
  </si>
  <si>
    <t>9R062016</t>
  </si>
  <si>
    <t>9R062083</t>
  </si>
  <si>
    <t>9R062506</t>
  </si>
  <si>
    <t>Ch.ムートン・ロートシルト</t>
  </si>
  <si>
    <t>ポイヤック第1級</t>
  </si>
  <si>
    <t>9R062508</t>
  </si>
  <si>
    <t>9R062512</t>
  </si>
  <si>
    <t>9R062516</t>
  </si>
  <si>
    <t>Ch.ラトゥール</t>
  </si>
  <si>
    <t>9R062712</t>
  </si>
  <si>
    <t>9R062713</t>
  </si>
  <si>
    <t>9R063004</t>
  </si>
  <si>
    <t>Ch.ラフィット・ロートシルト</t>
  </si>
  <si>
    <t>9R063008</t>
  </si>
  <si>
    <t>9R063010</t>
  </si>
  <si>
    <t>9R063515</t>
  </si>
  <si>
    <t>レ・フォール・ド・ラトゥール【ハーフ】</t>
  </si>
  <si>
    <t>9R064617</t>
  </si>
  <si>
    <t>Ch.ランシュ・ムーサ【ハーフ】</t>
  </si>
  <si>
    <t>9R065415</t>
  </si>
  <si>
    <t>Ch.ペデスクロー</t>
  </si>
  <si>
    <t>クロ・デュ・マルキ</t>
  </si>
  <si>
    <t>ﾚｵｳﾞｨﾙ・ﾗｽ・ｶｰｽﾞ(２級)</t>
  </si>
  <si>
    <t>サン・ジュリアン</t>
  </si>
  <si>
    <t>9R090107</t>
  </si>
  <si>
    <t>9R090113</t>
  </si>
  <si>
    <t>9R090711</t>
  </si>
  <si>
    <t>Ch.ラランド・ボリー</t>
  </si>
  <si>
    <t>ﾃﾞｭｸﾘｭ･ﾎﾞｰｶｲﾕ(２級)</t>
  </si>
  <si>
    <t>サン・ジュリアン ブルジョア</t>
  </si>
  <si>
    <t>9R090918</t>
  </si>
  <si>
    <t>Ch.タルボ【ハーフ】</t>
  </si>
  <si>
    <t>9R091298</t>
  </si>
  <si>
    <t>9R091717</t>
  </si>
  <si>
    <t>Ch.グリュオー・ラローズ</t>
  </si>
  <si>
    <t>サン・ジュリアン第2級</t>
  </si>
  <si>
    <t>9R091789</t>
  </si>
  <si>
    <t>9R091900</t>
  </si>
  <si>
    <t>Ch.デュクリュ・ボーカイユ</t>
  </si>
  <si>
    <t>9R091982</t>
  </si>
  <si>
    <t>9R091985</t>
  </si>
  <si>
    <t>9R091986</t>
  </si>
  <si>
    <t>9R092096</t>
  </si>
  <si>
    <t>Ch.レオヴィル・バルトン</t>
  </si>
  <si>
    <t>9R092109</t>
  </si>
  <si>
    <t>Ch.レオヴィル・ポワフェレ</t>
  </si>
  <si>
    <t>Ch.レオヴィル・ラス・カーズ</t>
  </si>
  <si>
    <t>9R092295</t>
  </si>
  <si>
    <t>9R092318</t>
  </si>
  <si>
    <t>Ch.ラグランジュ【ハーフ】</t>
  </si>
  <si>
    <t>サン・ジュリアン第3級</t>
  </si>
  <si>
    <t>9R094418</t>
  </si>
  <si>
    <t>レ・フィエフ・ド・ラグランジュ【ハーフ】</t>
  </si>
  <si>
    <t>9R110414</t>
  </si>
  <si>
    <t>パヴィヨン・ルージュ・ド・Ch.マルゴー</t>
  </si>
  <si>
    <t>マルゴー</t>
  </si>
  <si>
    <t>9R110417</t>
  </si>
  <si>
    <t>9R110714</t>
  </si>
  <si>
    <t>ラ・シレーヌ・ド・ジスクール</t>
  </si>
  <si>
    <t>ジスクール(３級）</t>
  </si>
  <si>
    <t>9R111410</t>
  </si>
  <si>
    <t>Ch.プリューレ・リシーヌ</t>
  </si>
  <si>
    <t>ステファン・ドゥルノンクール</t>
  </si>
  <si>
    <t>マルゴー第4級</t>
  </si>
  <si>
    <t>Ch.ジスクール</t>
  </si>
  <si>
    <t>マルゴー第3級</t>
  </si>
  <si>
    <t>9R111696</t>
  </si>
  <si>
    <t>9R111806</t>
  </si>
  <si>
    <t>Ch.パルメ</t>
  </si>
  <si>
    <t>9R111996</t>
  </si>
  <si>
    <t>Ch.フェリエール</t>
  </si>
  <si>
    <t>9R112211</t>
  </si>
  <si>
    <t>Ch.カントナック・ブラウン</t>
  </si>
  <si>
    <t>マルゴー第2級</t>
  </si>
  <si>
    <t>9R112518</t>
  </si>
  <si>
    <t>Ch.ラスコンブ【ハーフ】</t>
  </si>
  <si>
    <t>Ch.ローザン･セグラ</t>
  </si>
  <si>
    <t>9R112715</t>
  </si>
  <si>
    <t>9R112815</t>
  </si>
  <si>
    <t>Ch.ローザン・ガシー</t>
  </si>
  <si>
    <t>9R112898</t>
  </si>
  <si>
    <t>9R112899</t>
  </si>
  <si>
    <t>マルゴー第1級</t>
  </si>
  <si>
    <t>9R116116</t>
  </si>
  <si>
    <t>Ch.ディッサン【ハーフ】</t>
  </si>
  <si>
    <t>9R116617</t>
  </si>
  <si>
    <t>Ch.ブラーヌ・カントナック【ハーフ】</t>
  </si>
  <si>
    <t>9R118017</t>
  </si>
  <si>
    <t>Ch.マレスコ・サン・テグジュペリー【ハーフ】</t>
  </si>
  <si>
    <t>9R118215</t>
  </si>
  <si>
    <t>Ch.デュルフォール・ヴィヴァン【ハーフ】</t>
  </si>
  <si>
    <t>9R118316</t>
  </si>
  <si>
    <t>Ch.フェリエール【ハーフ】</t>
  </si>
  <si>
    <t>9R140310</t>
  </si>
  <si>
    <t>Ch.モーカイユ</t>
  </si>
  <si>
    <t>ムーリス ブルジョア</t>
  </si>
  <si>
    <t>9R140316</t>
  </si>
  <si>
    <t>Ch.シトラン</t>
  </si>
  <si>
    <t>オー・メドック ブルジョア</t>
  </si>
  <si>
    <t>9R181008</t>
  </si>
  <si>
    <t>9R181212</t>
  </si>
  <si>
    <t>Ch.ソシアンド・マレ</t>
  </si>
  <si>
    <t>9R183617</t>
  </si>
  <si>
    <t>Ch.ラネッサン【ハーフ】</t>
  </si>
  <si>
    <t>メドック ブルジョア</t>
  </si>
  <si>
    <t>9R185317</t>
  </si>
  <si>
    <t>Ch.ソシアンド・マレ【ハーフ】</t>
  </si>
  <si>
    <t>9R186212</t>
  </si>
  <si>
    <t>コント・ドセネジャック</t>
  </si>
  <si>
    <t>セネジャック(ブルジョア級）</t>
  </si>
  <si>
    <t>オー・メドック</t>
  </si>
  <si>
    <t>9R188014</t>
  </si>
  <si>
    <t>ロルム・ド・ローザン・ガシー</t>
  </si>
  <si>
    <t>9R188716</t>
  </si>
  <si>
    <t>ラ・シャペル・ド・オー・バージュ・リベラル</t>
  </si>
  <si>
    <t>オー・バージュ・リベラル（５級）</t>
  </si>
  <si>
    <t>9R200818</t>
  </si>
  <si>
    <t>Ch.ポタンサック【ハーフ】</t>
  </si>
  <si>
    <t>9R201215</t>
  </si>
  <si>
    <t>Ch.ラ・ゴレ</t>
  </si>
  <si>
    <t>9R220209</t>
  </si>
  <si>
    <t>9R221712</t>
  </si>
  <si>
    <t>Ch.オー・バイイ</t>
  </si>
  <si>
    <t>9R221905</t>
  </si>
  <si>
    <t>Ch.スミス・オー・ラフィット・ルージュ</t>
  </si>
  <si>
    <t>9R221909</t>
  </si>
  <si>
    <t>9R221910</t>
  </si>
  <si>
    <t>9R221915</t>
  </si>
  <si>
    <t>9R222413</t>
  </si>
  <si>
    <t>ドメーヌ・ド・シュヴァリエ・ルージュ</t>
  </si>
  <si>
    <t>9R222712</t>
  </si>
  <si>
    <t>Ch.オー・ブリオン・ルージュ</t>
  </si>
  <si>
    <t>9R222713</t>
  </si>
  <si>
    <t>9R229315</t>
  </si>
  <si>
    <t>Ch.ブラウン・ブラン</t>
  </si>
  <si>
    <t>9R229617</t>
  </si>
  <si>
    <t>Ch.シャントグリーヴ・キュヴェ・カロリーヌ・ブラン</t>
  </si>
  <si>
    <t>9R229718</t>
  </si>
  <si>
    <t>Ch.シャントグリーヴ・レ・ゾワゾ・ル・パナシェ</t>
  </si>
  <si>
    <t>ソーテルヌ 第2級</t>
  </si>
  <si>
    <t>Ch.クーテ</t>
  </si>
  <si>
    <t>ソーテルヌ 第1級</t>
  </si>
  <si>
    <t>9R240616</t>
  </si>
  <si>
    <t>9R240617</t>
  </si>
  <si>
    <t>9R240707</t>
  </si>
  <si>
    <t>Ch.シュデュイロー【ハーフ】</t>
  </si>
  <si>
    <t>9R241188</t>
  </si>
  <si>
    <t>Ch.ラフォリ・ペラゲ</t>
  </si>
  <si>
    <t>9R241816</t>
  </si>
  <si>
    <t>Ch.クーテ【ハーフ】</t>
  </si>
  <si>
    <t>9R242305</t>
  </si>
  <si>
    <t>Ch.クリマン</t>
  </si>
  <si>
    <t>9R242396</t>
  </si>
  <si>
    <t>9R243717</t>
  </si>
  <si>
    <t>レ・カルム・ド・リューセック【ハーフ】</t>
  </si>
  <si>
    <t>リューセック（１級）</t>
  </si>
  <si>
    <t>9R244014</t>
  </si>
  <si>
    <t>Ch.ドワジ・ヴェドリーヌ</t>
  </si>
  <si>
    <t xml:space="preserve">白 </t>
  </si>
  <si>
    <t>9R244515</t>
  </si>
  <si>
    <t>Ch.ドワジ・ヴェドリーヌ【ハーフ】</t>
  </si>
  <si>
    <t>9R260414</t>
  </si>
  <si>
    <t>Ch.アンジェリュス</t>
  </si>
  <si>
    <t>サンテミリオン GC</t>
  </si>
  <si>
    <t>9R261014</t>
  </si>
  <si>
    <t>Ch.ラ・クースポード</t>
  </si>
  <si>
    <t>9R261608</t>
  </si>
  <si>
    <t>Ch.グラン・メーヌ</t>
  </si>
  <si>
    <t>9R262614</t>
  </si>
  <si>
    <t>Ch.ラ・ドミニク</t>
  </si>
  <si>
    <t>9R262814</t>
  </si>
  <si>
    <t>Ch.カノン</t>
  </si>
  <si>
    <t>9R262815</t>
  </si>
  <si>
    <t>9R262913</t>
  </si>
  <si>
    <t>9R262915</t>
  </si>
  <si>
    <t>9R262996</t>
  </si>
  <si>
    <t>9R262998</t>
  </si>
  <si>
    <t>9R263199</t>
  </si>
  <si>
    <t>Ch.ボーセジュール・ベコー</t>
  </si>
  <si>
    <t>9R268012</t>
  </si>
  <si>
    <t>Ch.クロワ・ド・ラブリー</t>
  </si>
  <si>
    <t>ミッシェル・プジオ＆テュヌヴァン</t>
  </si>
  <si>
    <t>9R273615</t>
  </si>
  <si>
    <t>Ch.ヨン・フィジャック</t>
  </si>
  <si>
    <t>9R276403</t>
  </si>
  <si>
    <t>エスキス・ド・ラ・トゥール・フィジャック【ハーフ】</t>
  </si>
  <si>
    <t>ラ・トゥール・フィジャック</t>
  </si>
  <si>
    <t>9R276702</t>
  </si>
  <si>
    <t>Ch.ベルヴュー・モンドット</t>
  </si>
  <si>
    <t>9R276912</t>
  </si>
  <si>
    <t>Ch.モンロ</t>
  </si>
  <si>
    <t>9R290315</t>
  </si>
  <si>
    <t>ヴュー・シャトー・セルタン</t>
  </si>
  <si>
    <t>ポムロール</t>
  </si>
  <si>
    <t>9R290999</t>
  </si>
  <si>
    <t>Ch.クリネ</t>
  </si>
  <si>
    <t>ｼﾞｬﾝ・ﾐｼｪﾙ・ｱﾙｺｰﾄ</t>
  </si>
  <si>
    <t>9R291103</t>
  </si>
  <si>
    <t>クロ・レグリーズ（ポムロール）</t>
  </si>
  <si>
    <t>9R291300</t>
  </si>
  <si>
    <t>Ch.ラ・コンセイヤント</t>
  </si>
  <si>
    <t>9R291394</t>
  </si>
  <si>
    <t>9R291399</t>
  </si>
  <si>
    <t>9R292114</t>
  </si>
  <si>
    <t>Ch.ペトリュス</t>
  </si>
  <si>
    <t>9R292615</t>
  </si>
  <si>
    <t>Ch.ラ・フルール・ペトリュス</t>
  </si>
  <si>
    <t>9R293311</t>
  </si>
  <si>
    <t>ル・パン</t>
  </si>
  <si>
    <t>9R293508</t>
  </si>
  <si>
    <t>Ch.レヴァンジル</t>
  </si>
  <si>
    <t>9R293515</t>
  </si>
  <si>
    <t>9R293813</t>
  </si>
  <si>
    <t>Ch.ラフルール</t>
  </si>
  <si>
    <t>9R295017</t>
  </si>
  <si>
    <t>Ch.ラ・ヴィオレット</t>
  </si>
  <si>
    <t>ﾐｼｪﾙ･ﾛｰﾗﾝ･ｺﾝｻﾙﾀﾝﾄ</t>
  </si>
  <si>
    <t>9R295718</t>
  </si>
  <si>
    <t>Ch.グイヨ・クローゼル</t>
  </si>
  <si>
    <t>9R297117</t>
  </si>
  <si>
    <t>エンクロ　トルマリン</t>
  </si>
  <si>
    <t>9R297410</t>
  </si>
  <si>
    <t>シャペル・ド・フェール</t>
  </si>
  <si>
    <t>ジャン・フィリップ・ジャヌイクス</t>
  </si>
  <si>
    <t>9R297602</t>
  </si>
  <si>
    <t>Ch.カノン・シェニョー</t>
  </si>
  <si>
    <t>9R360414</t>
  </si>
  <si>
    <t>Ch.ダレム</t>
  </si>
  <si>
    <t>ミシェル・ルーリエ</t>
  </si>
  <si>
    <t>フロンサック</t>
  </si>
  <si>
    <t>9R360918</t>
  </si>
  <si>
    <t>Ch.ラ・ヴィエイユ・キュール</t>
  </si>
  <si>
    <t>9R400604</t>
  </si>
  <si>
    <t>クロ・リュネル</t>
  </si>
  <si>
    <t>ジェラール・ペルス</t>
  </si>
  <si>
    <t>コート・ド・カスティヨン</t>
  </si>
  <si>
    <t>AOC ブルゴーニュ</t>
  </si>
  <si>
    <t>9S151217</t>
  </si>
  <si>
    <t>オート・コート・ド・ボーヌ・ブラン</t>
  </si>
  <si>
    <t>エマニュエル・ルジェ</t>
  </si>
  <si>
    <t>コート・ド・ボーヌ</t>
  </si>
  <si>
    <t>9S160115</t>
  </si>
  <si>
    <t>ブルゴーニュ･シャルドネ･レ・ゼルブー</t>
  </si>
  <si>
    <t>カイヨ（ミシェル）</t>
  </si>
  <si>
    <t>グロ・フレール・エ・スール</t>
  </si>
  <si>
    <t>9S200219</t>
  </si>
  <si>
    <t>オート・コート・ド・ニュイ･ルージュ</t>
  </si>
  <si>
    <t>9S200318</t>
  </si>
  <si>
    <t>ヴォーヌ・ロマネ</t>
  </si>
  <si>
    <t>エシェゾー</t>
  </si>
  <si>
    <t>グラン・エシェゾー</t>
  </si>
  <si>
    <t>9S201019</t>
  </si>
  <si>
    <t>ブルゴーニュ･ルージュ</t>
  </si>
  <si>
    <t>9S241215</t>
  </si>
  <si>
    <t>モンテリー・レ・デュレッス</t>
  </si>
  <si>
    <t>コント・ラフォン</t>
  </si>
  <si>
    <t>9S392018</t>
  </si>
  <si>
    <t>ジュヴレ・シャンベルタン・ディス・クリマ</t>
  </si>
  <si>
    <t>9S420018</t>
  </si>
  <si>
    <t>ブルゴーニュ･シャルドネ</t>
  </si>
  <si>
    <t>パラン</t>
  </si>
  <si>
    <t>9S421115</t>
  </si>
  <si>
    <t>ポマール･レ・シャンラン</t>
  </si>
  <si>
    <t>9S421218</t>
  </si>
  <si>
    <t>ラドワ</t>
  </si>
  <si>
    <t>9S421718</t>
  </si>
  <si>
    <t>ブルゴーニュ･ルージュ・コート・ドール</t>
  </si>
  <si>
    <t>9S462017</t>
  </si>
  <si>
    <t>デュージェニー</t>
  </si>
  <si>
    <t>ヴォーヌ・ロマネ オー・ブリュレ</t>
  </si>
  <si>
    <t>9S462317</t>
  </si>
  <si>
    <t>ベルトー</t>
  </si>
  <si>
    <t>9S495117</t>
  </si>
  <si>
    <t>フィサン</t>
  </si>
  <si>
    <t>9S495217</t>
  </si>
  <si>
    <t>フィサン･レ・クレ</t>
  </si>
  <si>
    <t>9S495317</t>
  </si>
  <si>
    <t>フィサン･レ・ザルヴレ</t>
  </si>
  <si>
    <t>9S495417</t>
  </si>
  <si>
    <t>9S495617</t>
  </si>
  <si>
    <t>9S496111</t>
  </si>
  <si>
    <t>フィサン･レ・クロ</t>
  </si>
  <si>
    <t>9S496117</t>
  </si>
  <si>
    <t>9S496217</t>
  </si>
  <si>
    <t>フィサン・ブラン・ル・シャン・デ・シャルム</t>
  </si>
  <si>
    <t>9S496218</t>
  </si>
  <si>
    <t>9S496417</t>
  </si>
  <si>
    <t>フィサン･アン・コンブ・ロワ</t>
  </si>
  <si>
    <t>9S496418</t>
  </si>
  <si>
    <t>9S496517</t>
  </si>
  <si>
    <t>ジュヴレ・シャンベルタン・クロ・デ・シェゾー</t>
  </si>
  <si>
    <t>9S520617</t>
  </si>
  <si>
    <t>ヴォルネイ</t>
  </si>
  <si>
    <t>9S523117</t>
  </si>
  <si>
    <t>サヴィニー･レ・ボーヌ</t>
  </si>
  <si>
    <t>9S590217</t>
  </si>
  <si>
    <t>ミシェル・グロ</t>
  </si>
  <si>
    <t>9S590418</t>
  </si>
  <si>
    <t>ニュイ・サン・ジョルジュ</t>
  </si>
  <si>
    <t>9S590617</t>
  </si>
  <si>
    <t>ニュイ・サン・ジョルジュ･プルミエ・クリュ</t>
  </si>
  <si>
    <t>9S591018</t>
  </si>
  <si>
    <t>ヴォーヌ・ロマネ･オー・ブリュレ</t>
  </si>
  <si>
    <t>ラトゥール・ジロー</t>
  </si>
  <si>
    <t>9S640218</t>
  </si>
  <si>
    <t>ムルソー･シャルム</t>
  </si>
  <si>
    <t>9S932018</t>
  </si>
  <si>
    <t>ムルソー</t>
  </si>
  <si>
    <t>ピエール・ボワッソン</t>
  </si>
  <si>
    <t>ルシアン・ル・モワンヌ</t>
  </si>
  <si>
    <t>9S933116</t>
  </si>
  <si>
    <t>9S998513</t>
  </si>
  <si>
    <t>シャルム・シャンベルタン</t>
  </si>
  <si>
    <t>シャルル・ヴァン・カネット</t>
  </si>
  <si>
    <t>9W006107</t>
  </si>
  <si>
    <t>シャトーヌフ・デュ・パプ・ヴィエユ・ヴィーニュ</t>
  </si>
  <si>
    <t>ジャナス</t>
  </si>
  <si>
    <t>9W006110</t>
  </si>
  <si>
    <t>9W009217</t>
  </si>
  <si>
    <t>9W021014</t>
  </si>
  <si>
    <t xml:space="preserve">ピノ・グリ・ロッシュ・カルケール </t>
  </si>
  <si>
    <t>ツィント フンブレヒト</t>
  </si>
  <si>
    <t xml:space="preserve">アルザス </t>
  </si>
  <si>
    <t>9X052819</t>
  </si>
  <si>
    <t>キャンティ・クラシコ</t>
  </si>
  <si>
    <t>ｻﾝ・ｼﾞｭｰｽﾄ・ｱ・ﾚﾝﾃﾝﾅｰﾉ</t>
  </si>
  <si>
    <t>トスカーナDOCG</t>
  </si>
  <si>
    <t>9X052917</t>
  </si>
  <si>
    <t>キャンティ・クラシコ･リゼルヴァ・レ・バロンコーレ</t>
  </si>
  <si>
    <t>ペルカルロ</t>
  </si>
  <si>
    <t>トスカーナVdT</t>
  </si>
  <si>
    <t>9X053114</t>
  </si>
  <si>
    <t>9X053915</t>
  </si>
  <si>
    <t>オルネライア</t>
  </si>
  <si>
    <t>ルチェンテ</t>
  </si>
  <si>
    <t>ルーチェ</t>
  </si>
  <si>
    <t>トスカーナIGT</t>
  </si>
  <si>
    <t>9X056618</t>
  </si>
  <si>
    <t>9X056718</t>
  </si>
  <si>
    <t>9X059918</t>
  </si>
  <si>
    <t>レ・セッレ・ヌオーヴェ</t>
  </si>
  <si>
    <t>9X070919</t>
  </si>
  <si>
    <t>レ・ヴォルテ</t>
  </si>
  <si>
    <t>9X073918</t>
  </si>
  <si>
    <t>オルネライア【アートラベル】</t>
  </si>
  <si>
    <t>9X078717</t>
  </si>
  <si>
    <t>オルネライア【ハーフ】</t>
  </si>
  <si>
    <t>モーゼル</t>
  </si>
  <si>
    <t>9Y013320</t>
  </si>
  <si>
    <t>リースリング・トラディション</t>
  </si>
  <si>
    <t>フィリップ・クーン</t>
  </si>
  <si>
    <t>プファルツ</t>
  </si>
  <si>
    <t>9Y023499</t>
  </si>
  <si>
    <t>シュロス・ザールシュタイン・リースリング AUS【ハーフ】</t>
  </si>
  <si>
    <t>シュロス・ザールシュタイン</t>
  </si>
  <si>
    <t>オーストラリア</t>
  </si>
  <si>
    <t>9Y090215</t>
  </si>
  <si>
    <t>ミュスカ・レイト・ハーヴェスト【500ml】</t>
  </si>
  <si>
    <t>シャトー・メジェル</t>
  </si>
  <si>
    <t>ハンガリー</t>
  </si>
  <si>
    <t>9Y132612</t>
  </si>
  <si>
    <t>ソノマ</t>
  </si>
  <si>
    <t>9Y131116</t>
  </si>
  <si>
    <t>オーパス・ワン【ハーフ】</t>
  </si>
  <si>
    <t>オーパス・ワン</t>
  </si>
  <si>
    <t>ナパ・ヴァレー</t>
  </si>
  <si>
    <t>9Y131115</t>
  </si>
  <si>
    <t>オーパス・ワン【マグナム】</t>
  </si>
  <si>
    <t>9Y132215</t>
  </si>
  <si>
    <t>9Y133009</t>
  </si>
  <si>
    <t>ドゥルノンクール・レッド・ヒル</t>
  </si>
  <si>
    <t>9Y148916</t>
  </si>
  <si>
    <t>ブライアント・ファミリー・カベルネ・ソーヴィニヨン</t>
  </si>
  <si>
    <t>ブライアント・ファミリー・ヴィンヤード</t>
  </si>
  <si>
    <t>9Y160012</t>
  </si>
  <si>
    <t>グランジ</t>
  </si>
  <si>
    <t>ペンフォールズ</t>
  </si>
  <si>
    <t>9Y161512</t>
  </si>
  <si>
    <t>BIN 150 シラーズ</t>
  </si>
  <si>
    <t>ペンフォールド</t>
  </si>
  <si>
    <t>9Y161715</t>
  </si>
  <si>
    <t>アレス・シラーズ</t>
  </si>
  <si>
    <t>トゥーハンズ</t>
  </si>
  <si>
    <t>コスパ優れた飲み頃ボルドー</t>
    <rPh sb="3" eb="4">
      <t>スグ</t>
    </rPh>
    <rPh sb="6" eb="7">
      <t>ノ</t>
    </rPh>
    <rPh sb="8" eb="9">
      <t>ゴロ</t>
    </rPh>
    <phoneticPr fontId="2"/>
  </si>
  <si>
    <t>トップワインコンサルが手掛ける</t>
  </si>
  <si>
    <t>しっとりとした深み</t>
  </si>
  <si>
    <t>奥行きあるテクスチャ</t>
  </si>
  <si>
    <t>ワイン通も唸る品質</t>
  </si>
  <si>
    <t>フランス・ボルドー</t>
  </si>
  <si>
    <t>フランス・VdF</t>
  </si>
  <si>
    <t>フランス・ラングドック</t>
  </si>
  <si>
    <t>スペイン・カスティーリャ</t>
  </si>
  <si>
    <t>フランス・コートデュローヌ</t>
  </si>
  <si>
    <t>貴腐・甘口</t>
    <rPh sb="0" eb="2">
      <t>キフ</t>
    </rPh>
    <rPh sb="3" eb="5">
      <t>アマクチ</t>
    </rPh>
    <phoneticPr fontId="2"/>
  </si>
  <si>
    <t>遅摘み　甘口</t>
    <rPh sb="0" eb="1">
      <t>オソ</t>
    </rPh>
    <rPh sb="1" eb="2">
      <t>ツ</t>
    </rPh>
    <rPh sb="4" eb="6">
      <t>アマクチ</t>
    </rPh>
    <phoneticPr fontId="2"/>
  </si>
  <si>
    <t>ラフィット・モンテーユ　</t>
    <phoneticPr fontId="2"/>
  </si>
  <si>
    <t>・A列およびP列以降は表示しないで配信</t>
    <rPh sb="2" eb="3">
      <t>レツ</t>
    </rPh>
    <rPh sb="7" eb="8">
      <t>レツ</t>
    </rPh>
    <rPh sb="8" eb="10">
      <t>イコウ</t>
    </rPh>
    <rPh sb="11" eb="13">
      <t>ヒョウジ</t>
    </rPh>
    <rPh sb="17" eb="19">
      <t>ハイシン</t>
    </rPh>
    <phoneticPr fontId="2"/>
  </si>
  <si>
    <t xml:space="preserve"> 　　　御注文メールアドレス …  wine_order@jsrtr.com</t>
    <rPh sb="4" eb="7">
      <t>ゴチュウモン</t>
    </rPh>
    <phoneticPr fontId="2"/>
  </si>
  <si>
    <t>3月18日（金）</t>
    <rPh sb="1" eb="2">
      <t>ガツ</t>
    </rPh>
    <rPh sb="4" eb="5">
      <t>ニチ</t>
    </rPh>
    <rPh sb="6" eb="7">
      <t>キン</t>
    </rPh>
    <phoneticPr fontId="2"/>
  </si>
  <si>
    <t>3月19日（土）</t>
    <rPh sb="1" eb="2">
      <t>ガツ</t>
    </rPh>
    <rPh sb="4" eb="5">
      <t>ニチ</t>
    </rPh>
    <rPh sb="6" eb="7">
      <t>ド</t>
    </rPh>
    <phoneticPr fontId="2"/>
  </si>
  <si>
    <t>3月20日（日）</t>
    <rPh sb="1" eb="2">
      <t>ガツ</t>
    </rPh>
    <rPh sb="4" eb="5">
      <t>ニチ</t>
    </rPh>
    <rPh sb="6" eb="7">
      <t>ニチ</t>
    </rPh>
    <phoneticPr fontId="2"/>
  </si>
  <si>
    <t xml:space="preserve">※運送便選択は必須です。お忘れないようお願い致します。　☞ </t>
    <phoneticPr fontId="2"/>
  </si>
  <si>
    <t>お支払方法 ： クレジットカード決済</t>
    <rPh sb="16" eb="18">
      <t>ケッサイ</t>
    </rPh>
    <phoneticPr fontId="2"/>
  </si>
  <si>
    <t>2/28有効在庫</t>
    <rPh sb="4" eb="6">
      <t>ユウコウ</t>
    </rPh>
    <rPh sb="6" eb="8">
      <t>ザイコ</t>
    </rPh>
    <phoneticPr fontId="2"/>
  </si>
  <si>
    <t>2/28有効在庫</t>
    <rPh sb="4" eb="8">
      <t>ユウコウザイコ</t>
    </rPh>
    <phoneticPr fontId="2"/>
  </si>
  <si>
    <t>＜ファインワイン・決算特価＞</t>
    <rPh sb="9" eb="11">
      <t>ケッサン</t>
    </rPh>
    <rPh sb="11" eb="13">
      <t>トッカ</t>
    </rPh>
    <phoneticPr fontId="2"/>
  </si>
  <si>
    <t xml:space="preserve">＜ノンアルコール＞ </t>
    <phoneticPr fontId="2"/>
  </si>
  <si>
    <t>クロード・ド・ヴィルヌーヴ・ノンアルコール･スパークリング･マスカット</t>
  </si>
  <si>
    <t>泡白</t>
    <rPh sb="0" eb="1">
      <t>アワ</t>
    </rPh>
    <phoneticPr fontId="2"/>
  </si>
  <si>
    <t>ヴーヴ・アンバル</t>
  </si>
  <si>
    <t>フランス</t>
  </si>
  <si>
    <t>9F8021XX</t>
  </si>
  <si>
    <t>フォンカリュー生産者協同組合</t>
    <rPh sb="7" eb="9">
      <t>セイサン</t>
    </rPh>
    <rPh sb="9" eb="10">
      <t>シャ</t>
    </rPh>
    <phoneticPr fontId="2"/>
  </si>
  <si>
    <t>9Y011218</t>
  </si>
  <si>
    <t>WA95</t>
  </si>
  <si>
    <t xml:space="preserve">WA94    </t>
  </si>
  <si>
    <t>WA92+</t>
  </si>
  <si>
    <t>WA93</t>
  </si>
  <si>
    <t>WA97</t>
  </si>
  <si>
    <t>セカンドラベル</t>
  </si>
  <si>
    <t xml:space="preserve">    </t>
  </si>
  <si>
    <t>赤</t>
    <rPh sb="0" eb="1">
      <t>アカ</t>
    </rPh>
    <phoneticPr fontId="5"/>
  </si>
  <si>
    <t>シャルツホーフベルガー・リースリング AUS</t>
  </si>
  <si>
    <t>エゴン・ミューラー</t>
  </si>
  <si>
    <t>ジョセフ・フェルペス</t>
  </si>
  <si>
    <t>決算特価</t>
    <rPh sb="0" eb="4">
      <t>ケッサントッカ</t>
    </rPh>
    <phoneticPr fontId="2"/>
  </si>
  <si>
    <t>ドイツ・モーゼル</t>
    <phoneticPr fontId="2"/>
  </si>
  <si>
    <t>カリフォルニア・ナパヴァレー</t>
    <phoneticPr fontId="2"/>
  </si>
  <si>
    <t>イタリア・トスカーナ</t>
  </si>
  <si>
    <t>イタリア・トスカーナ</t>
    <phoneticPr fontId="2"/>
  </si>
  <si>
    <t>フランス</t>
    <phoneticPr fontId="2"/>
  </si>
  <si>
    <t>ブルゴーニュ</t>
    <phoneticPr fontId="2"/>
  </si>
  <si>
    <t>ボルドー</t>
    <phoneticPr fontId="2"/>
  </si>
  <si>
    <t>9F8132XX</t>
  </si>
  <si>
    <t>泡ロゼ</t>
    <rPh sb="0" eb="1">
      <t>アワ</t>
    </rPh>
    <phoneticPr fontId="2"/>
  </si>
  <si>
    <t>9F404518</t>
  </si>
  <si>
    <t>9N021318</t>
  </si>
  <si>
    <t xml:space="preserve">＜お手頃レギュラーワイン・白＆ロゼ＞ </t>
    <rPh sb="2" eb="4">
      <t>テゴロ</t>
    </rPh>
    <rPh sb="13" eb="14">
      <t>シロ</t>
    </rPh>
    <phoneticPr fontId="2"/>
  </si>
  <si>
    <t>9F404218</t>
  </si>
  <si>
    <t>9A060720</t>
  </si>
  <si>
    <t>9F010316</t>
  </si>
  <si>
    <t>9F010718</t>
  </si>
  <si>
    <t>9F011215</t>
  </si>
  <si>
    <t>Ch.ルクーニュ  【ジェロボアム ５㍑】（特製木箱入）</t>
    <rPh sb="22" eb="24">
      <t>トクセイ</t>
    </rPh>
    <rPh sb="24" eb="26">
      <t>キバコ</t>
    </rPh>
    <rPh sb="26" eb="27">
      <t>イリ</t>
    </rPh>
    <phoneticPr fontId="2"/>
  </si>
  <si>
    <t>スペイン・・カヴァ</t>
    <phoneticPr fontId="2"/>
  </si>
  <si>
    <t>フランス・シャンパーニュ</t>
    <phoneticPr fontId="2"/>
  </si>
  <si>
    <t>コント・ド・ラモット・ブリュット・ロゼ</t>
    <phoneticPr fontId="2"/>
  </si>
  <si>
    <t>ロベルト・ホタ・ムール・エスペシアル・トラディシオ・ブリュット・ナチュレ</t>
    <phoneticPr fontId="2"/>
  </si>
  <si>
    <t>Ch.ラランド</t>
    <phoneticPr fontId="2"/>
  </si>
  <si>
    <t>ゴールドキラキラボトル、フルーティ</t>
  </si>
  <si>
    <t>味わい豊かなシャルドネの泡</t>
  </si>
  <si>
    <t>アーティストによる記念ボトル</t>
  </si>
  <si>
    <t>ビストロ向け仕様の万能ワイン</t>
  </si>
  <si>
    <t>スムースな口当たり</t>
  </si>
  <si>
    <t>ムスクのようなふくよかさ</t>
  </si>
  <si>
    <t>餃子におすすめ！</t>
  </si>
  <si>
    <t>ピノ＋カベルネの異色ワイン</t>
  </si>
  <si>
    <t>コスパ優れた飲み頃ボルドー</t>
  </si>
  <si>
    <t>凝縮感ある果実味</t>
  </si>
  <si>
    <t>がっつりしっかり渋み</t>
  </si>
  <si>
    <t>名門ミラード家のフラッグシップ</t>
  </si>
  <si>
    <t>酸化防止剤無添加</t>
    <phoneticPr fontId="2"/>
  </si>
  <si>
    <t>軽快ながらもバランス◎</t>
  </si>
  <si>
    <t>ミシュラン★★も採用</t>
  </si>
  <si>
    <t>繊細でクリーンなキレある泡</t>
  </si>
  <si>
    <t>通も満足しっかり味の本格派</t>
  </si>
  <si>
    <t>誰もが満足オールラウンドな味わい</t>
  </si>
  <si>
    <t>芳醇なマスカットの香りに満足</t>
    <rPh sb="0" eb="2">
      <t>ホウジュン</t>
    </rPh>
    <rPh sb="9" eb="10">
      <t>カオ</t>
    </rPh>
    <rPh sb="12" eb="14">
      <t>マンゾク</t>
    </rPh>
    <phoneticPr fontId="2"/>
  </si>
  <si>
    <t>焼豚に最高</t>
    <rPh sb="0" eb="2">
      <t>ヤキブタ</t>
    </rPh>
    <rPh sb="3" eb="5">
      <t>サイコウ</t>
    </rPh>
    <phoneticPr fontId="2"/>
  </si>
  <si>
    <t>フランス・ブルゴーニュ</t>
  </si>
  <si>
    <t>USA・カリフォルニア</t>
  </si>
  <si>
    <t>フランス・ロワール</t>
  </si>
  <si>
    <t>ギリシャ・クレタ島</t>
  </si>
  <si>
    <t>30年のロングセラー</t>
    <rPh sb="2" eb="3">
      <t>ネン</t>
    </rPh>
    <phoneticPr fontId="2"/>
  </si>
  <si>
    <t>当社1番人気！！</t>
  </si>
  <si>
    <t>焼肉に最高</t>
  </si>
  <si>
    <t>焼鳥に最高</t>
  </si>
  <si>
    <t>芳醇ブレンド</t>
  </si>
  <si>
    <t>バリュー・ボルドー</t>
  </si>
  <si>
    <t>ピノの緻密さ感じるコスパ</t>
  </si>
  <si>
    <t>エレガントさある古典的ボルドー</t>
  </si>
  <si>
    <t>ブルゴーニュの典型</t>
  </si>
  <si>
    <t>香り抜群、口当たり柔らか</t>
  </si>
  <si>
    <t>ミディアムボディ　バランス最高</t>
  </si>
  <si>
    <t>煮込み料理に</t>
  </si>
  <si>
    <t>クランベリーのようなピュアアロマ</t>
  </si>
  <si>
    <t>香り深く時間をかけて飲みたい</t>
  </si>
  <si>
    <t>繊細ながら力強さも</t>
  </si>
  <si>
    <t>深みと渋みと樽香、高次元</t>
  </si>
  <si>
    <t>骨格しっかりシルキーな贅沢ピノ</t>
  </si>
  <si>
    <t>上質赤・特別な日にステーキで</t>
  </si>
  <si>
    <t>パーティーサイズ！</t>
  </si>
  <si>
    <t>セミドライのおいし～いロゼ</t>
    <phoneticPr fontId="2"/>
  </si>
  <si>
    <t>ライチを思わせる美味フルーティー</t>
    <rPh sb="8" eb="10">
      <t>ビミ</t>
    </rPh>
    <phoneticPr fontId="2"/>
  </si>
  <si>
    <t>オールラウンダ―万能ワイン</t>
    <rPh sb="8" eb="10">
      <t>バンノウ</t>
    </rPh>
    <phoneticPr fontId="2"/>
  </si>
  <si>
    <t>ふくよか味＋美しいロゼ</t>
    <rPh sb="4" eb="5">
      <t>アジ</t>
    </rPh>
    <rPh sb="6" eb="7">
      <t>ウツク</t>
    </rPh>
    <phoneticPr fontId="2"/>
  </si>
  <si>
    <t>レオンピールや柑橘系のアロマ</t>
    <rPh sb="7" eb="10">
      <t>カンキツケイ</t>
    </rPh>
    <phoneticPr fontId="2"/>
  </si>
  <si>
    <t>なめらか程よい渋みとコク</t>
    <rPh sb="4" eb="5">
      <t>ホド</t>
    </rPh>
    <rPh sb="7" eb="8">
      <t>シブ</t>
    </rPh>
    <phoneticPr fontId="2"/>
  </si>
  <si>
    <t>果実充実飲みごたえバッチリ</t>
    <rPh sb="2" eb="4">
      <t>ジュウジツ</t>
    </rPh>
    <rPh sb="4" eb="5">
      <t>ノ</t>
    </rPh>
    <phoneticPr fontId="2"/>
  </si>
  <si>
    <t>豊かな果実味と渋みが絶妙</t>
    <rPh sb="0" eb="1">
      <t>ユタ</t>
    </rPh>
    <rPh sb="3" eb="6">
      <t>カジツミ</t>
    </rPh>
    <rPh sb="7" eb="8">
      <t>シブ</t>
    </rPh>
    <rPh sb="10" eb="12">
      <t>ゼツミョウ</t>
    </rPh>
    <phoneticPr fontId="2"/>
  </si>
  <si>
    <t>貴重な古木のスペシャルキュヴェ</t>
    <rPh sb="0" eb="2">
      <t>キチョウ</t>
    </rPh>
    <rPh sb="3" eb="5">
      <t>コボク</t>
    </rPh>
    <phoneticPr fontId="2"/>
  </si>
  <si>
    <t>WA96</t>
  </si>
  <si>
    <t>WA96</t>
    <phoneticPr fontId="2"/>
  </si>
  <si>
    <t>WA90</t>
  </si>
  <si>
    <t>WA93</t>
    <phoneticPr fontId="2"/>
  </si>
  <si>
    <t>WA92-94</t>
  </si>
  <si>
    <t>WA92-94</t>
    <phoneticPr fontId="2"/>
  </si>
  <si>
    <t>WA85</t>
  </si>
  <si>
    <t>WA91</t>
    <phoneticPr fontId="2"/>
  </si>
  <si>
    <t>貴腐・甘口　WA95</t>
    <rPh sb="0" eb="2">
      <t>キフ</t>
    </rPh>
    <rPh sb="3" eb="5">
      <t>アマクチ</t>
    </rPh>
    <phoneticPr fontId="2"/>
  </si>
  <si>
    <t>WA88</t>
  </si>
  <si>
    <t>WA88</t>
    <phoneticPr fontId="2"/>
  </si>
  <si>
    <t>WA98</t>
    <phoneticPr fontId="2"/>
  </si>
  <si>
    <t>WA94</t>
  </si>
  <si>
    <t>WA94</t>
    <phoneticPr fontId="2"/>
  </si>
  <si>
    <t>WA100</t>
  </si>
  <si>
    <t>WA100</t>
    <phoneticPr fontId="2"/>
  </si>
  <si>
    <t>シャトー・ド・ボーカステル</t>
    <phoneticPr fontId="2"/>
  </si>
  <si>
    <t>WA100</t>
    <phoneticPr fontId="2"/>
  </si>
  <si>
    <t>WA97-100　ボーカステル所有</t>
    <rPh sb="15" eb="17">
      <t>ショユウ</t>
    </rPh>
    <phoneticPr fontId="5"/>
  </si>
  <si>
    <t>WA94</t>
    <phoneticPr fontId="2"/>
  </si>
  <si>
    <t>9R160517</t>
  </si>
  <si>
    <t>9W113606</t>
  </si>
  <si>
    <t>9R181286</t>
  </si>
  <si>
    <t>9R264611</t>
  </si>
  <si>
    <t>9R264618</t>
  </si>
  <si>
    <t>9R066612</t>
  </si>
  <si>
    <t>9R060511</t>
  </si>
  <si>
    <t>9R115218</t>
  </si>
  <si>
    <t>9R112714</t>
  </si>
  <si>
    <t>9R140313</t>
  </si>
  <si>
    <t>9S181015</t>
  </si>
  <si>
    <t>9S933216</t>
  </si>
  <si>
    <t>9X063919</t>
  </si>
  <si>
    <t>9X054018</t>
  </si>
  <si>
    <t>9X078919</t>
  </si>
  <si>
    <t>9Y149718</t>
  </si>
  <si>
    <t>9Y149818</t>
  </si>
  <si>
    <t>9Y149918</t>
  </si>
  <si>
    <t>9Y149518</t>
  </si>
  <si>
    <t>9Y149618</t>
  </si>
  <si>
    <t>9Y180019</t>
  </si>
  <si>
    <t>9Y180819</t>
  </si>
  <si>
    <t>ﾛｰｻﾞﾝ･ｶﾞｼｰ(ﾏﾙｺﾞｰ2級）</t>
    <rPh sb="17" eb="18">
      <t>キュウ</t>
    </rPh>
    <phoneticPr fontId="5"/>
  </si>
  <si>
    <t xml:space="preserve">サードラベル </t>
  </si>
  <si>
    <t>WA94+</t>
  </si>
  <si>
    <t>Ch.フルカ・オスタン・ルージュ</t>
  </si>
  <si>
    <t>リストラック</t>
  </si>
  <si>
    <t>ペルル・ダヤラ</t>
  </si>
  <si>
    <t>泡白</t>
    <rPh sb="0" eb="1">
      <t>アワ</t>
    </rPh>
    <phoneticPr fontId="5"/>
  </si>
  <si>
    <t>アヤラ</t>
  </si>
  <si>
    <t>シャンパーニュ</t>
  </si>
  <si>
    <t>カートン無し</t>
    <rPh sb="4" eb="5">
      <t>ナ</t>
    </rPh>
    <phoneticPr fontId="5"/>
  </si>
  <si>
    <t>シャンパーニュ 特級</t>
  </si>
  <si>
    <t>2006年ファーストリリース</t>
  </si>
  <si>
    <t>WA85-87</t>
  </si>
  <si>
    <t xml:space="preserve">WA92    </t>
  </si>
  <si>
    <t xml:space="preserve">WA100    </t>
  </si>
  <si>
    <t xml:space="preserve">WA100  WS95  </t>
  </si>
  <si>
    <t xml:space="preserve">WA89    </t>
  </si>
  <si>
    <t>WS92</t>
  </si>
  <si>
    <t>WS95</t>
  </si>
  <si>
    <t xml:space="preserve">WA97    </t>
  </si>
  <si>
    <t xml:space="preserve">WA90    </t>
  </si>
  <si>
    <t xml:space="preserve">WA87  WS84  </t>
  </si>
  <si>
    <t>WS93</t>
  </si>
  <si>
    <t xml:space="preserve">WA95    </t>
  </si>
  <si>
    <t>WS90</t>
  </si>
  <si>
    <t>WA88-90</t>
  </si>
  <si>
    <t>WA89-91</t>
  </si>
  <si>
    <t>Ch.ムーラン・サン・ジョルジュ</t>
  </si>
  <si>
    <t>Ch.ベルグラーヴ（ポイヤック）</t>
  </si>
  <si>
    <t>セカンドラベル　WA90</t>
  </si>
  <si>
    <t>レ・フォール・ド・ラトゥール（キャップシール少々膨張）</t>
    <rPh sb="22" eb="24">
      <t>ショウショウ</t>
    </rPh>
    <rPh sb="24" eb="26">
      <t>ボウチョウ</t>
    </rPh>
    <phoneticPr fontId="5"/>
  </si>
  <si>
    <t xml:space="preserve">WA88    </t>
  </si>
  <si>
    <t>WA93  WS95  JS98</t>
  </si>
  <si>
    <t>WA94-96+</t>
  </si>
  <si>
    <t xml:space="preserve">WA89  WS88  </t>
  </si>
  <si>
    <t xml:space="preserve">WA96    </t>
  </si>
  <si>
    <t>WA96-98  WS95  JS100</t>
  </si>
  <si>
    <t xml:space="preserve">WA89  WS93  </t>
  </si>
  <si>
    <t xml:space="preserve">WA95  WS95  </t>
  </si>
  <si>
    <t>Ch.マルゴー【ハーフ】</t>
  </si>
  <si>
    <t xml:space="preserve">WA87    </t>
  </si>
  <si>
    <t>WA92</t>
  </si>
  <si>
    <t>WS88</t>
  </si>
  <si>
    <t>モノポール</t>
  </si>
  <si>
    <t>ボーヌ・クロ・ド・ラ・ショーム・ゴーフリオ</t>
  </si>
  <si>
    <t>ギヨン</t>
  </si>
  <si>
    <t>テスタマッタ</t>
  </si>
  <si>
    <t>ビービー・グラーツ</t>
  </si>
  <si>
    <t>WA100  WS98  JS99</t>
  </si>
  <si>
    <t>マッセト</t>
  </si>
  <si>
    <t>マッセティーノ</t>
  </si>
  <si>
    <t xml:space="preserve">WA97+    </t>
  </si>
  <si>
    <t>クィンテッサ</t>
  </si>
  <si>
    <t>ジョセフ・フェルプス カベルネ・ソーヴィニヨン</t>
  </si>
  <si>
    <t>ジョルジュ・ド ・ラトゥール・プライベート・リザーヴ</t>
  </si>
  <si>
    <t>ボーリュー・ヴィンヤード</t>
  </si>
  <si>
    <t>レ・パヴォ</t>
  </si>
  <si>
    <t>ピーター・マイケル・ワイナリー</t>
  </si>
  <si>
    <t>オー・パラディ</t>
  </si>
  <si>
    <t>アルマヴィヴァ</t>
  </si>
  <si>
    <t>ロートシルト＆コンチャイ･トロ</t>
  </si>
  <si>
    <t>チリ</t>
  </si>
  <si>
    <t>アルマヴィヴァ・エプ</t>
  </si>
  <si>
    <t>フランス　ローヌ</t>
    <phoneticPr fontId="2"/>
  </si>
  <si>
    <t>イタリア</t>
    <phoneticPr fontId="2"/>
  </si>
  <si>
    <t>ドイツ</t>
    <phoneticPr fontId="2"/>
  </si>
  <si>
    <t>ハンガリー</t>
    <phoneticPr fontId="2"/>
  </si>
  <si>
    <t>USA</t>
    <phoneticPr fontId="2"/>
  </si>
  <si>
    <t>オーストラリア</t>
    <phoneticPr fontId="2"/>
  </si>
  <si>
    <t>チリ</t>
    <phoneticPr fontId="2"/>
  </si>
  <si>
    <t>貴腐・甘口　WS95</t>
    <phoneticPr fontId="2"/>
  </si>
  <si>
    <t>貴腐・甘口　WA94</t>
    <phoneticPr fontId="2"/>
  </si>
  <si>
    <t>貴腐・甘口　WA91</t>
    <phoneticPr fontId="2"/>
  </si>
  <si>
    <t>マーカッシン</t>
    <phoneticPr fontId="2"/>
  </si>
  <si>
    <t>ピノ・ノワール・マーカッシン・ヴィニヤード</t>
    <phoneticPr fontId="2"/>
  </si>
  <si>
    <t>希少ワイン　WA97</t>
    <rPh sb="0" eb="2">
      <t>キショウ</t>
    </rPh>
    <phoneticPr fontId="2"/>
  </si>
  <si>
    <t>希少ワイン</t>
    <rPh sb="0" eb="2">
      <t>キショウ</t>
    </rPh>
    <phoneticPr fontId="2"/>
  </si>
  <si>
    <t>テヌータ・デル・オルネライア</t>
    <phoneticPr fontId="2"/>
  </si>
  <si>
    <r>
      <rPr>
        <b/>
        <sz val="14"/>
        <color rgb="FFFF0000"/>
        <rFont val="Meiryo UI"/>
        <family val="3"/>
        <charset val="128"/>
      </rPr>
      <t xml:space="preserve">右欄にメールアドレスをご記入ください。 </t>
    </r>
    <r>
      <rPr>
        <b/>
        <sz val="11"/>
        <color indexed="10"/>
        <rFont val="Meiryo UI"/>
        <family val="3"/>
        <charset val="128"/>
      </rPr>
      <t xml:space="preserve">
</t>
    </r>
    <r>
      <rPr>
        <b/>
        <sz val="11"/>
        <rFont val="Meiryo UI"/>
        <family val="3"/>
        <charset val="128"/>
      </rPr>
      <t>【みずほファクターEC総合決済サービス】&lt;kessai-navi.info@mail.kessai-navi.jp&gt;より
『カード情報入力依頼のご案内』のメールが送信されます。
ご注文内容をご確認のうえ、カード情報のご入力をお願い致します。
出荷は決済の確認後となります。</t>
    </r>
    <rPh sb="1" eb="2">
      <t>ラン</t>
    </rPh>
    <phoneticPr fontId="2"/>
  </si>
  <si>
    <t>ＪＳＲトレーディング　銘醸ワインセール</t>
    <rPh sb="11" eb="13">
      <t>メイジョウ</t>
    </rPh>
    <phoneticPr fontId="1"/>
  </si>
  <si>
    <t>※まだ選択されておりません※</t>
  </si>
  <si>
    <t>45掛</t>
    <rPh sb="2" eb="3">
      <t>カ</t>
    </rPh>
    <phoneticPr fontId="2"/>
  </si>
  <si>
    <t>超特価・ボリューミーテイスト</t>
    <rPh sb="0" eb="3">
      <t>チョウトッカ</t>
    </rPh>
    <phoneticPr fontId="2"/>
  </si>
  <si>
    <t>超特価・アロマ際立つギリシャの白</t>
    <rPh sb="0" eb="1">
      <t>チョウ</t>
    </rPh>
    <rPh sb="1" eb="3">
      <t>トッカ</t>
    </rPh>
    <rPh sb="15" eb="16">
      <t>シロ</t>
    </rPh>
    <phoneticPr fontId="2"/>
  </si>
  <si>
    <t>超特価・完熟チェリーフレーヴァ―</t>
    <rPh sb="0" eb="3">
      <t>チョウトッカ</t>
    </rPh>
    <rPh sb="4" eb="6">
      <t>カンジュク</t>
    </rPh>
    <phoneticPr fontId="2"/>
  </si>
  <si>
    <t>超特価・軽やかでエレガント</t>
    <rPh sb="0" eb="3">
      <t>チョウトッカ</t>
    </rPh>
    <phoneticPr fontId="2"/>
  </si>
  <si>
    <t>ボルドー/グラーヴ</t>
  </si>
  <si>
    <t>51掛</t>
    <rPh sb="2" eb="3">
      <t>カ</t>
    </rPh>
    <phoneticPr fontId="2"/>
  </si>
  <si>
    <t>52掛</t>
    <rPh sb="2" eb="3">
      <t>カ</t>
    </rPh>
    <phoneticPr fontId="2"/>
  </si>
  <si>
    <t>当社オススメ！樽香絶品</t>
    <rPh sb="7" eb="9">
      <t>タルコウ</t>
    </rPh>
    <rPh sb="9" eb="11">
      <t>ゼッピン</t>
    </rPh>
    <phoneticPr fontId="2"/>
  </si>
  <si>
    <t>当社オススメ！果実味充実</t>
    <rPh sb="0" eb="2">
      <t>トウシャ</t>
    </rPh>
    <rPh sb="7" eb="10">
      <t>カジツミ</t>
    </rPh>
    <rPh sb="10" eb="12">
      <t>ジュウジツ</t>
    </rPh>
    <phoneticPr fontId="2"/>
  </si>
  <si>
    <t>人気醸造家</t>
    <rPh sb="0" eb="2">
      <t>ニンキ</t>
    </rPh>
    <rPh sb="2" eb="4">
      <t>ジョウゾウ</t>
    </rPh>
    <rPh sb="4" eb="5">
      <t>カ</t>
    </rPh>
    <phoneticPr fontId="2"/>
  </si>
  <si>
    <t xml:space="preserve"> 【3/23（水） AM10：00 締切 】</t>
    <rPh sb="7" eb="8">
      <t>スイ</t>
    </rPh>
    <rPh sb="18" eb="20">
      <t>シメキリ</t>
    </rPh>
    <phoneticPr fontId="1"/>
  </si>
  <si>
    <t>＊最終3月27日（日）までのお届け期限とさせていただきます。</t>
    <rPh sb="1" eb="3">
      <t>サイシュウ</t>
    </rPh>
    <rPh sb="4" eb="5">
      <t>ガツ</t>
    </rPh>
    <rPh sb="7" eb="8">
      <t>ニチ</t>
    </rPh>
    <rPh sb="9" eb="10">
      <t>ニチ</t>
    </rPh>
    <rPh sb="15" eb="16">
      <t>トド</t>
    </rPh>
    <rPh sb="17" eb="19">
      <t>キゲン</t>
    </rPh>
    <phoneticPr fontId="2"/>
  </si>
  <si>
    <t>3月21日（月）</t>
    <rPh sb="1" eb="2">
      <t>ガツ</t>
    </rPh>
    <rPh sb="4" eb="5">
      <t>ニチ</t>
    </rPh>
    <rPh sb="6" eb="7">
      <t>ゲツ</t>
    </rPh>
    <phoneticPr fontId="2"/>
  </si>
  <si>
    <t>3月22日（火）</t>
    <rPh sb="1" eb="2">
      <t>ガツ</t>
    </rPh>
    <rPh sb="4" eb="5">
      <t>ニチ</t>
    </rPh>
    <rPh sb="6" eb="7">
      <t>カ</t>
    </rPh>
    <phoneticPr fontId="2"/>
  </si>
  <si>
    <t>3月23日（水）</t>
    <rPh sb="1" eb="2">
      <t>ガツ</t>
    </rPh>
    <rPh sb="4" eb="5">
      <t>ニチ</t>
    </rPh>
    <rPh sb="6" eb="7">
      <t>スイ</t>
    </rPh>
    <phoneticPr fontId="2"/>
  </si>
  <si>
    <t>3月24日（木）</t>
    <rPh sb="1" eb="2">
      <t>ガツ</t>
    </rPh>
    <rPh sb="4" eb="5">
      <t>ニチ</t>
    </rPh>
    <rPh sb="6" eb="7">
      <t>モク</t>
    </rPh>
    <phoneticPr fontId="2"/>
  </si>
  <si>
    <t>3月25日（金）</t>
    <rPh sb="1" eb="2">
      <t>ガツ</t>
    </rPh>
    <rPh sb="4" eb="5">
      <t>ニチ</t>
    </rPh>
    <rPh sb="6" eb="7">
      <t>キン</t>
    </rPh>
    <phoneticPr fontId="2"/>
  </si>
  <si>
    <t>3月26日（土）</t>
    <rPh sb="1" eb="2">
      <t>ガツ</t>
    </rPh>
    <rPh sb="4" eb="5">
      <t>ニチ</t>
    </rPh>
    <rPh sb="6" eb="7">
      <t>ド</t>
    </rPh>
    <phoneticPr fontId="2"/>
  </si>
  <si>
    <t>3月27日（日）</t>
    <rPh sb="1" eb="2">
      <t>ガツ</t>
    </rPh>
    <rPh sb="4" eb="5">
      <t>ニチ</t>
    </rPh>
    <rPh sb="6" eb="7">
      <t>ニチ</t>
    </rPh>
    <phoneticPr fontId="2"/>
  </si>
  <si>
    <t>日にち指定なしの場合、3月26日（土）お届けにて手配させていただきます。</t>
    <rPh sb="0" eb="1">
      <t>ヒ</t>
    </rPh>
    <rPh sb="3" eb="5">
      <t>シテイ</t>
    </rPh>
    <rPh sb="8" eb="10">
      <t>バアイ</t>
    </rPh>
    <rPh sb="12" eb="13">
      <t>ガツ</t>
    </rPh>
    <rPh sb="15" eb="16">
      <t>ニチ</t>
    </rPh>
    <rPh sb="17" eb="18">
      <t>ド</t>
    </rPh>
    <rPh sb="20" eb="21">
      <t>トド</t>
    </rPh>
    <rPh sb="24" eb="26">
      <t>テハイ</t>
    </rPh>
    <phoneticPr fontId="2"/>
  </si>
  <si>
    <t>超特価・バランス抜群の味わい</t>
    <phoneticPr fontId="2"/>
  </si>
  <si>
    <t>HP</t>
    <phoneticPr fontId="2"/>
  </si>
  <si>
    <t>3月14日付
在庫本数</t>
    <rPh sb="1" eb="2">
      <t>ガツ</t>
    </rPh>
    <rPh sb="4" eb="5">
      <t>ニチ</t>
    </rPh>
    <rPh sb="5" eb="6">
      <t>ヅケ</t>
    </rPh>
    <rPh sb="7" eb="9">
      <t>ザイコ</t>
    </rPh>
    <rPh sb="9" eb="11">
      <t>ホンスウ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</si>
</sst>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m/d;@"/>
  </numFmts>
  <fonts count="4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2"/>
      <name val="明朝"/>
      <family val="1"/>
      <charset val="128"/>
    </font>
    <font>
      <sz val="11"/>
      <name val="Meiryo UI"/>
      <family val="3"/>
      <charset val="128"/>
    </font>
    <font>
      <sz val="11"/>
      <color indexed="8"/>
      <name val="Meiryo UI"/>
      <family val="3"/>
      <charset val="128"/>
    </font>
    <font>
      <b/>
      <sz val="24"/>
      <name val="Meiryo UI"/>
      <family val="3"/>
      <charset val="128"/>
    </font>
    <font>
      <b/>
      <sz val="18"/>
      <name val="Meiryo UI"/>
      <family val="3"/>
      <charset val="128"/>
    </font>
    <font>
      <b/>
      <sz val="14"/>
      <name val="Meiryo UI"/>
      <family val="3"/>
      <charset val="128"/>
    </font>
    <font>
      <b/>
      <u/>
      <sz val="14"/>
      <name val="Meiryo UI"/>
      <family val="3"/>
      <charset val="128"/>
    </font>
    <font>
      <b/>
      <sz val="16"/>
      <name val="Meiryo UI"/>
      <family val="3"/>
      <charset val="128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b/>
      <sz val="11"/>
      <name val="Meiryo UI"/>
      <family val="3"/>
      <charset val="128"/>
    </font>
    <font>
      <b/>
      <sz val="12"/>
      <name val="Meiryo UI"/>
      <family val="3"/>
      <charset val="128"/>
    </font>
    <font>
      <sz val="10"/>
      <name val="Meiryo UI"/>
      <family val="3"/>
      <charset val="128"/>
    </font>
    <font>
      <b/>
      <sz val="13"/>
      <name val="Meiryo UI"/>
      <family val="3"/>
      <charset val="128"/>
    </font>
    <font>
      <b/>
      <sz val="10"/>
      <name val="Meiryo UI"/>
      <family val="3"/>
      <charset val="128"/>
    </font>
    <font>
      <sz val="13"/>
      <name val="Meiryo UI"/>
      <family val="3"/>
      <charset val="128"/>
    </font>
    <font>
      <sz val="8"/>
      <name val="Meiryo UI"/>
      <family val="3"/>
      <charset val="128"/>
    </font>
    <font>
      <b/>
      <sz val="11"/>
      <color indexed="10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b/>
      <sz val="14"/>
      <color rgb="FF0070C0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b/>
      <u/>
      <sz val="14"/>
      <color rgb="FFFF0000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18"/>
      <color theme="1"/>
      <name val="Meiryo UI"/>
      <family val="3"/>
      <charset val="128"/>
    </font>
    <font>
      <b/>
      <sz val="18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6"/>
      <color rgb="FF00B0F0"/>
      <name val="Meiryo UI"/>
      <family val="3"/>
      <charset val="128"/>
    </font>
    <font>
      <b/>
      <sz val="28"/>
      <name val="Meiryo UI"/>
      <family val="3"/>
      <charset val="128"/>
    </font>
    <font>
      <b/>
      <sz val="22"/>
      <color rgb="FFFF000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6">
    <xf numFmtId="0" fontId="0" fillId="0" borderId="0">
      <alignment vertical="center"/>
    </xf>
    <xf numFmtId="0" fontId="22" fillId="2" borderId="1" applyFill="0" applyBorder="0" applyAlignment="0">
      <alignment horizontal="center" vertical="center" shrinkToFit="1"/>
    </xf>
    <xf numFmtId="0" fontId="21" fillId="0" borderId="0" applyFill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0" fontId="23" fillId="3" borderId="41" applyNumberFormat="0" applyAlignment="0" applyProtection="0">
      <alignment vertical="center"/>
    </xf>
    <xf numFmtId="0" fontId="21" fillId="0" borderId="0">
      <alignment vertical="center"/>
    </xf>
  </cellStyleXfs>
  <cellXfs count="182">
    <xf numFmtId="0" fontId="0" fillId="0" borderId="0" xfId="0">
      <alignment vertical="center"/>
    </xf>
    <xf numFmtId="0" fontId="15" fillId="4" borderId="1" xfId="0" applyFont="1" applyFill="1" applyBorder="1" applyAlignment="1" applyProtection="1">
      <alignment horizontal="center" vertical="center" shrinkToFit="1"/>
    </xf>
    <xf numFmtId="38" fontId="15" fillId="4" borderId="2" xfId="3" applyNumberFormat="1" applyFont="1" applyFill="1" applyBorder="1" applyAlignment="1" applyProtection="1">
      <alignment horizontal="center" vertical="center" wrapText="1" shrinkToFit="1"/>
    </xf>
    <xf numFmtId="0" fontId="12" fillId="4" borderId="1" xfId="0" applyFont="1" applyFill="1" applyBorder="1" applyAlignment="1" applyProtection="1">
      <alignment horizontal="center" vertical="center"/>
    </xf>
    <xf numFmtId="38" fontId="24" fillId="4" borderId="0" xfId="3" applyFont="1" applyFill="1" applyBorder="1" applyAlignment="1" applyProtection="1">
      <alignment horizontal="left" vertical="center"/>
    </xf>
    <xf numFmtId="0" fontId="15" fillId="4" borderId="0" xfId="0" applyFont="1" applyFill="1" applyBorder="1" applyAlignment="1" applyProtection="1">
      <alignment vertical="center"/>
    </xf>
    <xf numFmtId="0" fontId="15" fillId="4" borderId="0" xfId="0" applyFont="1" applyFill="1" applyBorder="1" applyAlignment="1" applyProtection="1">
      <alignment horizontal="center" vertical="center"/>
    </xf>
    <xf numFmtId="0" fontId="15" fillId="4" borderId="0" xfId="0" applyFont="1" applyFill="1" applyBorder="1" applyAlignment="1" applyProtection="1">
      <alignment horizontal="left" vertical="center" shrinkToFit="1"/>
    </xf>
    <xf numFmtId="0" fontId="15" fillId="4" borderId="0" xfId="0" applyFont="1" applyFill="1" applyBorder="1" applyAlignment="1" applyProtection="1">
      <alignment vertical="center" shrinkToFit="1"/>
    </xf>
    <xf numFmtId="40" fontId="25" fillId="4" borderId="0" xfId="3" applyNumberFormat="1" applyFont="1" applyFill="1" applyBorder="1" applyAlignment="1" applyProtection="1">
      <alignment vertical="center"/>
    </xf>
    <xf numFmtId="38" fontId="18" fillId="4" borderId="3" xfId="3" applyFont="1" applyFill="1" applyBorder="1" applyAlignment="1" applyProtection="1">
      <alignment horizontal="right" vertical="center" shrinkToFit="1"/>
    </xf>
    <xf numFmtId="38" fontId="13" fillId="0" borderId="4" xfId="3" applyNumberFormat="1" applyFont="1" applyFill="1" applyBorder="1" applyAlignment="1" applyProtection="1">
      <alignment horizontal="right" vertical="center" shrinkToFit="1"/>
      <protection locked="0"/>
    </xf>
    <xf numFmtId="38" fontId="4" fillId="4" borderId="3" xfId="3" applyFont="1" applyFill="1" applyBorder="1" applyAlignment="1" applyProtection="1">
      <alignment horizontal="right" vertical="center" shrinkToFit="1"/>
    </xf>
    <xf numFmtId="38" fontId="13" fillId="0" borderId="5" xfId="3" applyNumberFormat="1" applyFont="1" applyFill="1" applyBorder="1" applyAlignment="1" applyProtection="1">
      <alignment horizontal="right" vertical="center" shrinkToFit="1"/>
      <protection locked="0"/>
    </xf>
    <xf numFmtId="38" fontId="15" fillId="4" borderId="6" xfId="3" applyFont="1" applyFill="1" applyBorder="1" applyAlignment="1" applyProtection="1">
      <alignment horizontal="center" vertical="center" wrapText="1" shrinkToFit="1"/>
    </xf>
    <xf numFmtId="38" fontId="26" fillId="4" borderId="6" xfId="3" applyNumberFormat="1" applyFont="1" applyFill="1" applyBorder="1" applyAlignment="1" applyProtection="1">
      <alignment horizontal="center" vertical="center" wrapText="1" shrinkToFit="1"/>
    </xf>
    <xf numFmtId="38" fontId="13" fillId="4" borderId="0" xfId="3" applyFont="1" applyFill="1" applyBorder="1" applyAlignment="1" applyProtection="1">
      <alignment horizontal="center" vertical="center"/>
    </xf>
    <xf numFmtId="38" fontId="13" fillId="4" borderId="0" xfId="3" applyFont="1" applyFill="1" applyBorder="1" applyAlignment="1" applyProtection="1">
      <alignment horizontal="left" vertical="center"/>
    </xf>
    <xf numFmtId="38" fontId="16" fillId="4" borderId="0" xfId="3" applyFont="1" applyFill="1" applyBorder="1" applyAlignment="1" applyProtection="1">
      <alignment horizontal="right" vertical="center"/>
    </xf>
    <xf numFmtId="38" fontId="16" fillId="4" borderId="0" xfId="3" applyFont="1" applyFill="1" applyBorder="1" applyAlignment="1" applyProtection="1">
      <alignment vertical="center"/>
    </xf>
    <xf numFmtId="177" fontId="27" fillId="4" borderId="0" xfId="0" applyNumberFormat="1" applyFont="1" applyFill="1" applyBorder="1" applyAlignment="1" applyProtection="1">
      <alignment horizontal="center" vertical="center"/>
    </xf>
    <xf numFmtId="38" fontId="28" fillId="4" borderId="0" xfId="3" applyFont="1" applyFill="1" applyBorder="1" applyAlignment="1" applyProtection="1">
      <alignment horizontal="center" vertical="center"/>
    </xf>
    <xf numFmtId="38" fontId="19" fillId="4" borderId="1" xfId="3" applyFont="1" applyFill="1" applyBorder="1" applyAlignment="1" applyProtection="1">
      <alignment horizontal="center" vertical="center" wrapText="1" shrinkToFit="1"/>
    </xf>
    <xf numFmtId="38" fontId="13" fillId="4" borderId="7" xfId="3" applyFont="1" applyFill="1" applyBorder="1" applyAlignment="1" applyProtection="1">
      <alignment horizontal="right" vertical="center"/>
    </xf>
    <xf numFmtId="38" fontId="13" fillId="4" borderId="7" xfId="3" applyFont="1" applyFill="1" applyBorder="1" applyAlignment="1" applyProtection="1">
      <alignment vertical="center"/>
    </xf>
    <xf numFmtId="177" fontId="29" fillId="4" borderId="0" xfId="0" applyNumberFormat="1" applyFont="1" applyFill="1" applyBorder="1" applyAlignment="1" applyProtection="1">
      <alignment horizontal="center" vertical="center"/>
    </xf>
    <xf numFmtId="38" fontId="13" fillId="4" borderId="8" xfId="3" applyFont="1" applyFill="1" applyBorder="1" applyAlignment="1" applyProtection="1">
      <alignment horizontal="right" vertical="center"/>
    </xf>
    <xf numFmtId="38" fontId="13" fillId="4" borderId="1" xfId="3" applyFont="1" applyFill="1" applyBorder="1" applyAlignment="1" applyProtection="1">
      <alignment vertical="center"/>
    </xf>
    <xf numFmtId="38" fontId="13" fillId="4" borderId="0" xfId="3" applyFont="1" applyFill="1" applyBorder="1" applyAlignment="1" applyProtection="1">
      <alignment vertical="center"/>
    </xf>
    <xf numFmtId="38" fontId="13" fillId="0" borderId="11" xfId="3" applyNumberFormat="1" applyFont="1" applyFill="1" applyBorder="1" applyAlignment="1" applyProtection="1">
      <alignment horizontal="right" vertical="center" shrinkToFit="1"/>
      <protection locked="0"/>
    </xf>
    <xf numFmtId="38" fontId="15" fillId="4" borderId="0" xfId="3" applyFont="1" applyFill="1" applyBorder="1" applyAlignment="1" applyProtection="1">
      <alignment vertical="center"/>
    </xf>
    <xf numFmtId="38" fontId="13" fillId="4" borderId="1" xfId="3" applyFont="1" applyFill="1" applyBorder="1" applyAlignment="1" applyProtection="1">
      <alignment horizontal="right" vertical="center"/>
    </xf>
    <xf numFmtId="177" fontId="27" fillId="0" borderId="0" xfId="0" applyNumberFormat="1" applyFont="1" applyFill="1" applyBorder="1" applyAlignment="1" applyProtection="1">
      <alignment horizontal="center" vertical="center"/>
    </xf>
    <xf numFmtId="0" fontId="15" fillId="0" borderId="14" xfId="0" applyFont="1" applyFill="1" applyBorder="1" applyAlignment="1" applyProtection="1">
      <alignment horizontal="center" vertical="center" shrinkToFit="1"/>
    </xf>
    <xf numFmtId="0" fontId="12" fillId="0" borderId="14" xfId="0" applyFont="1" applyFill="1" applyBorder="1" applyAlignment="1" applyProtection="1">
      <alignment horizontal="center" vertical="center"/>
    </xf>
    <xf numFmtId="0" fontId="29" fillId="0" borderId="0" xfId="0" applyFont="1" applyFill="1" applyBorder="1" applyAlignment="1" applyProtection="1">
      <alignment horizontal="center" vertical="center"/>
    </xf>
    <xf numFmtId="0" fontId="29" fillId="0" borderId="0" xfId="0" applyFont="1" applyFill="1" applyBorder="1" applyAlignment="1" applyProtection="1">
      <alignment horizontal="right" vertical="center"/>
    </xf>
    <xf numFmtId="0" fontId="29" fillId="0" borderId="0" xfId="0" applyFont="1" applyFill="1" applyBorder="1" applyAlignment="1" applyProtection="1">
      <alignment vertical="center"/>
    </xf>
    <xf numFmtId="0" fontId="30" fillId="0" borderId="0" xfId="0" applyFont="1" applyFill="1" applyBorder="1" applyAlignment="1" applyProtection="1">
      <alignment horizontal="center" vertical="center"/>
    </xf>
    <xf numFmtId="38" fontId="10" fillId="4" borderId="0" xfId="3" applyFont="1" applyFill="1" applyBorder="1" applyAlignment="1" applyProtection="1">
      <alignment horizontal="left" vertical="center"/>
    </xf>
    <xf numFmtId="0" fontId="9" fillId="4" borderId="0" xfId="0" applyFont="1" applyFill="1" applyBorder="1" applyAlignment="1" applyProtection="1">
      <alignment horizontal="center" vertical="center"/>
    </xf>
    <xf numFmtId="0" fontId="31" fillId="4" borderId="0" xfId="0" applyFont="1" applyFill="1" applyBorder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176" fontId="4" fillId="4" borderId="0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0" fillId="4" borderId="0" xfId="0" applyFont="1" applyFill="1" applyBorder="1" applyAlignment="1" applyProtection="1">
      <alignment horizontal="center" vertical="center"/>
    </xf>
    <xf numFmtId="0" fontId="33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38" fontId="12" fillId="4" borderId="0" xfId="3" applyFont="1" applyFill="1" applyAlignment="1" applyProtection="1">
      <alignment horizontal="center" vertical="center"/>
    </xf>
    <xf numFmtId="0" fontId="12" fillId="4" borderId="0" xfId="0" applyFont="1" applyFill="1" applyAlignment="1" applyProtection="1">
      <alignment vertical="center"/>
    </xf>
    <xf numFmtId="0" fontId="34" fillId="4" borderId="0" xfId="0" applyFont="1" applyFill="1" applyAlignment="1" applyProtection="1">
      <alignment horizontal="center" vertical="center"/>
    </xf>
    <xf numFmtId="0" fontId="34" fillId="4" borderId="0" xfId="0" applyFont="1" applyFill="1" applyAlignment="1" applyProtection="1">
      <alignment vertical="center"/>
    </xf>
    <xf numFmtId="0" fontId="11" fillId="4" borderId="0" xfId="0" applyFont="1" applyFill="1" applyAlignment="1" applyProtection="1">
      <alignment vertical="center"/>
    </xf>
    <xf numFmtId="0" fontId="12" fillId="4" borderId="0" xfId="0" applyFont="1" applyFill="1" applyAlignment="1" applyProtection="1">
      <alignment horizontal="center" vertical="center"/>
    </xf>
    <xf numFmtId="0" fontId="4" fillId="4" borderId="0" xfId="0" applyFont="1" applyFill="1" applyAlignment="1" applyProtection="1">
      <alignment vertical="center"/>
    </xf>
    <xf numFmtId="0" fontId="25" fillId="4" borderId="0" xfId="0" applyFont="1" applyFill="1" applyAlignment="1" applyProtection="1">
      <alignment vertical="center"/>
    </xf>
    <xf numFmtId="0" fontId="13" fillId="4" borderId="0" xfId="0" applyFont="1" applyFill="1" applyBorder="1" applyAlignment="1" applyProtection="1">
      <alignment horizontal="center" vertical="center"/>
    </xf>
    <xf numFmtId="0" fontId="4" fillId="4" borderId="0" xfId="0" applyFont="1" applyFill="1" applyBorder="1" applyAlignment="1" applyProtection="1">
      <alignment horizontal="center" vertical="center"/>
    </xf>
    <xf numFmtId="0" fontId="8" fillId="4" borderId="17" xfId="0" applyFont="1" applyFill="1" applyBorder="1" applyAlignment="1" applyProtection="1">
      <alignment horizontal="center" vertical="center"/>
    </xf>
    <xf numFmtId="38" fontId="4" fillId="4" borderId="0" xfId="3" applyFont="1" applyFill="1" applyBorder="1" applyAlignment="1" applyProtection="1">
      <alignment horizontal="center" vertical="center" shrinkToFit="1"/>
    </xf>
    <xf numFmtId="0" fontId="25" fillId="4" borderId="0" xfId="0" applyFont="1" applyFill="1" applyBorder="1" applyAlignment="1" applyProtection="1">
      <alignment vertical="center"/>
    </xf>
    <xf numFmtId="0" fontId="4" fillId="4" borderId="0" xfId="0" applyFont="1" applyFill="1" applyBorder="1" applyAlignment="1" applyProtection="1">
      <alignment vertical="center"/>
    </xf>
    <xf numFmtId="3" fontId="35" fillId="5" borderId="0" xfId="0" applyNumberFormat="1" applyFont="1" applyFill="1" applyBorder="1" applyAlignment="1" applyProtection="1">
      <alignment horizontal="left" vertical="center"/>
    </xf>
    <xf numFmtId="0" fontId="29" fillId="5" borderId="0" xfId="0" applyFont="1" applyFill="1" applyBorder="1" applyAlignment="1" applyProtection="1">
      <alignment horizontal="right" vertical="center"/>
    </xf>
    <xf numFmtId="0" fontId="29" fillId="5" borderId="0" xfId="0" applyFont="1" applyFill="1" applyBorder="1" applyAlignment="1" applyProtection="1">
      <alignment vertical="center"/>
    </xf>
    <xf numFmtId="0" fontId="35" fillId="5" borderId="0" xfId="0" applyFont="1" applyFill="1" applyBorder="1" applyAlignment="1" applyProtection="1">
      <alignment horizontal="right" vertical="center"/>
    </xf>
    <xf numFmtId="0" fontId="35" fillId="5" borderId="0" xfId="0" applyFont="1" applyFill="1" applyBorder="1" applyAlignment="1" applyProtection="1">
      <alignment vertical="center"/>
    </xf>
    <xf numFmtId="38" fontId="34" fillId="4" borderId="0" xfId="3" applyFont="1" applyFill="1" applyBorder="1" applyAlignment="1" applyProtection="1">
      <alignment horizontal="left" vertical="center"/>
    </xf>
    <xf numFmtId="0" fontId="28" fillId="4" borderId="0" xfId="0" applyFont="1" applyFill="1" applyBorder="1" applyAlignment="1" applyProtection="1">
      <alignment horizontal="center" vertical="center"/>
    </xf>
    <xf numFmtId="0" fontId="29" fillId="0" borderId="0" xfId="0" applyFont="1" applyFill="1" applyBorder="1" applyAlignment="1" applyProtection="1">
      <alignment horizontal="left" vertical="center"/>
    </xf>
    <xf numFmtId="38" fontId="4" fillId="4" borderId="0" xfId="3" applyFont="1" applyFill="1" applyBorder="1" applyAlignment="1" applyProtection="1">
      <alignment horizontal="center" vertical="center"/>
    </xf>
    <xf numFmtId="0" fontId="15" fillId="4" borderId="0" xfId="0" applyFont="1" applyFill="1" applyBorder="1" applyAlignment="1" applyProtection="1">
      <alignment horizontal="left" vertical="center"/>
    </xf>
    <xf numFmtId="38" fontId="17" fillId="0" borderId="18" xfId="3" applyNumberFormat="1" applyFont="1" applyFill="1" applyBorder="1" applyAlignment="1" applyProtection="1">
      <alignment horizontal="center" vertical="center" wrapText="1" shrinkToFit="1"/>
    </xf>
    <xf numFmtId="38" fontId="16" fillId="0" borderId="11" xfId="3" applyNumberFormat="1" applyFont="1" applyFill="1" applyBorder="1" applyAlignment="1" applyProtection="1">
      <alignment horizontal="right" vertical="center" shrinkToFit="1"/>
    </xf>
    <xf numFmtId="49" fontId="29" fillId="0" borderId="0" xfId="0" applyNumberFormat="1" applyFont="1" applyFill="1" applyBorder="1" applyAlignment="1" applyProtection="1">
      <alignment vertical="center"/>
    </xf>
    <xf numFmtId="49" fontId="29" fillId="0" borderId="14" xfId="5" applyNumberFormat="1" applyFont="1" applyFill="1" applyBorder="1" applyAlignment="1" applyProtection="1">
      <alignment horizontal="center" vertical="center"/>
    </xf>
    <xf numFmtId="38" fontId="29" fillId="4" borderId="1" xfId="5" applyNumberFormat="1" applyFont="1" applyFill="1" applyBorder="1" applyAlignment="1" applyProtection="1">
      <alignment horizontal="center" vertical="center"/>
    </xf>
    <xf numFmtId="49" fontId="5" fillId="4" borderId="1" xfId="5" applyNumberFormat="1" applyFont="1" applyFill="1" applyBorder="1" applyProtection="1">
      <alignment vertical="center"/>
    </xf>
    <xf numFmtId="0" fontId="4" fillId="4" borderId="1" xfId="5" applyNumberFormat="1" applyFont="1" applyFill="1" applyBorder="1" applyAlignment="1" applyProtection="1">
      <alignment horizontal="center" vertical="center"/>
    </xf>
    <xf numFmtId="0" fontId="4" fillId="4" borderId="1" xfId="5" applyFont="1" applyFill="1" applyBorder="1" applyAlignment="1" applyProtection="1">
      <alignment vertical="center" shrinkToFit="1"/>
    </xf>
    <xf numFmtId="0" fontId="29" fillId="4" borderId="1" xfId="5" applyNumberFormat="1" applyFont="1" applyFill="1" applyBorder="1" applyProtection="1">
      <alignment vertical="center"/>
    </xf>
    <xf numFmtId="0" fontId="29" fillId="4" borderId="1" xfId="5" applyNumberFormat="1" applyFont="1" applyFill="1" applyBorder="1" applyAlignment="1" applyProtection="1">
      <alignment horizontal="center" vertical="center"/>
    </xf>
    <xf numFmtId="0" fontId="29" fillId="4" borderId="1" xfId="5" applyNumberFormat="1" applyFont="1" applyFill="1" applyBorder="1" applyAlignment="1" applyProtection="1">
      <alignment vertical="center" shrinkToFit="1"/>
    </xf>
    <xf numFmtId="38" fontId="29" fillId="4" borderId="1" xfId="5" applyNumberFormat="1" applyFont="1" applyFill="1" applyBorder="1" applyProtection="1">
      <alignment vertical="center"/>
    </xf>
    <xf numFmtId="38" fontId="28" fillId="4" borderId="9" xfId="5" applyNumberFormat="1" applyFont="1" applyFill="1" applyBorder="1" applyProtection="1">
      <alignment vertical="center"/>
    </xf>
    <xf numFmtId="49" fontId="29" fillId="4" borderId="1" xfId="5" applyNumberFormat="1" applyFont="1" applyFill="1" applyBorder="1" applyAlignment="1" applyProtection="1">
      <alignment horizontal="center" vertical="center"/>
    </xf>
    <xf numFmtId="49" fontId="29" fillId="0" borderId="0" xfId="0" applyNumberFormat="1" applyFont="1" applyFill="1" applyBorder="1" applyAlignment="1" applyProtection="1">
      <alignment horizontal="right" vertical="center"/>
    </xf>
    <xf numFmtId="0" fontId="4" fillId="4" borderId="1" xfId="4" applyNumberFormat="1" applyFont="1" applyFill="1" applyBorder="1" applyAlignment="1" applyProtection="1">
      <alignment horizontal="center" vertical="center"/>
    </xf>
    <xf numFmtId="0" fontId="4" fillId="4" borderId="1" xfId="5" applyFont="1" applyFill="1" applyBorder="1" applyAlignment="1" applyProtection="1">
      <alignment horizontal="left" vertical="center" shrinkToFit="1"/>
    </xf>
    <xf numFmtId="49" fontId="29" fillId="4" borderId="1" xfId="5" applyNumberFormat="1" applyFont="1" applyFill="1" applyBorder="1" applyProtection="1">
      <alignment vertical="center"/>
    </xf>
    <xf numFmtId="0" fontId="29" fillId="4" borderId="1" xfId="5" applyNumberFormat="1" applyFont="1" applyFill="1" applyBorder="1" applyAlignment="1" applyProtection="1">
      <alignment horizontal="left" vertical="center" shrinkToFit="1"/>
    </xf>
    <xf numFmtId="38" fontId="29" fillId="4" borderId="1" xfId="5" applyNumberFormat="1" applyFont="1" applyFill="1" applyBorder="1" applyAlignment="1" applyProtection="1">
      <alignment horizontal="right" vertical="center"/>
    </xf>
    <xf numFmtId="38" fontId="4" fillId="0" borderId="0" xfId="3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left" vertical="center" shrinkToFit="1"/>
    </xf>
    <xf numFmtId="0" fontId="15" fillId="0" borderId="0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vertical="center" shrinkToFit="1"/>
    </xf>
    <xf numFmtId="40" fontId="25" fillId="0" borderId="0" xfId="3" applyNumberFormat="1" applyFont="1" applyFill="1" applyBorder="1" applyAlignment="1" applyProtection="1">
      <alignment vertical="center"/>
    </xf>
    <xf numFmtId="40" fontId="16" fillId="0" borderId="0" xfId="3" applyNumberFormat="1" applyFont="1" applyFill="1" applyBorder="1" applyAlignment="1" applyProtection="1">
      <alignment vertical="center"/>
    </xf>
    <xf numFmtId="40" fontId="18" fillId="0" borderId="0" xfId="3" applyNumberFormat="1" applyFont="1" applyFill="1" applyBorder="1" applyAlignment="1" applyProtection="1">
      <alignment vertical="center"/>
    </xf>
    <xf numFmtId="0" fontId="8" fillId="4" borderId="17" xfId="0" applyFont="1" applyFill="1" applyBorder="1" applyAlignment="1" applyProtection="1">
      <alignment horizontal="centerContinuous" vertical="center"/>
    </xf>
    <xf numFmtId="0" fontId="29" fillId="0" borderId="0" xfId="0" applyFont="1" applyFill="1" applyBorder="1" applyAlignment="1" applyProtection="1">
      <alignment horizontal="center" vertical="center" wrapText="1"/>
    </xf>
    <xf numFmtId="0" fontId="37" fillId="4" borderId="1" xfId="5" applyNumberFormat="1" applyFont="1" applyFill="1" applyBorder="1" applyAlignment="1" applyProtection="1">
      <alignment horizontal="left" vertical="center" shrinkToFit="1"/>
    </xf>
    <xf numFmtId="0" fontId="4" fillId="4" borderId="1" xfId="5" applyNumberFormat="1" applyFont="1" applyFill="1" applyBorder="1" applyAlignment="1" applyProtection="1">
      <alignment horizontal="left" vertical="center" shrinkToFit="1"/>
    </xf>
    <xf numFmtId="38" fontId="25" fillId="4" borderId="0" xfId="3" applyFont="1" applyFill="1" applyBorder="1" applyAlignment="1" applyProtection="1">
      <alignment horizontal="left" vertical="center"/>
    </xf>
    <xf numFmtId="0" fontId="30" fillId="4" borderId="0" xfId="0" applyFont="1" applyFill="1" applyBorder="1" applyAlignment="1" applyProtection="1">
      <alignment horizontal="center" vertical="center"/>
    </xf>
    <xf numFmtId="38" fontId="28" fillId="4" borderId="0" xfId="3" applyFont="1" applyFill="1" applyBorder="1" applyAlignment="1" applyProtection="1">
      <alignment horizontal="center" vertical="center" wrapText="1"/>
    </xf>
    <xf numFmtId="38" fontId="10" fillId="6" borderId="15" xfId="3" applyFont="1" applyFill="1" applyBorder="1" applyAlignment="1" applyProtection="1">
      <alignment horizontal="right" vertical="center"/>
    </xf>
    <xf numFmtId="38" fontId="10" fillId="6" borderId="13" xfId="3" applyFont="1" applyFill="1" applyBorder="1" applyAlignment="1" applyProtection="1">
      <alignment vertical="center"/>
    </xf>
    <xf numFmtId="0" fontId="8" fillId="0" borderId="12" xfId="0" applyFont="1" applyFill="1" applyBorder="1" applyAlignment="1" applyProtection="1">
      <alignment horizontal="center" vertical="center"/>
    </xf>
    <xf numFmtId="0" fontId="8" fillId="0" borderId="17" xfId="0" applyFont="1" applyFill="1" applyBorder="1" applyAlignment="1" applyProtection="1">
      <alignment horizontal="center" vertical="center" wrapText="1"/>
      <protection locked="0"/>
    </xf>
    <xf numFmtId="38" fontId="13" fillId="4" borderId="6" xfId="3" applyFont="1" applyFill="1" applyBorder="1" applyAlignment="1" applyProtection="1">
      <alignment horizontal="left" vertical="center" wrapText="1"/>
    </xf>
    <xf numFmtId="38" fontId="13" fillId="4" borderId="0" xfId="3" applyFont="1" applyFill="1" applyBorder="1" applyAlignment="1" applyProtection="1">
      <alignment horizontal="right" vertical="center"/>
    </xf>
    <xf numFmtId="38" fontId="13" fillId="4" borderId="2" xfId="3" applyFont="1" applyFill="1" applyBorder="1" applyAlignment="1" applyProtection="1">
      <alignment vertical="center"/>
    </xf>
    <xf numFmtId="38" fontId="13" fillId="4" borderId="42" xfId="3" applyFont="1" applyFill="1" applyBorder="1" applyAlignment="1" applyProtection="1">
      <alignment horizontal="left" vertical="center" wrapText="1"/>
    </xf>
    <xf numFmtId="40" fontId="16" fillId="4" borderId="0" xfId="3" applyNumberFormat="1" applyFont="1" applyFill="1" applyBorder="1" applyAlignment="1" applyProtection="1">
      <alignment vertical="center"/>
    </xf>
    <xf numFmtId="40" fontId="18" fillId="4" borderId="0" xfId="3" applyNumberFormat="1" applyFont="1" applyFill="1" applyBorder="1" applyAlignment="1" applyProtection="1">
      <alignment vertical="center"/>
    </xf>
    <xf numFmtId="49" fontId="8" fillId="4" borderId="17" xfId="0" applyNumberFormat="1" applyFont="1" applyFill="1" applyBorder="1" applyAlignment="1" applyProtection="1">
      <alignment horizontal="centerContinuous" vertical="center" wrapText="1"/>
    </xf>
    <xf numFmtId="0" fontId="32" fillId="4" borderId="17" xfId="0" applyFont="1" applyFill="1" applyBorder="1" applyAlignment="1" applyProtection="1">
      <alignment horizontal="center" vertical="center"/>
    </xf>
    <xf numFmtId="3" fontId="29" fillId="0" borderId="0" xfId="0" applyNumberFormat="1" applyFont="1" applyFill="1" applyBorder="1" applyAlignment="1" applyProtection="1">
      <alignment horizontal="left" vertical="center"/>
    </xf>
    <xf numFmtId="14" fontId="29" fillId="0" borderId="0" xfId="0" applyNumberFormat="1" applyFont="1" applyFill="1" applyBorder="1" applyAlignment="1" applyProtection="1">
      <alignment horizontal="left" vertical="center"/>
    </xf>
    <xf numFmtId="3" fontId="29" fillId="0" borderId="0" xfId="0" applyNumberFormat="1" applyFont="1" applyFill="1" applyBorder="1" applyAlignment="1" applyProtection="1">
      <alignment horizontal="left" vertical="center" wrapText="1"/>
    </xf>
    <xf numFmtId="0" fontId="11" fillId="4" borderId="17" xfId="0" applyFont="1" applyFill="1" applyBorder="1" applyAlignment="1" applyProtection="1">
      <alignment horizontal="centerContinuous" vertical="center" wrapText="1"/>
    </xf>
    <xf numFmtId="0" fontId="11" fillId="4" borderId="26" xfId="0" applyFont="1" applyFill="1" applyBorder="1" applyAlignment="1" applyProtection="1">
      <alignment horizontal="centerContinuous" vertical="center" wrapText="1"/>
    </xf>
    <xf numFmtId="0" fontId="4" fillId="0" borderId="0" xfId="0" applyFont="1" applyFill="1" applyBorder="1" applyAlignment="1" applyProtection="1">
      <alignment vertical="center"/>
    </xf>
    <xf numFmtId="38" fontId="28" fillId="4" borderId="0" xfId="3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/>
    </xf>
    <xf numFmtId="38" fontId="28" fillId="4" borderId="0" xfId="3" applyFont="1" applyFill="1" applyBorder="1" applyAlignment="1" applyProtection="1">
      <alignment vertical="center" wrapText="1"/>
    </xf>
    <xf numFmtId="38" fontId="4" fillId="4" borderId="16" xfId="3" applyFont="1" applyFill="1" applyBorder="1" applyAlignment="1" applyProtection="1">
      <alignment horizontal="center" vertical="center" shrinkToFit="1"/>
    </xf>
    <xf numFmtId="49" fontId="29" fillId="0" borderId="0" xfId="0" applyNumberFormat="1" applyFont="1" applyFill="1" applyBorder="1" applyAlignment="1" applyProtection="1">
      <alignment horizontal="center" vertical="center"/>
    </xf>
    <xf numFmtId="38" fontId="13" fillId="4" borderId="0" xfId="3" applyFont="1" applyFill="1" applyBorder="1" applyAlignment="1" applyProtection="1">
      <alignment horizontal="centerContinuous" vertical="center"/>
    </xf>
    <xf numFmtId="38" fontId="39" fillId="4" borderId="0" xfId="3" applyFont="1" applyFill="1" applyBorder="1" applyAlignment="1" applyProtection="1">
      <alignment horizontal="centerContinuous" vertical="center"/>
    </xf>
    <xf numFmtId="0" fontId="4" fillId="4" borderId="0" xfId="0" applyFont="1" applyFill="1" applyBorder="1" applyAlignment="1" applyProtection="1">
      <alignment horizontal="centerContinuous" vertical="center"/>
    </xf>
    <xf numFmtId="0" fontId="9" fillId="4" borderId="0" xfId="0" applyFont="1" applyFill="1" applyBorder="1" applyAlignment="1" applyProtection="1">
      <alignment horizontal="centerContinuous" vertical="center"/>
    </xf>
    <xf numFmtId="0" fontId="30" fillId="4" borderId="0" xfId="0" applyFont="1" applyFill="1" applyBorder="1" applyAlignment="1" applyProtection="1">
      <alignment horizontal="centerContinuous" vertical="center" shrinkToFit="1"/>
    </xf>
    <xf numFmtId="38" fontId="40" fillId="4" borderId="0" xfId="3" applyFont="1" applyFill="1" applyBorder="1" applyAlignment="1" applyProtection="1">
      <alignment horizontal="centerContinuous" vertical="center"/>
    </xf>
    <xf numFmtId="0" fontId="6" fillId="4" borderId="0" xfId="0" applyFont="1" applyFill="1" applyBorder="1" applyAlignment="1" applyProtection="1">
      <alignment horizontal="center" vertical="center"/>
    </xf>
    <xf numFmtId="0" fontId="7" fillId="4" borderId="0" xfId="0" applyFont="1" applyFill="1" applyBorder="1" applyAlignment="1" applyProtection="1">
      <alignment horizontal="center" vertical="center"/>
    </xf>
    <xf numFmtId="0" fontId="11" fillId="4" borderId="33" xfId="0" applyFont="1" applyFill="1" applyBorder="1" applyAlignment="1" applyProtection="1">
      <alignment horizontal="center" vertical="center"/>
    </xf>
    <xf numFmtId="0" fontId="11" fillId="4" borderId="34" xfId="0" applyFont="1" applyFill="1" applyBorder="1" applyAlignment="1" applyProtection="1">
      <alignment horizontal="center" vertical="center"/>
    </xf>
    <xf numFmtId="49" fontId="8" fillId="0" borderId="3" xfId="0" applyNumberFormat="1" applyFont="1" applyFill="1" applyBorder="1" applyAlignment="1" applyProtection="1">
      <alignment horizontal="center" vertical="center"/>
      <protection locked="0"/>
    </xf>
    <xf numFmtId="49" fontId="8" fillId="0" borderId="40" xfId="0" applyNumberFormat="1" applyFont="1" applyFill="1" applyBorder="1" applyAlignment="1" applyProtection="1">
      <alignment horizontal="center" vertical="center"/>
      <protection locked="0"/>
    </xf>
    <xf numFmtId="0" fontId="11" fillId="4" borderId="19" xfId="0" applyFont="1" applyFill="1" applyBorder="1" applyAlignment="1" applyProtection="1">
      <alignment horizontal="center" vertical="center" wrapText="1"/>
    </xf>
    <xf numFmtId="0" fontId="11" fillId="4" borderId="20" xfId="0" applyFont="1" applyFill="1" applyBorder="1" applyAlignment="1" applyProtection="1">
      <alignment horizontal="center" vertical="center"/>
    </xf>
    <xf numFmtId="0" fontId="8" fillId="0" borderId="27" xfId="0" applyFont="1" applyFill="1" applyBorder="1" applyAlignment="1" applyProtection="1">
      <alignment horizontal="center" vertical="center"/>
      <protection locked="0"/>
    </xf>
    <xf numFmtId="0" fontId="8" fillId="0" borderId="28" xfId="0" applyFont="1" applyFill="1" applyBorder="1" applyAlignment="1" applyProtection="1">
      <alignment horizontal="center" vertical="center"/>
      <protection locked="0"/>
    </xf>
    <xf numFmtId="0" fontId="8" fillId="0" borderId="35" xfId="0" applyFont="1" applyFill="1" applyBorder="1" applyAlignment="1" applyProtection="1">
      <alignment horizontal="center" vertical="center"/>
      <protection locked="0"/>
    </xf>
    <xf numFmtId="0" fontId="8" fillId="0" borderId="29" xfId="0" applyFont="1" applyFill="1" applyBorder="1" applyAlignment="1" applyProtection="1">
      <alignment horizontal="center" vertical="center"/>
      <protection locked="0"/>
    </xf>
    <xf numFmtId="0" fontId="8" fillId="4" borderId="0" xfId="0" applyFont="1" applyFill="1" applyBorder="1" applyAlignment="1" applyProtection="1">
      <alignment horizontal="center" vertical="center"/>
    </xf>
    <xf numFmtId="0" fontId="11" fillId="4" borderId="30" xfId="0" applyFont="1" applyFill="1" applyBorder="1" applyAlignment="1" applyProtection="1">
      <alignment horizontal="center" vertical="center"/>
    </xf>
    <xf numFmtId="0" fontId="11" fillId="4" borderId="31" xfId="0" applyFont="1" applyFill="1" applyBorder="1" applyAlignment="1" applyProtection="1">
      <alignment horizontal="center" vertical="center"/>
    </xf>
    <xf numFmtId="0" fontId="36" fillId="4" borderId="0" xfId="0" applyFont="1" applyFill="1" applyBorder="1" applyAlignment="1" applyProtection="1">
      <alignment horizontal="center" vertical="center"/>
    </xf>
    <xf numFmtId="49" fontId="8" fillId="0" borderId="37" xfId="0" applyNumberFormat="1" applyFont="1" applyFill="1" applyBorder="1" applyAlignment="1" applyProtection="1">
      <alignment horizontal="center" vertical="center"/>
      <protection locked="0"/>
    </xf>
    <xf numFmtId="49" fontId="8" fillId="0" borderId="38" xfId="0" applyNumberFormat="1" applyFont="1" applyFill="1" applyBorder="1" applyAlignment="1" applyProtection="1">
      <alignment horizontal="center" vertical="center"/>
      <protection locked="0"/>
    </xf>
    <xf numFmtId="49" fontId="8" fillId="0" borderId="39" xfId="0" applyNumberFormat="1" applyFont="1" applyFill="1" applyBorder="1" applyAlignment="1" applyProtection="1">
      <alignment horizontal="center" vertical="center"/>
      <protection locked="0"/>
    </xf>
    <xf numFmtId="38" fontId="13" fillId="4" borderId="9" xfId="3" applyFont="1" applyFill="1" applyBorder="1" applyAlignment="1" applyProtection="1">
      <alignment horizontal="left" vertical="center"/>
    </xf>
    <xf numFmtId="38" fontId="13" fillId="4" borderId="10" xfId="3" applyFont="1" applyFill="1" applyBorder="1" applyAlignment="1" applyProtection="1">
      <alignment horizontal="left" vertical="center"/>
    </xf>
    <xf numFmtId="0" fontId="38" fillId="4" borderId="0" xfId="0" applyFont="1" applyFill="1" applyBorder="1" applyAlignment="1" applyProtection="1">
      <alignment horizontal="center" vertical="center"/>
    </xf>
    <xf numFmtId="38" fontId="10" fillId="6" borderId="36" xfId="3" applyFont="1" applyFill="1" applyBorder="1" applyAlignment="1" applyProtection="1">
      <alignment horizontal="center" vertical="center"/>
    </xf>
    <xf numFmtId="38" fontId="10" fillId="6" borderId="15" xfId="3" applyFont="1" applyFill="1" applyBorder="1" applyAlignment="1" applyProtection="1">
      <alignment horizontal="center" vertical="center"/>
    </xf>
    <xf numFmtId="38" fontId="13" fillId="4" borderId="1" xfId="3" applyFont="1" applyFill="1" applyBorder="1" applyAlignment="1" applyProtection="1">
      <alignment horizontal="left" vertical="center" wrapText="1"/>
    </xf>
    <xf numFmtId="38" fontId="14" fillId="0" borderId="21" xfId="3" applyFont="1" applyFill="1" applyBorder="1" applyAlignment="1" applyProtection="1">
      <alignment horizontal="center" vertical="center"/>
      <protection locked="0"/>
    </xf>
    <xf numFmtId="38" fontId="14" fillId="0" borderId="22" xfId="3" applyFont="1" applyFill="1" applyBorder="1" applyAlignment="1" applyProtection="1">
      <alignment horizontal="center" vertical="center"/>
      <protection locked="0"/>
    </xf>
    <xf numFmtId="38" fontId="13" fillId="4" borderId="6" xfId="3" applyFont="1" applyFill="1" applyBorder="1" applyAlignment="1" applyProtection="1">
      <alignment horizontal="left" vertical="center"/>
    </xf>
    <xf numFmtId="38" fontId="13" fillId="4" borderId="2" xfId="3" applyFont="1" applyFill="1" applyBorder="1" applyAlignment="1" applyProtection="1">
      <alignment horizontal="left" vertical="center"/>
    </xf>
    <xf numFmtId="0" fontId="13" fillId="4" borderId="43" xfId="0" applyFont="1" applyFill="1" applyBorder="1" applyAlignment="1" applyProtection="1">
      <alignment horizontal="left" vertical="center" wrapText="1"/>
    </xf>
    <xf numFmtId="0" fontId="13" fillId="4" borderId="17" xfId="0" applyFont="1" applyFill="1" applyBorder="1" applyAlignment="1" applyProtection="1">
      <alignment horizontal="left" vertical="center" wrapText="1"/>
    </xf>
    <xf numFmtId="0" fontId="11" fillId="4" borderId="44" xfId="0" applyFont="1" applyFill="1" applyBorder="1" applyAlignment="1" applyProtection="1">
      <alignment horizontal="center" vertical="center" wrapText="1"/>
    </xf>
    <xf numFmtId="0" fontId="29" fillId="4" borderId="45" xfId="0" applyFont="1" applyFill="1" applyBorder="1" applyAlignment="1" applyProtection="1">
      <alignment horizontal="center" vertical="center" wrapText="1"/>
    </xf>
    <xf numFmtId="0" fontId="25" fillId="5" borderId="23" xfId="0" applyFont="1" applyFill="1" applyBorder="1" applyAlignment="1" applyProtection="1">
      <alignment horizontal="center" vertical="center"/>
    </xf>
    <xf numFmtId="0" fontId="25" fillId="5" borderId="21" xfId="0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horizontal="left" vertical="center"/>
      <protection locked="0"/>
    </xf>
    <xf numFmtId="0" fontId="8" fillId="0" borderId="3" xfId="0" applyFont="1" applyFill="1" applyBorder="1" applyAlignment="1" applyProtection="1">
      <alignment horizontal="left" vertical="center"/>
      <protection locked="0"/>
    </xf>
    <xf numFmtId="0" fontId="8" fillId="0" borderId="32" xfId="0" applyFont="1" applyFill="1" applyBorder="1" applyAlignment="1" applyProtection="1">
      <alignment horizontal="left" vertical="center"/>
      <protection locked="0"/>
    </xf>
    <xf numFmtId="0" fontId="11" fillId="4" borderId="19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 wrapText="1"/>
    </xf>
    <xf numFmtId="0" fontId="8" fillId="0" borderId="17" xfId="0" applyFont="1" applyFill="1" applyBorder="1" applyAlignment="1" applyProtection="1">
      <alignment horizontal="center" vertical="center"/>
      <protection locked="0"/>
    </xf>
    <xf numFmtId="0" fontId="8" fillId="0" borderId="24" xfId="0" applyFont="1" applyFill="1" applyBorder="1" applyAlignment="1" applyProtection="1">
      <alignment horizontal="center" vertical="center"/>
      <protection locked="0"/>
    </xf>
    <xf numFmtId="49" fontId="8" fillId="0" borderId="17" xfId="0" applyNumberFormat="1" applyFont="1" applyFill="1" applyBorder="1" applyAlignment="1" applyProtection="1">
      <alignment horizontal="center" vertical="center"/>
      <protection locked="0"/>
    </xf>
    <xf numFmtId="49" fontId="8" fillId="0" borderId="24" xfId="0" applyNumberFormat="1" applyFont="1" applyFill="1" applyBorder="1" applyAlignment="1" applyProtection="1">
      <alignment horizontal="center" vertical="center"/>
      <protection locked="0"/>
    </xf>
    <xf numFmtId="49" fontId="8" fillId="0" borderId="43" xfId="0" applyNumberFormat="1" applyFont="1" applyFill="1" applyBorder="1" applyAlignment="1" applyProtection="1">
      <alignment horizontal="center" vertical="center"/>
      <protection locked="0"/>
    </xf>
  </cellXfs>
  <cellStyles count="6">
    <cellStyle name="スタイル 1" xfId="1" xr:uid="{00000000-0005-0000-0000-000000000000}"/>
    <cellStyle name="スタイル 2" xfId="2" xr:uid="{00000000-0005-0000-0000-000001000000}"/>
    <cellStyle name="桁区切り" xfId="3" builtinId="6"/>
    <cellStyle name="出力 2" xfId="4" xr:uid="{00000000-0005-0000-0000-000003000000}"/>
    <cellStyle name="標準" xfId="0" builtinId="0"/>
    <cellStyle name="標準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1001456/Documents/&#12539;&#20385;&#26684;&#34920;&#22522;&#26412;&#21488;&#24115;_&#26410;&#20837;&#33655;&#20998;202111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1001456/Documents/&#12539;&#20385;&#26684;&#34920;&#22522;&#26412;&#21488;&#24115;_&#26410;&#20837;&#33655;&#20998;202203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1001456/Documents/Hot%20Profile/&#36942;&#21435;&#23455;&#26045;&#20998;/202112/Fine%20Wine%20Special%20Sales%20%20Order%20Sheet%20202112%20&#12522;&#12473;&#12488;&#20316;&#25104;&#12501;&#12449;&#12452;&#12523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1001456/Documents/2022&#24180;03&#26376;&#12475;&#12540;&#12523;&#23550;&#35937;&#21697;&#12522;&#12473;&#12488;&#65288;&#32032;&#26696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1001456/Documents/&#12539;&#20385;&#26684;&#34920;&#22522;&#26412;&#21488;&#24115;_&#26410;&#20837;&#33655;&#20998;202202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外在庫"/>
      <sheetName val="見積り"/>
      <sheetName val="高級ワイン"/>
      <sheetName val="帳簿在庫"/>
      <sheetName val="品番一覧"/>
      <sheetName val="原価計算"/>
      <sheetName val="単価チェック方法&amp;留意点"/>
      <sheetName val="商品改廃ルール"/>
    </sheetNames>
    <sheetDataSet>
      <sheetData sheetId="0"/>
      <sheetData sheetId="1">
        <row r="1">
          <cell r="B1"/>
          <cell r="C1"/>
          <cell r="D1"/>
          <cell r="E1"/>
          <cell r="F1"/>
          <cell r="G1"/>
          <cell r="H1"/>
          <cell r="I1"/>
          <cell r="J1"/>
          <cell r="K1"/>
          <cell r="L1"/>
          <cell r="M1"/>
          <cell r="N1"/>
          <cell r="O1"/>
          <cell r="P1"/>
          <cell r="Q1"/>
          <cell r="R1"/>
          <cell r="S1"/>
          <cell r="U1"/>
        </row>
        <row r="2">
          <cell r="B2"/>
          <cell r="C2"/>
          <cell r="D2"/>
          <cell r="E2"/>
          <cell r="F2"/>
          <cell r="G2"/>
          <cell r="H2"/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U2"/>
        </row>
        <row r="3">
          <cell r="B3" t="str">
            <v>検索用</v>
          </cell>
          <cell r="C3">
            <v>44516</v>
          </cell>
          <cell r="D3" t="str">
            <v>ﾘﾏｰｸ</v>
          </cell>
          <cell r="E3" t="str">
            <v>実数</v>
          </cell>
          <cell r="F3" t="str">
            <v>品　　名</v>
          </cell>
          <cell r="G3" t="str">
            <v>VT</v>
          </cell>
          <cell r="H3" t="str">
            <v>色</v>
          </cell>
          <cell r="I3" t="str">
            <v>生産者</v>
          </cell>
          <cell r="J3" t="str">
            <v>格付・生産地区</v>
          </cell>
          <cell r="K3" t="str">
            <v>ml</v>
          </cell>
          <cell r="L3" t="str">
            <v>入数</v>
          </cell>
          <cell r="M3" t="str">
            <v>EURO</v>
          </cell>
          <cell r="N3" t="str">
            <v>換算</v>
          </cell>
          <cell r="O3" t="str">
            <v>Freight</v>
          </cell>
          <cell r="P3" t="str">
            <v>円価</v>
          </cell>
          <cell r="Q3" t="str">
            <v>関税</v>
          </cell>
          <cell r="R3" t="str">
            <v>仕上</v>
          </cell>
          <cell r="S3" t="str">
            <v>25%ON</v>
          </cell>
          <cell r="T3" t="str">
            <v>小売設定</v>
          </cell>
          <cell r="U3" t="str">
            <v>簿価</v>
          </cell>
          <cell r="V3" t="str">
            <v>25%ON</v>
          </cell>
          <cell r="W3" t="str">
            <v>小売設定</v>
          </cell>
          <cell r="X3" t="str">
            <v>参考小売価格</v>
          </cell>
        </row>
        <row r="4">
          <cell r="B4"/>
          <cell r="C4"/>
          <cell r="D4"/>
          <cell r="E4"/>
          <cell r="F4"/>
          <cell r="G4"/>
          <cell r="H4"/>
          <cell r="I4"/>
          <cell r="J4"/>
          <cell r="K4"/>
          <cell r="L4"/>
          <cell r="M4"/>
          <cell r="N4"/>
          <cell r="O4"/>
          <cell r="P4"/>
          <cell r="Q4"/>
          <cell r="R4"/>
          <cell r="S4"/>
          <cell r="T4"/>
          <cell r="U4"/>
          <cell r="V4"/>
          <cell r="W4"/>
        </row>
        <row r="5">
          <cell r="B5" t="str">
            <v>9F010619</v>
          </cell>
          <cell r="C5">
            <v>152</v>
          </cell>
          <cell r="D5"/>
          <cell r="E5">
            <v>171</v>
          </cell>
          <cell r="F5" t="str">
            <v>Ch.ルクーニュ・ブラン</v>
          </cell>
          <cell r="G5">
            <v>2019</v>
          </cell>
          <cell r="H5" t="str">
            <v>白</v>
          </cell>
          <cell r="I5" t="str">
            <v>ミラード・ファミリー</v>
          </cell>
          <cell r="J5" t="str">
            <v>ＡＯＣ　ボルドー</v>
          </cell>
          <cell r="K5">
            <v>750</v>
          </cell>
          <cell r="L5" t="str">
            <v>X 12</v>
          </cell>
          <cell r="M5">
            <v>3</v>
          </cell>
          <cell r="N5">
            <v>130</v>
          </cell>
          <cell r="O5">
            <v>50</v>
          </cell>
          <cell r="P5">
            <v>441.76</v>
          </cell>
          <cell r="Q5"/>
          <cell r="R5">
            <v>531.76</v>
          </cell>
          <cell r="S5">
            <v>909.01333333333332</v>
          </cell>
          <cell r="T5">
            <v>2020.0296296296297</v>
          </cell>
          <cell r="U5">
            <v>538.58000000000004</v>
          </cell>
          <cell r="V5">
            <v>918.10666666666668</v>
          </cell>
          <cell r="W5">
            <v>2040.237037037037</v>
          </cell>
          <cell r="X5">
            <v>2400</v>
          </cell>
        </row>
        <row r="6">
          <cell r="B6" t="str">
            <v>9F010620</v>
          </cell>
          <cell r="C6" t="str">
            <v>品切</v>
          </cell>
          <cell r="D6"/>
          <cell r="E6">
            <v>0</v>
          </cell>
          <cell r="F6" t="str">
            <v>Ch.ルクーニュ・ブラン</v>
          </cell>
          <cell r="G6">
            <v>2020</v>
          </cell>
          <cell r="H6" t="str">
            <v>白</v>
          </cell>
          <cell r="I6" t="str">
            <v>ミラード・ファミリー</v>
          </cell>
          <cell r="J6" t="str">
            <v>ＡＯＣ　ボルドー</v>
          </cell>
          <cell r="K6">
            <v>750</v>
          </cell>
          <cell r="L6" t="str">
            <v>X 12</v>
          </cell>
          <cell r="M6">
            <v>3</v>
          </cell>
          <cell r="N6">
            <v>130</v>
          </cell>
          <cell r="O6">
            <v>50</v>
          </cell>
          <cell r="P6">
            <v>441.76</v>
          </cell>
          <cell r="Q6"/>
          <cell r="R6">
            <v>531.76</v>
          </cell>
          <cell r="S6">
            <v>909.01333333333332</v>
          </cell>
          <cell r="T6">
            <v>2020.0296296296297</v>
          </cell>
          <cell r="U6">
            <v>0</v>
          </cell>
          <cell r="V6">
            <v>200</v>
          </cell>
          <cell r="W6">
            <v>444.44444444444446</v>
          </cell>
          <cell r="X6">
            <v>2400</v>
          </cell>
        </row>
        <row r="7">
          <cell r="B7" t="str">
            <v>9F010314</v>
          </cell>
          <cell r="C7">
            <v>173</v>
          </cell>
          <cell r="D7"/>
          <cell r="E7">
            <v>173</v>
          </cell>
          <cell r="F7" t="str">
            <v>Ch.ダマーズ</v>
          </cell>
          <cell r="G7">
            <v>2014</v>
          </cell>
          <cell r="H7" t="str">
            <v>赤</v>
          </cell>
          <cell r="I7" t="str">
            <v>ミラード・ファミリー</v>
          </cell>
          <cell r="J7" t="str">
            <v>ボルドーシューペリュール</v>
          </cell>
          <cell r="K7">
            <v>750</v>
          </cell>
          <cell r="L7" t="str">
            <v>X 12</v>
          </cell>
          <cell r="M7">
            <v>3.45</v>
          </cell>
          <cell r="N7">
            <v>130</v>
          </cell>
          <cell r="O7">
            <v>50</v>
          </cell>
          <cell r="P7">
            <v>500.49400000000003</v>
          </cell>
          <cell r="Q7"/>
          <cell r="R7">
            <v>590.49400000000003</v>
          </cell>
          <cell r="S7">
            <v>987.32533333333333</v>
          </cell>
          <cell r="T7">
            <v>2194.0562962962963</v>
          </cell>
          <cell r="U7">
            <v>505.5</v>
          </cell>
          <cell r="V7">
            <v>874</v>
          </cell>
          <cell r="W7">
            <v>1942.2222222222222</v>
          </cell>
          <cell r="X7">
            <v>2400</v>
          </cell>
        </row>
        <row r="8">
          <cell r="B8" t="str">
            <v>9F015513</v>
          </cell>
          <cell r="C8" t="str">
            <v>品切</v>
          </cell>
          <cell r="D8" t="str">
            <v>終売</v>
          </cell>
          <cell r="E8">
            <v>1</v>
          </cell>
          <cell r="F8" t="str">
            <v>Ch.ダマーズ  【ハーフボトル】</v>
          </cell>
          <cell r="G8">
            <v>2013</v>
          </cell>
          <cell r="H8" t="str">
            <v>赤</v>
          </cell>
          <cell r="I8" t="str">
            <v>ミラード・ファミリー</v>
          </cell>
          <cell r="J8" t="str">
            <v>ボルドーシューペリュール</v>
          </cell>
          <cell r="K8">
            <v>375</v>
          </cell>
          <cell r="L8" t="str">
            <v>X 24</v>
          </cell>
          <cell r="M8">
            <v>2.08</v>
          </cell>
          <cell r="N8">
            <v>130</v>
          </cell>
          <cell r="O8">
            <v>25</v>
          </cell>
          <cell r="P8">
            <v>296.58160000000004</v>
          </cell>
          <cell r="Q8"/>
          <cell r="R8">
            <v>356.58160000000004</v>
          </cell>
          <cell r="S8">
            <v>675.44213333333346</v>
          </cell>
          <cell r="T8">
            <v>1500.9825185185189</v>
          </cell>
          <cell r="U8">
            <v>345.64</v>
          </cell>
          <cell r="V8">
            <v>660.85333333333324</v>
          </cell>
          <cell r="W8">
            <v>1468.5629629629627</v>
          </cell>
          <cell r="X8">
            <v>1600</v>
          </cell>
        </row>
        <row r="9">
          <cell r="B9" t="str">
            <v>9F015514</v>
          </cell>
          <cell r="C9" t="str">
            <v>品切</v>
          </cell>
          <cell r="D9" t="str">
            <v>終売</v>
          </cell>
          <cell r="E9">
            <v>17</v>
          </cell>
          <cell r="F9" t="str">
            <v>Ch.ダマーズ  【ハーフボトル】</v>
          </cell>
          <cell r="G9">
            <v>2014</v>
          </cell>
          <cell r="H9" t="str">
            <v>赤</v>
          </cell>
          <cell r="I9" t="str">
            <v>ミラード・ファミリー</v>
          </cell>
          <cell r="J9" t="str">
            <v>ボルドーシューペリュール</v>
          </cell>
          <cell r="K9">
            <v>375</v>
          </cell>
          <cell r="L9" t="str">
            <v>X 24</v>
          </cell>
          <cell r="M9">
            <v>2.08</v>
          </cell>
          <cell r="N9">
            <v>130</v>
          </cell>
          <cell r="O9">
            <v>25</v>
          </cell>
          <cell r="P9">
            <v>296.58160000000004</v>
          </cell>
          <cell r="Q9"/>
          <cell r="R9">
            <v>356.58160000000004</v>
          </cell>
          <cell r="S9">
            <v>675.44213333333346</v>
          </cell>
          <cell r="T9">
            <v>1500.9825185185189</v>
          </cell>
          <cell r="U9">
            <v>441.91</v>
          </cell>
          <cell r="V9">
            <v>789.21333333333337</v>
          </cell>
          <cell r="W9">
            <v>1753.8074074074075</v>
          </cell>
          <cell r="X9">
            <v>1600</v>
          </cell>
        </row>
        <row r="10">
          <cell r="B10" t="str">
            <v>9F010717</v>
          </cell>
          <cell r="C10">
            <v>353</v>
          </cell>
          <cell r="D10"/>
          <cell r="E10">
            <v>370</v>
          </cell>
          <cell r="F10" t="str">
            <v xml:space="preserve">Ch.ルクーニュ・ルージュ </v>
          </cell>
          <cell r="G10">
            <v>2017</v>
          </cell>
          <cell r="H10" t="str">
            <v>赤</v>
          </cell>
          <cell r="I10" t="str">
            <v>ミラード・ファミリー</v>
          </cell>
          <cell r="J10" t="str">
            <v>ボルドーシューペリュール</v>
          </cell>
          <cell r="K10">
            <v>750</v>
          </cell>
          <cell r="L10" t="str">
            <v>X 12</v>
          </cell>
          <cell r="M10">
            <v>3.7</v>
          </cell>
          <cell r="N10">
            <v>130</v>
          </cell>
          <cell r="O10">
            <v>50</v>
          </cell>
          <cell r="P10">
            <v>533.12400000000002</v>
          </cell>
          <cell r="Q10"/>
          <cell r="R10">
            <v>623.12400000000002</v>
          </cell>
          <cell r="S10">
            <v>1030.8319999999999</v>
          </cell>
          <cell r="T10">
            <v>2290.7377777777774</v>
          </cell>
          <cell r="U10">
            <v>664.03</v>
          </cell>
          <cell r="V10">
            <v>1085.3733333333334</v>
          </cell>
          <cell r="W10">
            <v>2411.9407407407411</v>
          </cell>
          <cell r="X10">
            <v>2400</v>
          </cell>
        </row>
        <row r="11">
          <cell r="B11" t="str">
            <v>9F010718</v>
          </cell>
          <cell r="C11">
            <v>1170</v>
          </cell>
          <cell r="D11"/>
          <cell r="E11">
            <v>1185</v>
          </cell>
          <cell r="F11" t="str">
            <v xml:space="preserve">Ch.ルクーニュ・ルージュ </v>
          </cell>
          <cell r="G11">
            <v>2018</v>
          </cell>
          <cell r="H11" t="str">
            <v>赤</v>
          </cell>
          <cell r="I11" t="str">
            <v>ミラード・ファミリー</v>
          </cell>
          <cell r="J11" t="str">
            <v>ボルドーシューペリュール</v>
          </cell>
          <cell r="K11">
            <v>750</v>
          </cell>
          <cell r="L11" t="str">
            <v>X 12</v>
          </cell>
          <cell r="M11">
            <v>3.7</v>
          </cell>
          <cell r="N11">
            <v>130</v>
          </cell>
          <cell r="O11">
            <v>50</v>
          </cell>
          <cell r="P11">
            <v>533.12400000000002</v>
          </cell>
          <cell r="Q11"/>
          <cell r="R11">
            <v>623.12400000000002</v>
          </cell>
          <cell r="S11">
            <v>1030.8319999999999</v>
          </cell>
          <cell r="T11">
            <v>2290.7377777777774</v>
          </cell>
          <cell r="U11">
            <v>625.72</v>
          </cell>
          <cell r="V11">
            <v>1034.2933333333335</v>
          </cell>
          <cell r="W11">
            <v>2298.4296296296302</v>
          </cell>
          <cell r="X11">
            <v>2400</v>
          </cell>
        </row>
        <row r="12">
          <cell r="B12" t="str">
            <v>9F010816</v>
          </cell>
          <cell r="C12">
            <v>19</v>
          </cell>
          <cell r="D12"/>
          <cell r="E12">
            <v>19</v>
          </cell>
          <cell r="F12" t="str">
            <v>Ch.ルクーニュ  【ジェロボアム ５㍑】（特製木箱入）</v>
          </cell>
          <cell r="G12">
            <v>2016</v>
          </cell>
          <cell r="H12" t="str">
            <v>赤</v>
          </cell>
          <cell r="I12" t="str">
            <v>ミラード・ファミリー</v>
          </cell>
          <cell r="J12" t="str">
            <v>ボルドーシューペリュール</v>
          </cell>
          <cell r="K12">
            <v>5000</v>
          </cell>
          <cell r="L12" t="str">
            <v>X１</v>
          </cell>
          <cell r="M12">
            <v>48</v>
          </cell>
          <cell r="N12">
            <v>130</v>
          </cell>
          <cell r="O12">
            <v>333.33333333333337</v>
          </cell>
          <cell r="P12">
            <v>6599.6266666666661</v>
          </cell>
          <cell r="Q12"/>
          <cell r="R12">
            <v>7029.6266666666661</v>
          </cell>
          <cell r="S12">
            <v>9572.8355555555554</v>
          </cell>
          <cell r="T12">
            <v>21272.967901234566</v>
          </cell>
          <cell r="U12">
            <v>6394.5</v>
          </cell>
          <cell r="V12">
            <v>8726</v>
          </cell>
          <cell r="W12">
            <v>19391.111111111109</v>
          </cell>
          <cell r="X12">
            <v>23000</v>
          </cell>
        </row>
        <row r="13">
          <cell r="B13" t="str">
            <v>9F011916</v>
          </cell>
          <cell r="C13">
            <v>228</v>
          </cell>
          <cell r="D13"/>
          <cell r="E13">
            <v>240</v>
          </cell>
          <cell r="F13" t="str">
            <v>Ch.オー・サン・マルタン</v>
          </cell>
          <cell r="G13">
            <v>2016</v>
          </cell>
          <cell r="H13" t="str">
            <v>赤</v>
          </cell>
          <cell r="I13" t="str">
            <v>ミラード・ファミリー</v>
          </cell>
          <cell r="J13" t="str">
            <v>ボルドーシューペリュール</v>
          </cell>
          <cell r="K13">
            <v>750</v>
          </cell>
          <cell r="L13" t="str">
            <v>X 12</v>
          </cell>
          <cell r="M13">
            <v>3.4</v>
          </cell>
          <cell r="N13">
            <v>130</v>
          </cell>
          <cell r="O13">
            <v>50</v>
          </cell>
          <cell r="P13">
            <v>493.96800000000002</v>
          </cell>
          <cell r="Q13"/>
          <cell r="R13">
            <v>583.96800000000007</v>
          </cell>
          <cell r="S13">
            <v>978.62400000000014</v>
          </cell>
          <cell r="T13">
            <v>2174.7200000000003</v>
          </cell>
          <cell r="U13">
            <v>523.03</v>
          </cell>
          <cell r="V13">
            <v>897.37333333333333</v>
          </cell>
          <cell r="W13">
            <v>1994.1629629629629</v>
          </cell>
          <cell r="X13">
            <v>2500</v>
          </cell>
        </row>
        <row r="14">
          <cell r="B14" t="str">
            <v>9F011212</v>
          </cell>
          <cell r="C14">
            <v>231</v>
          </cell>
          <cell r="D14"/>
          <cell r="E14">
            <v>247</v>
          </cell>
          <cell r="F14" t="str">
            <v>Ch.リオナ</v>
          </cell>
          <cell r="G14">
            <v>2012</v>
          </cell>
          <cell r="H14" t="str">
            <v>赤</v>
          </cell>
          <cell r="I14" t="str">
            <v>ミラード・ファミリー</v>
          </cell>
          <cell r="J14" t="str">
            <v>リュサック・サンテミリオン</v>
          </cell>
          <cell r="K14">
            <v>750</v>
          </cell>
          <cell r="L14" t="str">
            <v>X 12</v>
          </cell>
          <cell r="M14">
            <v>6.15</v>
          </cell>
          <cell r="N14">
            <v>130</v>
          </cell>
          <cell r="O14">
            <v>50</v>
          </cell>
          <cell r="P14">
            <v>852.89800000000002</v>
          </cell>
          <cell r="Q14"/>
          <cell r="R14">
            <v>942.89800000000002</v>
          </cell>
          <cell r="S14">
            <v>1457.1973333333333</v>
          </cell>
          <cell r="T14">
            <v>3238.2162962962962</v>
          </cell>
          <cell r="U14">
            <v>866.34</v>
          </cell>
          <cell r="V14">
            <v>1355.1200000000001</v>
          </cell>
          <cell r="W14">
            <v>3011.3777777777782</v>
          </cell>
          <cell r="X14">
            <v>3500</v>
          </cell>
        </row>
        <row r="15">
          <cell r="B15" t="str">
            <v>9F015611</v>
          </cell>
          <cell r="C15" t="str">
            <v>品切</v>
          </cell>
          <cell r="D15"/>
          <cell r="E15">
            <v>0</v>
          </cell>
          <cell r="F15" t="str">
            <v>Ch.トゥール・バイヤール</v>
          </cell>
          <cell r="G15">
            <v>2011</v>
          </cell>
          <cell r="H15" t="str">
            <v>赤</v>
          </cell>
          <cell r="I15" t="str">
            <v>ミラード・ファミリー</v>
          </cell>
          <cell r="J15" t="str">
            <v>モンターニュ・サンテミリオン</v>
          </cell>
          <cell r="K15">
            <v>750</v>
          </cell>
          <cell r="L15" t="str">
            <v>X 12</v>
          </cell>
          <cell r="M15">
            <v>5.9</v>
          </cell>
          <cell r="N15">
            <v>130</v>
          </cell>
          <cell r="O15">
            <v>50</v>
          </cell>
          <cell r="P15">
            <v>820.26800000000003</v>
          </cell>
          <cell r="Q15"/>
          <cell r="R15">
            <v>910.26800000000003</v>
          </cell>
          <cell r="S15">
            <v>1413.6906666666666</v>
          </cell>
          <cell r="T15">
            <v>3141.5348148148146</v>
          </cell>
          <cell r="U15">
            <v>1058</v>
          </cell>
          <cell r="V15">
            <v>1610.6666666666667</v>
          </cell>
          <cell r="W15">
            <v>3579.2592592592591</v>
          </cell>
          <cell r="X15">
            <v>3500</v>
          </cell>
        </row>
        <row r="16">
          <cell r="B16" t="str">
            <v>9F015615</v>
          </cell>
          <cell r="C16" t="str">
            <v>品切</v>
          </cell>
          <cell r="D16"/>
          <cell r="E16">
            <v>0</v>
          </cell>
          <cell r="F16" t="str">
            <v>Ch.トゥール・バイヤール</v>
          </cell>
          <cell r="G16">
            <v>2015</v>
          </cell>
          <cell r="H16" t="str">
            <v>赤</v>
          </cell>
          <cell r="I16" t="str">
            <v>ミラード・ファミリー</v>
          </cell>
          <cell r="J16" t="str">
            <v>モンターニュ・サンテミリオン</v>
          </cell>
          <cell r="K16">
            <v>750</v>
          </cell>
          <cell r="L16" t="str">
            <v>X 12</v>
          </cell>
          <cell r="M16">
            <v>6.1</v>
          </cell>
          <cell r="N16">
            <v>130</v>
          </cell>
          <cell r="O16">
            <v>50</v>
          </cell>
          <cell r="P16">
            <v>846.37199999999996</v>
          </cell>
          <cell r="Q16"/>
          <cell r="R16">
            <v>936.37199999999996</v>
          </cell>
          <cell r="S16">
            <v>1448.4959999999999</v>
          </cell>
          <cell r="T16">
            <v>3218.8799999999997</v>
          </cell>
          <cell r="U16">
            <v>898.3</v>
          </cell>
          <cell r="V16">
            <v>1397.7333333333333</v>
          </cell>
          <cell r="W16">
            <v>3106.0740740740739</v>
          </cell>
          <cell r="X16">
            <v>3500</v>
          </cell>
        </row>
        <row r="17">
          <cell r="B17" t="str">
            <v>9F015616</v>
          </cell>
          <cell r="C17">
            <v>262</v>
          </cell>
          <cell r="D17"/>
          <cell r="E17">
            <v>264</v>
          </cell>
          <cell r="F17" t="str">
            <v>Ch.トゥール・バイヤール</v>
          </cell>
          <cell r="G17">
            <v>2016</v>
          </cell>
          <cell r="H17" t="str">
            <v>赤</v>
          </cell>
          <cell r="I17" t="str">
            <v>ミラード・ファミリー</v>
          </cell>
          <cell r="J17" t="str">
            <v>モンターニュ・サンテミリオン</v>
          </cell>
          <cell r="K17">
            <v>750</v>
          </cell>
          <cell r="L17" t="str">
            <v>X 12</v>
          </cell>
          <cell r="M17">
            <v>6.2</v>
          </cell>
          <cell r="N17">
            <v>130</v>
          </cell>
          <cell r="O17">
            <v>50</v>
          </cell>
          <cell r="P17">
            <v>859.42399999999998</v>
          </cell>
          <cell r="Q17"/>
          <cell r="R17">
            <v>949.42399999999998</v>
          </cell>
          <cell r="S17">
            <v>1465.8986666666667</v>
          </cell>
          <cell r="T17">
            <v>3257.5525925925926</v>
          </cell>
          <cell r="U17">
            <v>951.28</v>
          </cell>
          <cell r="V17">
            <v>1468.3733333333332</v>
          </cell>
          <cell r="W17">
            <v>3263.0518518518516</v>
          </cell>
          <cell r="X17">
            <v>3500</v>
          </cell>
        </row>
        <row r="18">
          <cell r="B18" t="str">
            <v>9F015715</v>
          </cell>
          <cell r="C18" t="str">
            <v>品切</v>
          </cell>
          <cell r="D18" t="str">
            <v>終売</v>
          </cell>
          <cell r="E18">
            <v>0</v>
          </cell>
          <cell r="F18" t="str">
            <v>Ch.デ・バルドゥ</v>
          </cell>
          <cell r="G18">
            <v>2015</v>
          </cell>
          <cell r="H18" t="str">
            <v>赤</v>
          </cell>
          <cell r="I18" t="str">
            <v>ミラード・ファミリー</v>
          </cell>
          <cell r="J18" t="str">
            <v>サンテミリオン・グラン・クリュ</v>
          </cell>
          <cell r="K18">
            <v>750</v>
          </cell>
          <cell r="L18" t="str">
            <v>X 12</v>
          </cell>
          <cell r="M18">
            <v>7.55</v>
          </cell>
          <cell r="N18">
            <v>130</v>
          </cell>
          <cell r="O18">
            <v>50</v>
          </cell>
          <cell r="P18">
            <v>1035.626</v>
          </cell>
          <cell r="Q18"/>
          <cell r="R18">
            <v>1125.626</v>
          </cell>
          <cell r="S18">
            <v>1700.8346666666666</v>
          </cell>
          <cell r="T18">
            <v>3779.6325925925926</v>
          </cell>
          <cell r="U18">
            <v>1166</v>
          </cell>
          <cell r="V18">
            <v>1754.6666666666667</v>
          </cell>
          <cell r="W18">
            <v>3899.2592592592591</v>
          </cell>
          <cell r="X18">
            <v>4000</v>
          </cell>
        </row>
        <row r="19">
          <cell r="B19" t="str">
            <v>9F011617</v>
          </cell>
          <cell r="C19">
            <v>39</v>
          </cell>
          <cell r="D19"/>
          <cell r="E19">
            <v>76</v>
          </cell>
          <cell r="F19" t="str">
            <v>Ch.ブティス</v>
          </cell>
          <cell r="G19">
            <v>2017</v>
          </cell>
          <cell r="H19" t="str">
            <v>赤</v>
          </cell>
          <cell r="I19" t="str">
            <v>ミラード・ファミリー</v>
          </cell>
          <cell r="J19" t="str">
            <v>サンテミリオン・グラン・クリュ</v>
          </cell>
          <cell r="K19">
            <v>750</v>
          </cell>
          <cell r="L19" t="str">
            <v>X 12</v>
          </cell>
          <cell r="M19">
            <v>11.25</v>
          </cell>
          <cell r="N19">
            <v>130</v>
          </cell>
          <cell r="O19">
            <v>50</v>
          </cell>
          <cell r="P19">
            <v>1518.55</v>
          </cell>
          <cell r="Q19"/>
          <cell r="R19">
            <v>1608.55</v>
          </cell>
          <cell r="S19">
            <v>2344.7333333333331</v>
          </cell>
          <cell r="T19">
            <v>5210.5185185185182</v>
          </cell>
          <cell r="U19">
            <v>1563.5</v>
          </cell>
          <cell r="V19">
            <v>2284.6666666666665</v>
          </cell>
          <cell r="W19">
            <v>5077.0370370370365</v>
          </cell>
          <cell r="X19">
            <v>5500</v>
          </cell>
        </row>
        <row r="20">
          <cell r="B20" t="str">
            <v>9F014812</v>
          </cell>
          <cell r="C20">
            <v>76</v>
          </cell>
          <cell r="D20"/>
          <cell r="E20">
            <v>77</v>
          </cell>
          <cell r="F20" t="str">
            <v>Ch.リオナ・キュヴェ・エモーション</v>
          </cell>
          <cell r="G20">
            <v>2011</v>
          </cell>
          <cell r="H20" t="str">
            <v>赤</v>
          </cell>
          <cell r="I20" t="str">
            <v>ミラード・ファミリー</v>
          </cell>
          <cell r="J20" t="str">
            <v>リュサック・サンテミリオン</v>
          </cell>
          <cell r="K20">
            <v>750</v>
          </cell>
          <cell r="L20" t="str">
            <v>X 6</v>
          </cell>
          <cell r="M20">
            <v>13.35</v>
          </cell>
          <cell r="N20">
            <v>130</v>
          </cell>
          <cell r="O20">
            <v>50</v>
          </cell>
          <cell r="P20">
            <v>1792.6420000000001</v>
          </cell>
          <cell r="Q20"/>
          <cell r="R20">
            <v>1882.6420000000001</v>
          </cell>
          <cell r="S20">
            <v>2710.1893333333333</v>
          </cell>
          <cell r="T20">
            <v>6022.6429629629629</v>
          </cell>
          <cell r="U20">
            <v>1880.72</v>
          </cell>
          <cell r="V20">
            <v>2707.6266666666666</v>
          </cell>
          <cell r="W20">
            <v>6016.948148148148</v>
          </cell>
          <cell r="X20">
            <v>5800</v>
          </cell>
        </row>
        <row r="21">
          <cell r="B21" t="str">
            <v>9F011416</v>
          </cell>
          <cell r="C21" t="str">
            <v>品切</v>
          </cell>
          <cell r="D21"/>
          <cell r="E21">
            <v>1</v>
          </cell>
          <cell r="F21" t="str">
            <v>Ch.セルガン 【メタルラベル】</v>
          </cell>
          <cell r="G21">
            <v>2016</v>
          </cell>
          <cell r="H21" t="str">
            <v>赤</v>
          </cell>
          <cell r="I21" t="str">
            <v>ミラード・ファミリー</v>
          </cell>
          <cell r="J21" t="str">
            <v>ラランド・ド・ポムロール</v>
          </cell>
          <cell r="K21">
            <v>750</v>
          </cell>
          <cell r="L21" t="str">
            <v>X 6</v>
          </cell>
          <cell r="M21">
            <v>10.3</v>
          </cell>
          <cell r="N21">
            <v>130</v>
          </cell>
          <cell r="O21">
            <v>50</v>
          </cell>
          <cell r="P21">
            <v>1394.556</v>
          </cell>
          <cell r="Q21"/>
          <cell r="R21">
            <v>1484.556</v>
          </cell>
          <cell r="S21">
            <v>2179.4080000000004</v>
          </cell>
          <cell r="T21">
            <v>4843.1288888888894</v>
          </cell>
          <cell r="U21">
            <v>1447.64</v>
          </cell>
          <cell r="V21">
            <v>2130.1866666666665</v>
          </cell>
          <cell r="W21">
            <v>4733.7481481481473</v>
          </cell>
          <cell r="X21">
            <v>5200</v>
          </cell>
        </row>
        <row r="22">
          <cell r="B22" t="str">
            <v>9F011418</v>
          </cell>
          <cell r="C22">
            <v>109</v>
          </cell>
          <cell r="D22"/>
          <cell r="E22">
            <v>109</v>
          </cell>
          <cell r="F22" t="str">
            <v>Ch.セルガン 【メタルラベル】</v>
          </cell>
          <cell r="G22">
            <v>2018</v>
          </cell>
          <cell r="H22" t="str">
            <v>赤</v>
          </cell>
          <cell r="I22" t="str">
            <v>ミラード・ファミリー</v>
          </cell>
          <cell r="J22" t="str">
            <v>ラランド・ド・ポムロール</v>
          </cell>
          <cell r="K22">
            <v>750</v>
          </cell>
          <cell r="L22" t="str">
            <v>X 6</v>
          </cell>
          <cell r="M22">
            <v>10.3</v>
          </cell>
          <cell r="N22">
            <v>130</v>
          </cell>
          <cell r="O22">
            <v>50</v>
          </cell>
          <cell r="P22">
            <v>1394.556</v>
          </cell>
          <cell r="Q22"/>
          <cell r="R22">
            <v>1484.556</v>
          </cell>
          <cell r="S22">
            <v>2179.4080000000004</v>
          </cell>
          <cell r="T22">
            <v>4843.1288888888894</v>
          </cell>
          <cell r="U22">
            <v>1472.19</v>
          </cell>
          <cell r="V22">
            <v>2162.92</v>
          </cell>
          <cell r="W22">
            <v>4806.4888888888891</v>
          </cell>
          <cell r="X22">
            <v>5200</v>
          </cell>
        </row>
        <row r="23">
          <cell r="B23" t="str">
            <v>9F015818</v>
          </cell>
          <cell r="C23">
            <v>372</v>
          </cell>
          <cell r="D23"/>
          <cell r="E23">
            <v>372</v>
          </cell>
          <cell r="F23" t="str">
            <v>ボルドー・バイ・グザビエ・ミラード･ブラン</v>
          </cell>
          <cell r="G23">
            <v>2018</v>
          </cell>
          <cell r="H23" t="str">
            <v>白</v>
          </cell>
          <cell r="I23" t="str">
            <v>ミラード・ファミリー</v>
          </cell>
          <cell r="J23" t="str">
            <v>ＡＯＣ　ボルドー</v>
          </cell>
          <cell r="K23">
            <v>750</v>
          </cell>
          <cell r="L23" t="str">
            <v>X 12</v>
          </cell>
          <cell r="M23">
            <v>2.9</v>
          </cell>
          <cell r="N23">
            <v>130</v>
          </cell>
          <cell r="O23">
            <v>50</v>
          </cell>
          <cell r="P23">
            <v>428.70800000000003</v>
          </cell>
          <cell r="Q23"/>
          <cell r="R23">
            <v>518.70800000000008</v>
          </cell>
          <cell r="S23">
            <v>891.61066666666682</v>
          </cell>
          <cell r="T23">
            <v>1981.3570370370373</v>
          </cell>
          <cell r="U23">
            <v>487.16</v>
          </cell>
          <cell r="V23">
            <v>849.54666666666674</v>
          </cell>
          <cell r="W23">
            <v>1887.8814814814816</v>
          </cell>
          <cell r="X23">
            <v>2000</v>
          </cell>
        </row>
        <row r="24">
          <cell r="B24" t="str">
            <v>9F015820</v>
          </cell>
          <cell r="C24" t="e">
            <v>#N/A</v>
          </cell>
          <cell r="D24"/>
          <cell r="E24" t="e">
            <v>#N/A</v>
          </cell>
          <cell r="F24" t="str">
            <v>ボルドー・バイ・グザビエ・ミラード･ブラン</v>
          </cell>
          <cell r="G24">
            <v>2020</v>
          </cell>
          <cell r="H24" t="str">
            <v>白</v>
          </cell>
          <cell r="I24" t="str">
            <v>ミラード・ファミリー</v>
          </cell>
          <cell r="J24" t="str">
            <v>ＡＯＣ　ボルドー</v>
          </cell>
          <cell r="K24">
            <v>750</v>
          </cell>
          <cell r="L24" t="str">
            <v>X 12</v>
          </cell>
          <cell r="M24">
            <v>2.95</v>
          </cell>
          <cell r="N24">
            <v>130</v>
          </cell>
          <cell r="O24">
            <v>50</v>
          </cell>
          <cell r="P24">
            <v>435.23399999999998</v>
          </cell>
          <cell r="Q24"/>
          <cell r="R24">
            <v>525.23399999999992</v>
          </cell>
          <cell r="S24">
            <v>900.3119999999999</v>
          </cell>
          <cell r="T24">
            <v>2000.6933333333332</v>
          </cell>
          <cell r="U24" t="e">
            <v>#N/A</v>
          </cell>
          <cell r="V24" t="e">
            <v>#N/A</v>
          </cell>
          <cell r="W24" t="e">
            <v>#N/A</v>
          </cell>
          <cell r="X24">
            <v>2000</v>
          </cell>
        </row>
        <row r="25">
          <cell r="B25" t="str">
            <v>9F015916</v>
          </cell>
          <cell r="C25">
            <v>229</v>
          </cell>
          <cell r="D25"/>
          <cell r="E25">
            <v>229</v>
          </cell>
          <cell r="F25" t="str">
            <v>ボルドー・バイ・グザビエ・ミラード･ルージュ</v>
          </cell>
          <cell r="G25">
            <v>2016</v>
          </cell>
          <cell r="H25" t="str">
            <v>赤</v>
          </cell>
          <cell r="I25" t="str">
            <v>ミラード・ファミリー</v>
          </cell>
          <cell r="J25" t="str">
            <v>ＡＯＣ　ボルドー</v>
          </cell>
          <cell r="K25">
            <v>750</v>
          </cell>
          <cell r="L25" t="str">
            <v>X 12</v>
          </cell>
          <cell r="M25">
            <v>2.6</v>
          </cell>
          <cell r="N25">
            <v>130</v>
          </cell>
          <cell r="O25">
            <v>50</v>
          </cell>
          <cell r="P25">
            <v>389.55200000000002</v>
          </cell>
          <cell r="Q25"/>
          <cell r="R25">
            <v>479.55200000000002</v>
          </cell>
          <cell r="S25">
            <v>839.40266666666673</v>
          </cell>
          <cell r="T25">
            <v>1865.3392592592593</v>
          </cell>
          <cell r="U25">
            <v>462.43</v>
          </cell>
          <cell r="V25">
            <v>816.57333333333338</v>
          </cell>
          <cell r="W25">
            <v>1814.6074074074074</v>
          </cell>
          <cell r="X25">
            <v>2000</v>
          </cell>
        </row>
        <row r="26">
          <cell r="B26" t="str">
            <v>9F015918</v>
          </cell>
          <cell r="C26" t="e">
            <v>#N/A</v>
          </cell>
          <cell r="D26"/>
          <cell r="E26" t="e">
            <v>#N/A</v>
          </cell>
          <cell r="F26" t="str">
            <v>ボルドー・バイ・グザビエ・ミラード･ルージュ</v>
          </cell>
          <cell r="G26">
            <v>2018</v>
          </cell>
          <cell r="H26" t="str">
            <v>赤</v>
          </cell>
          <cell r="I26" t="str">
            <v>ミラード・ファミリー</v>
          </cell>
          <cell r="J26" t="str">
            <v>ＡＯＣ　ボルドー</v>
          </cell>
          <cell r="K26">
            <v>750</v>
          </cell>
          <cell r="L26" t="str">
            <v>X 12</v>
          </cell>
          <cell r="M26">
            <v>2.65</v>
          </cell>
          <cell r="N26">
            <v>130</v>
          </cell>
          <cell r="O26">
            <v>50</v>
          </cell>
          <cell r="P26">
            <v>396.07799999999997</v>
          </cell>
          <cell r="Q26"/>
          <cell r="R26">
            <v>486.07799999999997</v>
          </cell>
          <cell r="S26">
            <v>848.10399999999993</v>
          </cell>
          <cell r="T26">
            <v>1884.6755555555553</v>
          </cell>
          <cell r="U26" t="e">
            <v>#N/A</v>
          </cell>
          <cell r="V26" t="e">
            <v>#N/A</v>
          </cell>
          <cell r="W26" t="e">
            <v>#N/A</v>
          </cell>
          <cell r="X26">
            <v>2000</v>
          </cell>
        </row>
        <row r="27">
          <cell r="B27" t="str">
            <v>9F020118</v>
          </cell>
          <cell r="C27" t="str">
            <v>品切</v>
          </cell>
          <cell r="D27"/>
          <cell r="E27">
            <v>0</v>
          </cell>
          <cell r="F27" t="str">
            <v>Ch.ラランド</v>
          </cell>
          <cell r="G27">
            <v>2018</v>
          </cell>
          <cell r="H27" t="str">
            <v>赤</v>
          </cell>
          <cell r="I27"/>
          <cell r="J27" t="str">
            <v>ＡＯＣ　ボルドー</v>
          </cell>
          <cell r="K27">
            <v>750</v>
          </cell>
          <cell r="L27" t="str">
            <v>X 12</v>
          </cell>
          <cell r="M27">
            <v>2.2799999999999998</v>
          </cell>
          <cell r="N27">
            <v>130</v>
          </cell>
          <cell r="O27">
            <v>50</v>
          </cell>
          <cell r="P27">
            <v>347.78559999999999</v>
          </cell>
          <cell r="Q27"/>
          <cell r="R27">
            <v>437.78559999999999</v>
          </cell>
          <cell r="S27">
            <v>783.71413333333328</v>
          </cell>
          <cell r="T27">
            <v>1741.5869629629628</v>
          </cell>
          <cell r="U27">
            <v>482.25</v>
          </cell>
          <cell r="V27">
            <v>843</v>
          </cell>
          <cell r="W27">
            <v>1873.3333333333333</v>
          </cell>
          <cell r="X27">
            <v>1900</v>
          </cell>
        </row>
        <row r="28">
          <cell r="B28" t="str">
            <v>9F020119</v>
          </cell>
          <cell r="C28">
            <v>545</v>
          </cell>
          <cell r="D28"/>
          <cell r="E28">
            <v>574</v>
          </cell>
          <cell r="F28" t="str">
            <v>Ch.ラランド（新ラベル）</v>
          </cell>
          <cell r="G28">
            <v>2019</v>
          </cell>
          <cell r="H28" t="str">
            <v>赤</v>
          </cell>
          <cell r="I28"/>
          <cell r="J28" t="str">
            <v>ＡＯＣ　ボルドー</v>
          </cell>
          <cell r="K28">
            <v>750</v>
          </cell>
          <cell r="L28" t="str">
            <v>X 6</v>
          </cell>
          <cell r="M28">
            <v>2.2799999999999998</v>
          </cell>
          <cell r="N28">
            <v>130</v>
          </cell>
          <cell r="O28">
            <v>50</v>
          </cell>
          <cell r="P28">
            <v>347.78559999999999</v>
          </cell>
          <cell r="Q28"/>
          <cell r="R28">
            <v>437.78559999999999</v>
          </cell>
          <cell r="S28">
            <v>783.71413333333328</v>
          </cell>
          <cell r="T28">
            <v>1741.5869629629628</v>
          </cell>
          <cell r="U28">
            <v>496.15</v>
          </cell>
          <cell r="V28">
            <v>861.5333333333333</v>
          </cell>
          <cell r="W28">
            <v>1914.5185185185185</v>
          </cell>
          <cell r="X28">
            <v>1900</v>
          </cell>
        </row>
        <row r="29">
          <cell r="B29" t="str">
            <v>9F405918</v>
          </cell>
          <cell r="C29">
            <v>67</v>
          </cell>
          <cell r="D29"/>
          <cell r="E29">
            <v>88</v>
          </cell>
          <cell r="F29" t="str">
            <v>レイモン・ユエ・ボルドー・ルージュ【メタルラベル】</v>
          </cell>
          <cell r="G29">
            <v>2018</v>
          </cell>
          <cell r="H29" t="str">
            <v>赤</v>
          </cell>
          <cell r="I29" t="str">
            <v>（ミシェル・ロラン）</v>
          </cell>
          <cell r="J29" t="str">
            <v>ＡＯＣ　ボルドー</v>
          </cell>
          <cell r="K29">
            <v>750</v>
          </cell>
          <cell r="L29" t="str">
            <v>X 6</v>
          </cell>
          <cell r="M29">
            <v>4.3499999999999996</v>
          </cell>
          <cell r="N29">
            <v>130</v>
          </cell>
          <cell r="O29">
            <v>50</v>
          </cell>
          <cell r="P29">
            <v>617.96199999999999</v>
          </cell>
          <cell r="Q29"/>
          <cell r="R29">
            <v>707.96199999999999</v>
          </cell>
          <cell r="S29">
            <v>1143.9493333333335</v>
          </cell>
          <cell r="T29">
            <v>2542.10962962963</v>
          </cell>
          <cell r="U29">
            <v>726.73</v>
          </cell>
          <cell r="V29">
            <v>1168.9733333333334</v>
          </cell>
          <cell r="W29">
            <v>2597.7185185185185</v>
          </cell>
          <cell r="X29">
            <v>3000</v>
          </cell>
        </row>
        <row r="30">
          <cell r="B30" t="str">
            <v>9F405919</v>
          </cell>
          <cell r="C30" t="e">
            <v>#N/A</v>
          </cell>
          <cell r="D30"/>
          <cell r="E30" t="e">
            <v>#N/A</v>
          </cell>
          <cell r="F30" t="str">
            <v>レイモン・ユエ・ボルドー・ルージュ【メタルラベル】</v>
          </cell>
          <cell r="G30">
            <v>2019</v>
          </cell>
          <cell r="H30" t="str">
            <v>赤</v>
          </cell>
          <cell r="I30" t="str">
            <v>（ミシェル・ロラン）</v>
          </cell>
          <cell r="J30" t="str">
            <v>ＡＯＣ　ボルドー</v>
          </cell>
          <cell r="K30">
            <v>750</v>
          </cell>
          <cell r="L30" t="str">
            <v>X 6</v>
          </cell>
          <cell r="M30">
            <v>4.3499999999999996</v>
          </cell>
          <cell r="N30">
            <v>130</v>
          </cell>
          <cell r="O30">
            <v>50</v>
          </cell>
          <cell r="P30">
            <v>617.96199999999999</v>
          </cell>
          <cell r="Q30"/>
          <cell r="R30">
            <v>707.96199999999999</v>
          </cell>
          <cell r="S30">
            <v>1143.9493333333335</v>
          </cell>
          <cell r="T30">
            <v>2542.10962962963</v>
          </cell>
          <cell r="U30" t="e">
            <v>#N/A</v>
          </cell>
          <cell r="V30" t="e">
            <v>#N/A</v>
          </cell>
          <cell r="W30" t="e">
            <v>#N/A</v>
          </cell>
          <cell r="X30">
            <v>3000</v>
          </cell>
        </row>
        <row r="31">
          <cell r="B31" t="str">
            <v>9F020016</v>
          </cell>
          <cell r="C31">
            <v>1143</v>
          </cell>
          <cell r="D31"/>
          <cell r="E31">
            <v>1144</v>
          </cell>
          <cell r="F31" t="str">
            <v>レゼルヴ・ラフィット・モンテーユ</v>
          </cell>
          <cell r="G31">
            <v>2016</v>
          </cell>
          <cell r="H31" t="str">
            <v>赤</v>
          </cell>
          <cell r="I31"/>
          <cell r="J31" t="str">
            <v>AOC  ボルドーシューペリュール</v>
          </cell>
          <cell r="K31">
            <v>750</v>
          </cell>
          <cell r="L31" t="str">
            <v>X 12</v>
          </cell>
          <cell r="M31">
            <v>2.7</v>
          </cell>
          <cell r="N31">
            <v>130</v>
          </cell>
          <cell r="O31">
            <v>50</v>
          </cell>
          <cell r="P31">
            <v>402.60399999999998</v>
          </cell>
          <cell r="Q31"/>
          <cell r="R31">
            <v>492.60399999999998</v>
          </cell>
          <cell r="S31">
            <v>856.80533333333335</v>
          </cell>
          <cell r="T31">
            <v>1904.0118518518518</v>
          </cell>
          <cell r="U31">
            <v>495.42</v>
          </cell>
          <cell r="V31">
            <v>860.56000000000006</v>
          </cell>
          <cell r="W31">
            <v>1912.3555555555556</v>
          </cell>
          <cell r="X31">
            <v>2000</v>
          </cell>
        </row>
        <row r="32">
          <cell r="B32" t="str">
            <v>9F031818</v>
          </cell>
          <cell r="C32">
            <v>173</v>
          </cell>
          <cell r="D32"/>
          <cell r="E32">
            <v>173</v>
          </cell>
          <cell r="F32" t="str">
            <v>Ch.ラコサード・サンマルタン・ブラン</v>
          </cell>
          <cell r="G32">
            <v>2018</v>
          </cell>
          <cell r="H32" t="str">
            <v>白</v>
          </cell>
          <cell r="I32"/>
          <cell r="J32" t="str">
            <v>AOC　ブライ・コート・ド・ボルドー</v>
          </cell>
          <cell r="K32">
            <v>750</v>
          </cell>
          <cell r="L32" t="str">
            <v>X 12</v>
          </cell>
          <cell r="M32">
            <v>4.2</v>
          </cell>
          <cell r="N32">
            <v>130</v>
          </cell>
          <cell r="O32">
            <v>50</v>
          </cell>
          <cell r="P32">
            <v>598.38400000000001</v>
          </cell>
          <cell r="Q32"/>
          <cell r="R32">
            <v>688.38400000000001</v>
          </cell>
          <cell r="S32">
            <v>1117.8453333333332</v>
          </cell>
          <cell r="T32">
            <v>2484.1007407407405</v>
          </cell>
          <cell r="U32">
            <v>715.1</v>
          </cell>
          <cell r="V32">
            <v>1153.4666666666667</v>
          </cell>
          <cell r="W32">
            <v>2563.2592592592591</v>
          </cell>
          <cell r="X32">
            <v>2500</v>
          </cell>
        </row>
        <row r="33">
          <cell r="B33" t="str">
            <v>9F031716</v>
          </cell>
          <cell r="C33">
            <v>57</v>
          </cell>
          <cell r="D33"/>
          <cell r="E33">
            <v>57</v>
          </cell>
          <cell r="F33" t="str">
            <v>Ch.ラコサード・サンマルタン・ルージュ</v>
          </cell>
          <cell r="G33">
            <v>2016</v>
          </cell>
          <cell r="H33" t="str">
            <v>赤</v>
          </cell>
          <cell r="I33"/>
          <cell r="J33" t="str">
            <v>AOC　ブライ・コート・ド・ボルドー</v>
          </cell>
          <cell r="K33">
            <v>750</v>
          </cell>
          <cell r="L33" t="str">
            <v>X 12</v>
          </cell>
          <cell r="M33">
            <v>4.2</v>
          </cell>
          <cell r="N33">
            <v>130</v>
          </cell>
          <cell r="O33">
            <v>50</v>
          </cell>
          <cell r="P33">
            <v>598.38400000000001</v>
          </cell>
          <cell r="Q33"/>
          <cell r="R33">
            <v>688.38400000000001</v>
          </cell>
          <cell r="S33">
            <v>1117.8453333333332</v>
          </cell>
          <cell r="T33">
            <v>2484.1007407407405</v>
          </cell>
          <cell r="U33">
            <v>706.65</v>
          </cell>
          <cell r="V33">
            <v>1142.1999999999998</v>
          </cell>
          <cell r="W33">
            <v>2538.2222222222217</v>
          </cell>
          <cell r="X33">
            <v>2500</v>
          </cell>
        </row>
        <row r="34">
          <cell r="B34" t="str">
            <v>9F031914</v>
          </cell>
          <cell r="C34">
            <v>46</v>
          </cell>
          <cell r="D34"/>
          <cell r="E34">
            <v>47</v>
          </cell>
          <cell r="F34" t="str">
            <v>Ch.モンフォレ・ぺガーズ</v>
          </cell>
          <cell r="G34">
            <v>2014</v>
          </cell>
          <cell r="H34" t="str">
            <v>赤</v>
          </cell>
          <cell r="I34"/>
          <cell r="J34" t="str">
            <v>AOC　ブライ・コート・ド・ボルドー</v>
          </cell>
          <cell r="K34">
            <v>750</v>
          </cell>
          <cell r="L34" t="str">
            <v>X 6</v>
          </cell>
          <cell r="M34">
            <v>12</v>
          </cell>
          <cell r="N34">
            <v>130</v>
          </cell>
          <cell r="O34">
            <v>50</v>
          </cell>
          <cell r="P34">
            <v>1616.44</v>
          </cell>
          <cell r="Q34"/>
          <cell r="R34">
            <v>1706.44</v>
          </cell>
          <cell r="S34">
            <v>2475.2533333333336</v>
          </cell>
          <cell r="T34">
            <v>5500.562962962963</v>
          </cell>
          <cell r="U34">
            <v>1634.18</v>
          </cell>
          <cell r="V34">
            <v>2378.9066666666668</v>
          </cell>
          <cell r="W34">
            <v>5286.4592592592589</v>
          </cell>
          <cell r="X34">
            <v>6000</v>
          </cell>
        </row>
        <row r="35">
          <cell r="B35" t="str">
            <v>9F031916</v>
          </cell>
          <cell r="C35" t="str">
            <v>品切</v>
          </cell>
          <cell r="D35" t="str">
            <v>再入荷調整中</v>
          </cell>
          <cell r="E35">
            <v>0</v>
          </cell>
          <cell r="F35" t="str">
            <v>Ch.モンフォレ・ぺガーズ</v>
          </cell>
          <cell r="G35">
            <v>2016</v>
          </cell>
          <cell r="H35" t="str">
            <v>赤</v>
          </cell>
          <cell r="I35"/>
          <cell r="J35" t="str">
            <v>AOC　ブライ・コート・ド・ボルドー</v>
          </cell>
          <cell r="K35">
            <v>750</v>
          </cell>
          <cell r="L35" t="str">
            <v>X 6</v>
          </cell>
          <cell r="M35">
            <v>12</v>
          </cell>
          <cell r="N35">
            <v>130</v>
          </cell>
          <cell r="O35">
            <v>50</v>
          </cell>
          <cell r="P35">
            <v>1616.44</v>
          </cell>
          <cell r="Q35"/>
          <cell r="R35">
            <v>1706.44</v>
          </cell>
          <cell r="S35">
            <v>2475.2533333333336</v>
          </cell>
          <cell r="T35">
            <v>5500.562962962963</v>
          </cell>
          <cell r="U35">
            <v>1617.39</v>
          </cell>
          <cell r="V35">
            <v>2356.52</v>
          </cell>
          <cell r="W35">
            <v>5236.7111111111108</v>
          </cell>
          <cell r="X35">
            <v>6000</v>
          </cell>
        </row>
        <row r="36">
          <cell r="B36" t="str">
            <v>9F4099XX</v>
          </cell>
          <cell r="C36">
            <v>1969</v>
          </cell>
          <cell r="D36"/>
          <cell r="E36">
            <v>2155</v>
          </cell>
          <cell r="F36" t="str">
            <v>ゴールドラッシュ・キュヴェ・ドール・エクストラドライ</v>
          </cell>
          <cell r="G36" t="str">
            <v>NV</v>
          </cell>
          <cell r="H36" t="str">
            <v>泡白</v>
          </cell>
          <cell r="I36" t="str">
            <v>GCF</v>
          </cell>
          <cell r="J36" t="str">
            <v>ヴァン・ムスー</v>
          </cell>
          <cell r="K36">
            <v>750</v>
          </cell>
          <cell r="L36" t="str">
            <v>X 12</v>
          </cell>
          <cell r="M36">
            <v>3.2</v>
          </cell>
          <cell r="N36">
            <v>130</v>
          </cell>
          <cell r="O36">
            <v>50</v>
          </cell>
          <cell r="P36">
            <v>467.86399999999998</v>
          </cell>
          <cell r="Q36"/>
          <cell r="R36">
            <v>557.86400000000003</v>
          </cell>
          <cell r="S36">
            <v>943.81866666666667</v>
          </cell>
          <cell r="T36">
            <v>2097.3748148148147</v>
          </cell>
          <cell r="U36">
            <v>469.6</v>
          </cell>
          <cell r="V36">
            <v>826.13333333333333</v>
          </cell>
          <cell r="W36">
            <v>1835.8518518518517</v>
          </cell>
          <cell r="X36">
            <v>1800</v>
          </cell>
        </row>
        <row r="37">
          <cell r="B37" t="str">
            <v>9F071110</v>
          </cell>
          <cell r="C37" t="str">
            <v>品切</v>
          </cell>
          <cell r="D37" t="str">
            <v>終売</v>
          </cell>
          <cell r="E37">
            <v>0</v>
          </cell>
          <cell r="F37" t="str">
            <v>Ch.トゥール・ド・ビュッシュ</v>
          </cell>
          <cell r="G37">
            <v>2010</v>
          </cell>
          <cell r="H37" t="str">
            <v>赤</v>
          </cell>
          <cell r="I37"/>
          <cell r="J37" t="str">
            <v>ＡＯＣ　ボルドー</v>
          </cell>
          <cell r="K37">
            <v>750</v>
          </cell>
          <cell r="L37" t="str">
            <v>X 6</v>
          </cell>
          <cell r="M37">
            <v>2.9</v>
          </cell>
          <cell r="N37">
            <v>130</v>
          </cell>
          <cell r="O37">
            <v>50</v>
          </cell>
          <cell r="P37">
            <v>428.70800000000003</v>
          </cell>
          <cell r="Q37"/>
          <cell r="R37">
            <v>518.70800000000008</v>
          </cell>
          <cell r="S37">
            <v>891.61066666666682</v>
          </cell>
          <cell r="T37">
            <v>1981.3570370370373</v>
          </cell>
          <cell r="U37">
            <v>781</v>
          </cell>
          <cell r="V37">
            <v>1241.3333333333333</v>
          </cell>
          <cell r="W37">
            <v>2758.5185185185182</v>
          </cell>
          <cell r="X37">
            <v>2200</v>
          </cell>
        </row>
        <row r="38">
          <cell r="B38" t="str">
            <v>9F071208</v>
          </cell>
          <cell r="C38" t="str">
            <v>品切</v>
          </cell>
          <cell r="D38" t="str">
            <v>終売</v>
          </cell>
          <cell r="E38">
            <v>0</v>
          </cell>
          <cell r="F38" t="str">
            <v>Ch.ル・タンプル</v>
          </cell>
          <cell r="G38">
            <v>2008</v>
          </cell>
          <cell r="H38" t="str">
            <v>赤</v>
          </cell>
          <cell r="I38"/>
          <cell r="J38" t="str">
            <v>ＡＯＣ　メドック　クリュ・ブルジョワ</v>
          </cell>
          <cell r="K38">
            <v>750</v>
          </cell>
          <cell r="L38" t="str">
            <v>X 6</v>
          </cell>
          <cell r="M38">
            <v>6.38</v>
          </cell>
          <cell r="N38">
            <v>130</v>
          </cell>
          <cell r="O38">
            <v>50</v>
          </cell>
          <cell r="P38">
            <v>882.91759999999999</v>
          </cell>
          <cell r="Q38"/>
          <cell r="R38">
            <v>972.91759999999999</v>
          </cell>
          <cell r="S38">
            <v>1497.2234666666666</v>
          </cell>
          <cell r="T38">
            <v>3327.1632592592591</v>
          </cell>
          <cell r="U38">
            <v>1202</v>
          </cell>
          <cell r="V38">
            <v>1802.6666666666667</v>
          </cell>
          <cell r="W38">
            <v>4005.9259259259261</v>
          </cell>
          <cell r="X38">
            <v>3500</v>
          </cell>
        </row>
        <row r="39">
          <cell r="B39"/>
          <cell r="C39"/>
          <cell r="D39"/>
          <cell r="E39"/>
          <cell r="F39"/>
          <cell r="G39"/>
          <cell r="H39"/>
          <cell r="I39"/>
          <cell r="J39"/>
          <cell r="K39"/>
          <cell r="L39"/>
          <cell r="M39"/>
          <cell r="N39"/>
          <cell r="O39"/>
          <cell r="P39"/>
          <cell r="Q39"/>
          <cell r="R39"/>
          <cell r="S39"/>
          <cell r="T39"/>
          <cell r="U39"/>
          <cell r="V39"/>
          <cell r="W39"/>
        </row>
        <row r="40">
          <cell r="B40" t="str">
            <v>9F4007XX</v>
          </cell>
          <cell r="C40">
            <v>8288</v>
          </cell>
          <cell r="D40"/>
          <cell r="E40">
            <v>8476</v>
          </cell>
          <cell r="F40" t="str">
            <v>ジャン・バルモン･ブラン・ド・ブラン・ブリュット</v>
          </cell>
          <cell r="G40" t="str">
            <v>NV</v>
          </cell>
          <cell r="H40" t="str">
            <v>泡白</v>
          </cell>
          <cell r="I40" t="str">
            <v>ジャン・バルモン</v>
          </cell>
          <cell r="J40" t="str">
            <v>ヴァン・ムスー</v>
          </cell>
          <cell r="K40">
            <v>750</v>
          </cell>
          <cell r="L40" t="str">
            <v>X 12</v>
          </cell>
          <cell r="M40">
            <v>1.8</v>
          </cell>
          <cell r="N40">
            <v>130</v>
          </cell>
          <cell r="O40">
            <v>50</v>
          </cell>
          <cell r="P40">
            <v>285.13600000000002</v>
          </cell>
          <cell r="Q40"/>
          <cell r="R40">
            <v>375.13600000000002</v>
          </cell>
          <cell r="S40">
            <v>700.18133333333344</v>
          </cell>
          <cell r="T40">
            <v>1555.9585185185188</v>
          </cell>
          <cell r="U40">
            <v>349</v>
          </cell>
          <cell r="V40">
            <v>665.33333333333326</v>
          </cell>
          <cell r="W40">
            <v>1478.5185185185182</v>
          </cell>
          <cell r="X40">
            <v>1500</v>
          </cell>
        </row>
        <row r="41">
          <cell r="B41" t="str">
            <v>9F404518</v>
          </cell>
          <cell r="C41">
            <v>19</v>
          </cell>
          <cell r="D41"/>
          <cell r="E41">
            <v>42</v>
          </cell>
          <cell r="F41" t="str">
            <v>ジャン・バルモン･シャルドネ</v>
          </cell>
          <cell r="G41">
            <v>2018</v>
          </cell>
          <cell r="H41" t="str">
            <v>白</v>
          </cell>
          <cell r="I41" t="str">
            <v>ジャン・バルモン</v>
          </cell>
          <cell r="J41" t="str">
            <v>ヴァン・ド・フランス</v>
          </cell>
          <cell r="K41">
            <v>750</v>
          </cell>
          <cell r="L41" t="str">
            <v>X 12</v>
          </cell>
          <cell r="M41">
            <v>2.0499999999999998</v>
          </cell>
          <cell r="N41">
            <v>130</v>
          </cell>
          <cell r="O41">
            <v>50</v>
          </cell>
          <cell r="P41">
            <v>317.76600000000002</v>
          </cell>
          <cell r="Q41"/>
          <cell r="R41">
            <v>407.76600000000002</v>
          </cell>
          <cell r="S41">
            <v>743.68799999999999</v>
          </cell>
          <cell r="T41">
            <v>1652.6399999999999</v>
          </cell>
          <cell r="U41">
            <v>322.23</v>
          </cell>
          <cell r="V41">
            <v>629.6400000000001</v>
          </cell>
          <cell r="W41">
            <v>1399.2000000000003</v>
          </cell>
          <cell r="X41">
            <v>1500</v>
          </cell>
        </row>
        <row r="42">
          <cell r="B42" t="str">
            <v>9F404520</v>
          </cell>
          <cell r="C42">
            <v>5728</v>
          </cell>
          <cell r="D42"/>
          <cell r="E42">
            <v>5992</v>
          </cell>
          <cell r="F42" t="str">
            <v>ジャン・バルモン･シャルドネ</v>
          </cell>
          <cell r="G42">
            <v>2020</v>
          </cell>
          <cell r="H42" t="str">
            <v>白</v>
          </cell>
          <cell r="I42" t="str">
            <v>ジャン・バルモン</v>
          </cell>
          <cell r="J42" t="str">
            <v>ヴァン・ド・フランス</v>
          </cell>
          <cell r="K42">
            <v>750</v>
          </cell>
          <cell r="L42" t="str">
            <v>X 12</v>
          </cell>
          <cell r="M42">
            <v>2.0499999999999998</v>
          </cell>
          <cell r="N42">
            <v>130</v>
          </cell>
          <cell r="O42">
            <v>50</v>
          </cell>
          <cell r="P42">
            <v>317.76600000000002</v>
          </cell>
          <cell r="Q42"/>
          <cell r="R42">
            <v>407.76600000000002</v>
          </cell>
          <cell r="S42">
            <v>743.68799999999999</v>
          </cell>
          <cell r="T42">
            <v>1652.6399999999999</v>
          </cell>
          <cell r="U42">
            <v>357.74</v>
          </cell>
          <cell r="V42">
            <v>676.98666666666668</v>
          </cell>
          <cell r="W42">
            <v>1504.4148148148149</v>
          </cell>
          <cell r="X42">
            <v>1500</v>
          </cell>
        </row>
        <row r="43">
          <cell r="B43" t="str">
            <v>9F404618</v>
          </cell>
          <cell r="C43">
            <v>2384</v>
          </cell>
          <cell r="D43"/>
          <cell r="E43">
            <v>2480</v>
          </cell>
          <cell r="F43" t="str">
            <v>ジャン・バルモン･ソーヴィニヨン・ブラン</v>
          </cell>
          <cell r="G43">
            <v>2018</v>
          </cell>
          <cell r="H43" t="str">
            <v>白</v>
          </cell>
          <cell r="I43" t="str">
            <v>ジャン・バルモン</v>
          </cell>
          <cell r="J43" t="str">
            <v>ヴァン・ド・フランス</v>
          </cell>
          <cell r="K43">
            <v>750</v>
          </cell>
          <cell r="L43" t="str">
            <v>X 12</v>
          </cell>
          <cell r="M43">
            <v>2.0499999999999998</v>
          </cell>
          <cell r="N43">
            <v>130</v>
          </cell>
          <cell r="O43">
            <v>50</v>
          </cell>
          <cell r="P43">
            <v>317.76600000000002</v>
          </cell>
          <cell r="Q43"/>
          <cell r="R43">
            <v>407.76600000000002</v>
          </cell>
          <cell r="S43">
            <v>743.68799999999999</v>
          </cell>
          <cell r="T43">
            <v>1652.6399999999999</v>
          </cell>
          <cell r="U43">
            <v>313.86</v>
          </cell>
          <cell r="V43">
            <v>618.48</v>
          </cell>
          <cell r="W43">
            <v>1374.4</v>
          </cell>
          <cell r="X43">
            <v>1500</v>
          </cell>
        </row>
        <row r="44">
          <cell r="B44" t="str">
            <v>9F404118</v>
          </cell>
          <cell r="C44" t="str">
            <v>品切</v>
          </cell>
          <cell r="D44"/>
          <cell r="E44">
            <v>0</v>
          </cell>
          <cell r="F44" t="str">
            <v>ジャン・バルモン･カベルネ・ソーヴィニヨン</v>
          </cell>
          <cell r="G44">
            <v>2018</v>
          </cell>
          <cell r="H44" t="str">
            <v>赤</v>
          </cell>
          <cell r="I44" t="str">
            <v>ジャン・バルモン</v>
          </cell>
          <cell r="J44" t="str">
            <v>ペイ・ドック IGP</v>
          </cell>
          <cell r="K44">
            <v>750</v>
          </cell>
          <cell r="L44" t="str">
            <v>X 12</v>
          </cell>
          <cell r="M44">
            <v>2</v>
          </cell>
          <cell r="N44">
            <v>130</v>
          </cell>
          <cell r="O44">
            <v>50</v>
          </cell>
          <cell r="P44">
            <v>311.24</v>
          </cell>
          <cell r="Q44"/>
          <cell r="R44">
            <v>401.24</v>
          </cell>
          <cell r="S44">
            <v>734.98666666666668</v>
          </cell>
          <cell r="T44">
            <v>1633.3037037037036</v>
          </cell>
          <cell r="U44">
            <v>326.18</v>
          </cell>
          <cell r="V44">
            <v>634.90666666666675</v>
          </cell>
          <cell r="W44">
            <v>1410.903703703704</v>
          </cell>
          <cell r="X44">
            <v>1500</v>
          </cell>
        </row>
        <row r="45">
          <cell r="B45" t="str">
            <v>9F404119</v>
          </cell>
          <cell r="C45">
            <v>657</v>
          </cell>
          <cell r="D45"/>
          <cell r="E45">
            <v>1053</v>
          </cell>
          <cell r="F45" t="str">
            <v>ジャン・バルモン･カベルネ・ソーヴィニヨン</v>
          </cell>
          <cell r="G45">
            <v>2019</v>
          </cell>
          <cell r="H45" t="str">
            <v>赤</v>
          </cell>
          <cell r="I45" t="str">
            <v>ジャン・バルモン</v>
          </cell>
          <cell r="J45" t="str">
            <v>ペイ・ドック IGP</v>
          </cell>
          <cell r="K45">
            <v>750</v>
          </cell>
          <cell r="L45" t="str">
            <v>X 12</v>
          </cell>
          <cell r="M45">
            <v>2.0499999999999998</v>
          </cell>
          <cell r="N45">
            <v>130</v>
          </cell>
          <cell r="O45">
            <v>50</v>
          </cell>
          <cell r="P45">
            <v>317.76600000000002</v>
          </cell>
          <cell r="Q45"/>
          <cell r="R45">
            <v>407.76600000000002</v>
          </cell>
          <cell r="S45">
            <v>743.68799999999999</v>
          </cell>
          <cell r="T45">
            <v>1652.6399999999999</v>
          </cell>
          <cell r="U45">
            <v>355.95</v>
          </cell>
          <cell r="V45">
            <v>674.59999999999991</v>
          </cell>
          <cell r="W45">
            <v>1499.1111111111109</v>
          </cell>
          <cell r="X45">
            <v>1500</v>
          </cell>
        </row>
        <row r="46">
          <cell r="B46" t="str">
            <v>9F404120</v>
          </cell>
          <cell r="C46">
            <v>13512</v>
          </cell>
          <cell r="D46"/>
          <cell r="E46">
            <v>14292</v>
          </cell>
          <cell r="F46" t="str">
            <v>ジャン・バルモン･カベルネ・ソーヴィニヨン</v>
          </cell>
          <cell r="G46">
            <v>2020</v>
          </cell>
          <cell r="H46" t="str">
            <v>赤</v>
          </cell>
          <cell r="I46" t="str">
            <v>ジャン・バルモン</v>
          </cell>
          <cell r="J46" t="str">
            <v>ペイ・ドック IGP</v>
          </cell>
          <cell r="K46">
            <v>750</v>
          </cell>
          <cell r="L46" t="str">
            <v>X 12</v>
          </cell>
          <cell r="M46">
            <v>2.0499999999999998</v>
          </cell>
          <cell r="N46">
            <v>130</v>
          </cell>
          <cell r="O46">
            <v>50</v>
          </cell>
          <cell r="P46">
            <v>317.76600000000002</v>
          </cell>
          <cell r="Q46"/>
          <cell r="R46">
            <v>407.76600000000002</v>
          </cell>
          <cell r="S46">
            <v>743.68799999999999</v>
          </cell>
          <cell r="T46">
            <v>1652.6399999999999</v>
          </cell>
          <cell r="U46">
            <v>370.41</v>
          </cell>
          <cell r="V46">
            <v>693.88000000000011</v>
          </cell>
          <cell r="W46">
            <v>1541.9555555555557</v>
          </cell>
          <cell r="X46">
            <v>1500</v>
          </cell>
        </row>
        <row r="47">
          <cell r="B47" t="str">
            <v>9F404218</v>
          </cell>
          <cell r="C47" t="str">
            <v>品切</v>
          </cell>
          <cell r="D47"/>
          <cell r="E47">
            <v>16</v>
          </cell>
          <cell r="F47" t="str">
            <v>ジャン・バルモン･メルロ</v>
          </cell>
          <cell r="G47">
            <v>2018</v>
          </cell>
          <cell r="H47" t="str">
            <v>赤</v>
          </cell>
          <cell r="I47" t="str">
            <v>ジャン・バルモン</v>
          </cell>
          <cell r="J47" t="str">
            <v>ペイ・ドック IGP</v>
          </cell>
          <cell r="K47">
            <v>750</v>
          </cell>
          <cell r="L47" t="str">
            <v>X 12</v>
          </cell>
          <cell r="M47">
            <v>2.0499999999999998</v>
          </cell>
          <cell r="N47">
            <v>130</v>
          </cell>
          <cell r="O47">
            <v>50</v>
          </cell>
          <cell r="P47">
            <v>317.76600000000002</v>
          </cell>
          <cell r="Q47"/>
          <cell r="R47">
            <v>407.76600000000002</v>
          </cell>
          <cell r="S47">
            <v>743.68799999999999</v>
          </cell>
          <cell r="T47">
            <v>1652.6399999999999</v>
          </cell>
          <cell r="U47">
            <v>320.37</v>
          </cell>
          <cell r="V47">
            <v>627.16000000000008</v>
          </cell>
          <cell r="W47">
            <v>1393.6888888888891</v>
          </cell>
          <cell r="X47">
            <v>1500</v>
          </cell>
        </row>
        <row r="48">
          <cell r="B48" t="str">
            <v>9F404219</v>
          </cell>
          <cell r="C48">
            <v>3946</v>
          </cell>
          <cell r="D48"/>
          <cell r="E48">
            <v>4150</v>
          </cell>
          <cell r="F48" t="str">
            <v>ジャン・バルモン･メルロ</v>
          </cell>
          <cell r="G48">
            <v>2019</v>
          </cell>
          <cell r="H48" t="str">
            <v>赤</v>
          </cell>
          <cell r="I48" t="str">
            <v>ジャン・バルモン</v>
          </cell>
          <cell r="J48" t="str">
            <v>ペイ・ドック IGP</v>
          </cell>
          <cell r="K48">
            <v>750</v>
          </cell>
          <cell r="L48" t="str">
            <v>X 12</v>
          </cell>
          <cell r="M48">
            <v>2.0499999999999998</v>
          </cell>
          <cell r="N48">
            <v>130</v>
          </cell>
          <cell r="O48">
            <v>50</v>
          </cell>
          <cell r="P48">
            <v>317.76600000000002</v>
          </cell>
          <cell r="Q48"/>
          <cell r="R48">
            <v>407.76600000000002</v>
          </cell>
          <cell r="S48">
            <v>743.68799999999999</v>
          </cell>
          <cell r="T48">
            <v>1652.6399999999999</v>
          </cell>
          <cell r="U48">
            <v>357.76</v>
          </cell>
          <cell r="V48">
            <v>677.01333333333332</v>
          </cell>
          <cell r="W48">
            <v>1504.474074074074</v>
          </cell>
          <cell r="X48">
            <v>1500</v>
          </cell>
        </row>
        <row r="49">
          <cell r="B49" t="str">
            <v>9F402218</v>
          </cell>
          <cell r="C49">
            <v>3700</v>
          </cell>
          <cell r="D49"/>
          <cell r="E49">
            <v>3784</v>
          </cell>
          <cell r="F49" t="str">
            <v>ジャン・バルモン･プレミアム･ピノ・ノワール</v>
          </cell>
          <cell r="G49">
            <v>2018</v>
          </cell>
          <cell r="H49" t="str">
            <v>赤</v>
          </cell>
          <cell r="I49" t="str">
            <v>ジャン・バルモン</v>
          </cell>
          <cell r="J49" t="str">
            <v>ヴァン・ド・フランス</v>
          </cell>
          <cell r="K49">
            <v>750</v>
          </cell>
          <cell r="L49" t="str">
            <v>X 12</v>
          </cell>
          <cell r="M49">
            <v>2.2000000000000002</v>
          </cell>
          <cell r="N49">
            <v>130</v>
          </cell>
          <cell r="O49">
            <v>50</v>
          </cell>
          <cell r="P49">
            <v>337.34399999999999</v>
          </cell>
          <cell r="Q49"/>
          <cell r="R49">
            <v>427.34399999999999</v>
          </cell>
          <cell r="S49">
            <v>769.79200000000003</v>
          </cell>
          <cell r="T49">
            <v>1710.6488888888889</v>
          </cell>
          <cell r="U49">
            <v>358.55</v>
          </cell>
          <cell r="V49">
            <v>678.06666666666661</v>
          </cell>
          <cell r="W49">
            <v>1506.8148148148146</v>
          </cell>
          <cell r="X49">
            <v>1700</v>
          </cell>
        </row>
        <row r="50">
          <cell r="B50" t="str">
            <v>9F430618</v>
          </cell>
          <cell r="C50">
            <v>802</v>
          </cell>
          <cell r="D50"/>
          <cell r="E50">
            <v>806</v>
          </cell>
          <cell r="F50" t="str">
            <v>サンマルク･シャルドネ</v>
          </cell>
          <cell r="G50">
            <v>2018</v>
          </cell>
          <cell r="H50" t="str">
            <v>白</v>
          </cell>
          <cell r="I50" t="str">
            <v>フォンカリュー生産者協同組合</v>
          </cell>
          <cell r="J50" t="str">
            <v>ペイ・ドック IGP</v>
          </cell>
          <cell r="K50">
            <v>750</v>
          </cell>
          <cell r="L50" t="str">
            <v>X 12</v>
          </cell>
          <cell r="M50">
            <v>1.89</v>
          </cell>
          <cell r="N50">
            <v>130</v>
          </cell>
          <cell r="O50">
            <v>50</v>
          </cell>
          <cell r="P50">
            <v>296.88279999999997</v>
          </cell>
          <cell r="Q50"/>
          <cell r="R50">
            <v>386.88279999999997</v>
          </cell>
          <cell r="S50">
            <v>715.84373333333326</v>
          </cell>
          <cell r="T50">
            <v>1590.7638518518515</v>
          </cell>
          <cell r="U50">
            <v>393.5</v>
          </cell>
          <cell r="V50">
            <v>724.66666666666663</v>
          </cell>
          <cell r="W50">
            <v>1610.3703703703702</v>
          </cell>
          <cell r="X50">
            <v>1500</v>
          </cell>
        </row>
        <row r="51">
          <cell r="B51" t="str">
            <v>9F430718</v>
          </cell>
          <cell r="C51">
            <v>880</v>
          </cell>
          <cell r="D51"/>
          <cell r="E51">
            <v>885</v>
          </cell>
          <cell r="F51" t="str">
            <v>サンマルク･ソーヴィニヨン・ブラン</v>
          </cell>
          <cell r="G51">
            <v>2018</v>
          </cell>
          <cell r="H51" t="str">
            <v>白</v>
          </cell>
          <cell r="I51" t="str">
            <v>フォンカリュー生産者協同組合</v>
          </cell>
          <cell r="J51" t="str">
            <v>ペイ・ドック IGP</v>
          </cell>
          <cell r="K51">
            <v>750</v>
          </cell>
          <cell r="L51" t="str">
            <v>X 12</v>
          </cell>
          <cell r="M51">
            <v>1.75</v>
          </cell>
          <cell r="N51">
            <v>130</v>
          </cell>
          <cell r="O51">
            <v>50</v>
          </cell>
          <cell r="P51">
            <v>278.61</v>
          </cell>
          <cell r="Q51"/>
          <cell r="R51">
            <v>368.61</v>
          </cell>
          <cell r="S51">
            <v>691.48</v>
          </cell>
          <cell r="T51">
            <v>1536.6222222222223</v>
          </cell>
          <cell r="U51">
            <v>375.03</v>
          </cell>
          <cell r="V51">
            <v>700.04</v>
          </cell>
          <cell r="W51">
            <v>1555.6444444444444</v>
          </cell>
          <cell r="X51">
            <v>1500</v>
          </cell>
        </row>
        <row r="52">
          <cell r="B52" t="str">
            <v>9F430418</v>
          </cell>
          <cell r="C52">
            <v>579</v>
          </cell>
          <cell r="D52"/>
          <cell r="E52">
            <v>586</v>
          </cell>
          <cell r="F52" t="str">
            <v>サンマルク･カベルネ・ソーヴィニヨン</v>
          </cell>
          <cell r="G52">
            <v>2018</v>
          </cell>
          <cell r="H52" t="str">
            <v>赤</v>
          </cell>
          <cell r="I52" t="str">
            <v>フォンカリュー生産者協同組合</v>
          </cell>
          <cell r="J52" t="str">
            <v>ペイ・ドック IGP</v>
          </cell>
          <cell r="K52">
            <v>750</v>
          </cell>
          <cell r="L52" t="str">
            <v>X 12</v>
          </cell>
          <cell r="M52">
            <v>1.79</v>
          </cell>
          <cell r="N52">
            <v>130</v>
          </cell>
          <cell r="O52">
            <v>50</v>
          </cell>
          <cell r="P52">
            <v>283.83080000000007</v>
          </cell>
          <cell r="Q52"/>
          <cell r="R52">
            <v>373.83080000000007</v>
          </cell>
          <cell r="S52">
            <v>698.44106666666676</v>
          </cell>
          <cell r="T52">
            <v>1552.0912592592595</v>
          </cell>
          <cell r="U52">
            <v>380.44</v>
          </cell>
          <cell r="V52">
            <v>707.25333333333333</v>
          </cell>
          <cell r="W52">
            <v>1571.674074074074</v>
          </cell>
          <cell r="X52">
            <v>1500</v>
          </cell>
        </row>
        <row r="53">
          <cell r="B53" t="str">
            <v>9F430518</v>
          </cell>
          <cell r="C53">
            <v>859</v>
          </cell>
          <cell r="D53"/>
          <cell r="E53">
            <v>861</v>
          </cell>
          <cell r="F53" t="str">
            <v>サンマルク･メルロ</v>
          </cell>
          <cell r="G53">
            <v>2018</v>
          </cell>
          <cell r="H53" t="str">
            <v>赤</v>
          </cell>
          <cell r="I53" t="str">
            <v>フォンカリュー生産者協同組合</v>
          </cell>
          <cell r="J53" t="str">
            <v>ペイ・ドック IGP</v>
          </cell>
          <cell r="K53">
            <v>750</v>
          </cell>
          <cell r="L53" t="str">
            <v>X 12</v>
          </cell>
          <cell r="M53">
            <v>1.75</v>
          </cell>
          <cell r="N53">
            <v>130</v>
          </cell>
          <cell r="O53">
            <v>50</v>
          </cell>
          <cell r="P53">
            <v>278.61</v>
          </cell>
          <cell r="Q53"/>
          <cell r="R53">
            <v>368.61</v>
          </cell>
          <cell r="S53">
            <v>691.48</v>
          </cell>
          <cell r="T53">
            <v>1536.6222222222223</v>
          </cell>
          <cell r="U53">
            <v>375.2</v>
          </cell>
          <cell r="V53">
            <v>700.26666666666665</v>
          </cell>
          <cell r="W53">
            <v>1556.148148148148</v>
          </cell>
          <cell r="X53">
            <v>1500</v>
          </cell>
        </row>
        <row r="54">
          <cell r="B54" t="str">
            <v>9F430818</v>
          </cell>
          <cell r="C54">
            <v>1274</v>
          </cell>
          <cell r="D54"/>
          <cell r="E54">
            <v>1274</v>
          </cell>
          <cell r="F54" t="str">
            <v>ジェラシー･ピノ・ノワール</v>
          </cell>
          <cell r="G54">
            <v>2018</v>
          </cell>
          <cell r="H54" t="str">
            <v>赤</v>
          </cell>
          <cell r="I54" t="str">
            <v>フォンカリュー生産者協同組合</v>
          </cell>
          <cell r="J54" t="str">
            <v>ペイ・ドック IGP</v>
          </cell>
          <cell r="K54">
            <v>750</v>
          </cell>
          <cell r="L54" t="str">
            <v>X 12</v>
          </cell>
          <cell r="M54">
            <v>1.99</v>
          </cell>
          <cell r="N54">
            <v>130</v>
          </cell>
          <cell r="O54">
            <v>50</v>
          </cell>
          <cell r="P54">
            <v>309.9348</v>
          </cell>
          <cell r="Q54"/>
          <cell r="R54">
            <v>399.9348</v>
          </cell>
          <cell r="S54">
            <v>733.24639999999999</v>
          </cell>
          <cell r="T54">
            <v>1629.4364444444443</v>
          </cell>
          <cell r="U54">
            <v>404.05</v>
          </cell>
          <cell r="V54">
            <v>738.73333333333335</v>
          </cell>
          <cell r="W54">
            <v>1641.6296296296296</v>
          </cell>
          <cell r="X54">
            <v>1700</v>
          </cell>
        </row>
        <row r="55">
          <cell r="B55" t="str">
            <v>9F430318</v>
          </cell>
          <cell r="C55" t="str">
            <v>品切</v>
          </cell>
          <cell r="D55"/>
          <cell r="E55">
            <v>0</v>
          </cell>
          <cell r="F55" t="str">
            <v>レ・グラン・ロシェ･シャルドネ</v>
          </cell>
          <cell r="G55">
            <v>2018</v>
          </cell>
          <cell r="H55" t="str">
            <v>白</v>
          </cell>
          <cell r="I55" t="str">
            <v>フォンカリュー生産者協同組合</v>
          </cell>
          <cell r="J55" t="str">
            <v>ペイ・ドック IGP</v>
          </cell>
          <cell r="K55">
            <v>750</v>
          </cell>
          <cell r="L55" t="str">
            <v>X 12</v>
          </cell>
          <cell r="M55">
            <v>2.2999999999999998</v>
          </cell>
          <cell r="N55">
            <v>130</v>
          </cell>
          <cell r="O55">
            <v>50</v>
          </cell>
          <cell r="P55">
            <v>350.39600000000002</v>
          </cell>
          <cell r="Q55"/>
          <cell r="R55">
            <v>440.39600000000002</v>
          </cell>
          <cell r="S55">
            <v>787.19466666666665</v>
          </cell>
          <cell r="T55">
            <v>1749.3214814814814</v>
          </cell>
          <cell r="U55">
            <v>479</v>
          </cell>
          <cell r="V55">
            <v>838.66666666666663</v>
          </cell>
          <cell r="W55">
            <v>1863.7037037037035</v>
          </cell>
          <cell r="X55">
            <v>1800</v>
          </cell>
        </row>
        <row r="56">
          <cell r="B56" t="str">
            <v>9F430319</v>
          </cell>
          <cell r="C56">
            <v>1668</v>
          </cell>
          <cell r="D56"/>
          <cell r="E56">
            <v>1680</v>
          </cell>
          <cell r="F56" t="str">
            <v>レ・グラン・ロシェ･シャルドネ</v>
          </cell>
          <cell r="G56">
            <v>2019</v>
          </cell>
          <cell r="H56" t="str">
            <v>白</v>
          </cell>
          <cell r="I56" t="str">
            <v>フォンカリュー生産者協同組合</v>
          </cell>
          <cell r="J56" t="str">
            <v>ペイ・ドック IGP</v>
          </cell>
          <cell r="K56">
            <v>750</v>
          </cell>
          <cell r="L56" t="str">
            <v>X 12</v>
          </cell>
          <cell r="M56">
            <v>2.2999999999999998</v>
          </cell>
          <cell r="N56">
            <v>130</v>
          </cell>
          <cell r="O56">
            <v>50</v>
          </cell>
          <cell r="P56">
            <v>350.39600000000002</v>
          </cell>
          <cell r="Q56"/>
          <cell r="R56">
            <v>440.39600000000002</v>
          </cell>
          <cell r="S56">
            <v>787.19466666666665</v>
          </cell>
          <cell r="T56">
            <v>1749.3214814814814</v>
          </cell>
          <cell r="U56">
            <v>444.82</v>
          </cell>
          <cell r="V56">
            <v>793.09333333333336</v>
          </cell>
          <cell r="W56">
            <v>1762.4296296296297</v>
          </cell>
          <cell r="X56">
            <v>1800</v>
          </cell>
        </row>
        <row r="57">
          <cell r="B57" t="str">
            <v>9F430117</v>
          </cell>
          <cell r="C57">
            <v>2</v>
          </cell>
          <cell r="D57"/>
          <cell r="E57">
            <v>2</v>
          </cell>
          <cell r="F57" t="str">
            <v>レ・グラン・ロシェ･カベルネソーヴィニヨン・シラー</v>
          </cell>
          <cell r="G57">
            <v>2017</v>
          </cell>
          <cell r="H57" t="str">
            <v>赤</v>
          </cell>
          <cell r="I57" t="str">
            <v>フォンカリュー生産者協同組合</v>
          </cell>
          <cell r="J57" t="str">
            <v>ペイ・ドック IGP</v>
          </cell>
          <cell r="K57">
            <v>750</v>
          </cell>
          <cell r="L57" t="str">
            <v>X 12</v>
          </cell>
          <cell r="M57">
            <v>2.33</v>
          </cell>
          <cell r="N57">
            <v>130</v>
          </cell>
          <cell r="O57">
            <v>50</v>
          </cell>
          <cell r="P57">
            <v>354.31160000000006</v>
          </cell>
          <cell r="Q57"/>
          <cell r="R57">
            <v>444.31160000000006</v>
          </cell>
          <cell r="S57">
            <v>792.4154666666667</v>
          </cell>
          <cell r="T57">
            <v>1760.9232592592593</v>
          </cell>
          <cell r="U57">
            <v>443.8</v>
          </cell>
          <cell r="V57">
            <v>791.73333333333335</v>
          </cell>
          <cell r="W57">
            <v>1759.4074074074074</v>
          </cell>
          <cell r="X57">
            <v>1700</v>
          </cell>
        </row>
        <row r="58">
          <cell r="B58" t="str">
            <v>9F430120</v>
          </cell>
          <cell r="C58">
            <v>1239</v>
          </cell>
          <cell r="D58"/>
          <cell r="E58">
            <v>1239</v>
          </cell>
          <cell r="F58" t="str">
            <v>レ・グラン・ロシェ･カベルネソーヴィニヨン・シラー</v>
          </cell>
          <cell r="G58">
            <v>2020</v>
          </cell>
          <cell r="H58" t="str">
            <v>赤</v>
          </cell>
          <cell r="I58" t="str">
            <v>フォンカリュー生産者協同組合</v>
          </cell>
          <cell r="J58" t="str">
            <v>ペイ・ドック IGP</v>
          </cell>
          <cell r="K58">
            <v>750</v>
          </cell>
          <cell r="L58" t="str">
            <v>X 12</v>
          </cell>
          <cell r="M58">
            <v>2.33</v>
          </cell>
          <cell r="N58">
            <v>130</v>
          </cell>
          <cell r="O58">
            <v>50</v>
          </cell>
          <cell r="P58">
            <v>354.31160000000006</v>
          </cell>
          <cell r="Q58"/>
          <cell r="R58">
            <v>444.31160000000006</v>
          </cell>
          <cell r="S58">
            <v>792.4154666666667</v>
          </cell>
          <cell r="T58">
            <v>1760.9232592592593</v>
          </cell>
          <cell r="U58">
            <v>447.3</v>
          </cell>
          <cell r="V58">
            <v>796.4</v>
          </cell>
          <cell r="W58">
            <v>1769.7777777777776</v>
          </cell>
          <cell r="X58">
            <v>1700</v>
          </cell>
        </row>
        <row r="59">
          <cell r="B59" t="str">
            <v>9F430018</v>
          </cell>
          <cell r="C59">
            <v>3015</v>
          </cell>
          <cell r="D59"/>
          <cell r="E59">
            <v>3015</v>
          </cell>
          <cell r="F59" t="str">
            <v>レ・グラン・ロシェ･ピノ・ノワール</v>
          </cell>
          <cell r="G59">
            <v>2018</v>
          </cell>
          <cell r="H59" t="str">
            <v>赤</v>
          </cell>
          <cell r="I59" t="str">
            <v>フォンカリュー生産者協同組合</v>
          </cell>
          <cell r="J59" t="str">
            <v>ペイ・ドック IGP</v>
          </cell>
          <cell r="K59">
            <v>750</v>
          </cell>
          <cell r="L59" t="str">
            <v>X 12</v>
          </cell>
          <cell r="M59">
            <v>2.85</v>
          </cell>
          <cell r="N59">
            <v>130</v>
          </cell>
          <cell r="O59">
            <v>50</v>
          </cell>
          <cell r="P59">
            <v>422.18200000000002</v>
          </cell>
          <cell r="Q59"/>
          <cell r="R59">
            <v>512.18200000000002</v>
          </cell>
          <cell r="S59">
            <v>882.90933333333339</v>
          </cell>
          <cell r="T59">
            <v>1962.0207407407408</v>
          </cell>
          <cell r="U59">
            <v>514.17999999999995</v>
          </cell>
          <cell r="V59">
            <v>885.57333333333327</v>
          </cell>
          <cell r="W59">
            <v>1967.9407407407405</v>
          </cell>
          <cell r="X59">
            <v>2000</v>
          </cell>
        </row>
        <row r="60">
          <cell r="B60"/>
          <cell r="C60"/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</row>
        <row r="61">
          <cell r="B61" t="str">
            <v>9F403520</v>
          </cell>
          <cell r="C61">
            <v>374</v>
          </cell>
          <cell r="D61" t="str">
            <v>新発売</v>
          </cell>
          <cell r="E61">
            <v>397</v>
          </cell>
          <cell r="F61" t="str">
            <v>コート・デュ・ローヌ・ルージュ</v>
          </cell>
          <cell r="G61">
            <v>2020</v>
          </cell>
          <cell r="H61" t="str">
            <v>赤</v>
          </cell>
          <cell r="I61" t="str">
            <v>ポン・デュ・ローヌ</v>
          </cell>
          <cell r="J61" t="str">
            <v>ＡＯＣ コート・デュ・ローヌ</v>
          </cell>
          <cell r="K61">
            <v>750</v>
          </cell>
          <cell r="L61" t="str">
            <v>X 6</v>
          </cell>
          <cell r="M61">
            <v>1.95</v>
          </cell>
          <cell r="N61">
            <v>130</v>
          </cell>
          <cell r="O61">
            <v>50</v>
          </cell>
          <cell r="P61">
            <v>304.714</v>
          </cell>
          <cell r="Q61"/>
          <cell r="R61">
            <v>394.714</v>
          </cell>
          <cell r="S61">
            <v>726.28533333333337</v>
          </cell>
          <cell r="T61">
            <v>1613.9674074074073</v>
          </cell>
          <cell r="U61">
            <v>364.06</v>
          </cell>
          <cell r="V61">
            <v>685.41333333333341</v>
          </cell>
          <cell r="W61">
            <v>1523.140740740741</v>
          </cell>
          <cell r="X61">
            <v>1700</v>
          </cell>
        </row>
        <row r="62">
          <cell r="B62"/>
          <cell r="C62"/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</row>
        <row r="63">
          <cell r="B63" t="str">
            <v>9F403620</v>
          </cell>
          <cell r="C63">
            <v>394</v>
          </cell>
          <cell r="D63" t="str">
            <v>新発売</v>
          </cell>
          <cell r="E63">
            <v>406</v>
          </cell>
          <cell r="F63" t="str">
            <v>レ・ロシェ・ノワール・ミュスカデ・セーヴル・エ・メーヌ・シュル・リー</v>
          </cell>
          <cell r="G63">
            <v>2020</v>
          </cell>
          <cell r="H63" t="str">
            <v>白</v>
          </cell>
          <cell r="I63" t="str">
            <v>マルセル・マルタン</v>
          </cell>
          <cell r="J63" t="str">
            <v>ＡＯＣ ミュスカデ・セーヴル・エ・メーヌ</v>
          </cell>
          <cell r="K63">
            <v>750</v>
          </cell>
          <cell r="L63" t="str">
            <v>X 6</v>
          </cell>
          <cell r="M63">
            <v>2.4500000000000002</v>
          </cell>
          <cell r="N63">
            <v>130</v>
          </cell>
          <cell r="O63">
            <v>50</v>
          </cell>
          <cell r="P63">
            <v>369.97399999999999</v>
          </cell>
          <cell r="Q63"/>
          <cell r="R63">
            <v>459.97399999999999</v>
          </cell>
          <cell r="S63">
            <v>813.29866666666669</v>
          </cell>
          <cell r="T63">
            <v>1807.3303703703705</v>
          </cell>
          <cell r="U63">
            <v>429.06</v>
          </cell>
          <cell r="V63">
            <v>772.08</v>
          </cell>
          <cell r="W63">
            <v>1715.7333333333333</v>
          </cell>
          <cell r="X63">
            <v>1900</v>
          </cell>
        </row>
        <row r="64">
          <cell r="B64" t="str">
            <v>9F403720</v>
          </cell>
          <cell r="C64">
            <v>331</v>
          </cell>
          <cell r="D64" t="str">
            <v>新発売</v>
          </cell>
          <cell r="E64">
            <v>491</v>
          </cell>
          <cell r="F64" t="str">
            <v>ラ・ジャグレリ・ロゼ・ダンジュ</v>
          </cell>
          <cell r="G64">
            <v>2020</v>
          </cell>
          <cell r="H64" t="str">
            <v>ﾛｾﾞ</v>
          </cell>
          <cell r="I64" t="str">
            <v>マルセル・マルタン</v>
          </cell>
          <cell r="J64" t="str">
            <v>ＡＯＣ ロゼ・ダンジュ</v>
          </cell>
          <cell r="K64">
            <v>750</v>
          </cell>
          <cell r="L64" t="str">
            <v>X 6</v>
          </cell>
          <cell r="M64">
            <v>2.65</v>
          </cell>
          <cell r="N64">
            <v>130</v>
          </cell>
          <cell r="O64">
            <v>50</v>
          </cell>
          <cell r="P64">
            <v>396.07799999999997</v>
          </cell>
          <cell r="Q64"/>
          <cell r="R64">
            <v>486.07799999999997</v>
          </cell>
          <cell r="S64">
            <v>848.10399999999993</v>
          </cell>
          <cell r="T64">
            <v>1884.6755555555553</v>
          </cell>
          <cell r="U64">
            <v>455.06</v>
          </cell>
          <cell r="V64">
            <v>806.74666666666667</v>
          </cell>
          <cell r="W64">
            <v>1792.7703703703703</v>
          </cell>
          <cell r="X64">
            <v>1900</v>
          </cell>
        </row>
        <row r="65">
          <cell r="B65"/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</row>
        <row r="66">
          <cell r="B66" t="str">
            <v>9F8116XX</v>
          </cell>
          <cell r="C66">
            <v>3394</v>
          </cell>
          <cell r="D66"/>
          <cell r="E66">
            <v>3637</v>
          </cell>
          <cell r="F66" t="str">
            <v>マリーワイス・ブリュット</v>
          </cell>
          <cell r="G66" t="str">
            <v>NV</v>
          </cell>
          <cell r="H66" t="str">
            <v>泡白</v>
          </cell>
          <cell r="I66" t="str">
            <v>プロワイエ・ジャックマール</v>
          </cell>
          <cell r="J66" t="str">
            <v>ＡＯＣ　シャンパーニュ</v>
          </cell>
          <cell r="K66">
            <v>750</v>
          </cell>
          <cell r="L66" t="str">
            <v>X 12</v>
          </cell>
          <cell r="M66">
            <v>11.65</v>
          </cell>
          <cell r="N66">
            <v>130</v>
          </cell>
          <cell r="O66">
            <v>50</v>
          </cell>
          <cell r="P66">
            <v>1570.758</v>
          </cell>
          <cell r="Q66"/>
          <cell r="R66">
            <v>1660.758</v>
          </cell>
          <cell r="S66">
            <v>2414.3440000000001</v>
          </cell>
          <cell r="T66">
            <v>5365.2088888888893</v>
          </cell>
          <cell r="U66">
            <v>1537.69</v>
          </cell>
          <cell r="V66">
            <v>2250.2533333333336</v>
          </cell>
          <cell r="W66">
            <v>5000.562962962963</v>
          </cell>
          <cell r="X66">
            <v>4800</v>
          </cell>
        </row>
        <row r="67">
          <cell r="B67" t="str">
            <v>9F8116</v>
          </cell>
          <cell r="C67" t="e">
            <v>#N/A</v>
          </cell>
          <cell r="D67"/>
          <cell r="E67" t="e">
            <v>#N/A</v>
          </cell>
          <cell r="F67" t="str">
            <v>マリーワイス・ブリュット</v>
          </cell>
          <cell r="G67" t="str">
            <v>NV</v>
          </cell>
          <cell r="H67" t="str">
            <v>泡白</v>
          </cell>
          <cell r="I67" t="str">
            <v>プロワイエ・ジャックマール</v>
          </cell>
          <cell r="J67" t="str">
            <v>ＡＯＣ　シャンパーニュ</v>
          </cell>
          <cell r="K67">
            <v>750</v>
          </cell>
          <cell r="L67" t="str">
            <v>X 12</v>
          </cell>
          <cell r="M67">
            <v>12.25</v>
          </cell>
          <cell r="N67">
            <v>130</v>
          </cell>
          <cell r="O67">
            <v>50</v>
          </cell>
          <cell r="P67">
            <v>1649.07</v>
          </cell>
          <cell r="Q67"/>
          <cell r="R67">
            <v>1739.07</v>
          </cell>
          <cell r="S67">
            <v>2518.7599999999998</v>
          </cell>
          <cell r="T67">
            <v>5597.2444444444436</v>
          </cell>
          <cell r="U67" t="e">
            <v>#N/A</v>
          </cell>
          <cell r="V67" t="e">
            <v>#N/A</v>
          </cell>
          <cell r="W67" t="e">
            <v>#N/A</v>
          </cell>
          <cell r="X67">
            <v>4800</v>
          </cell>
        </row>
        <row r="68">
          <cell r="B68" t="str">
            <v>9F8119XX</v>
          </cell>
          <cell r="C68" t="str">
            <v>品切</v>
          </cell>
          <cell r="D68" t="str">
            <v>再入荷調整中</v>
          </cell>
          <cell r="E68">
            <v>0</v>
          </cell>
          <cell r="F68" t="str">
            <v>エクストラ・クオリティ・ブリュット</v>
          </cell>
          <cell r="G68" t="str">
            <v>NV</v>
          </cell>
          <cell r="H68" t="str">
            <v>泡白</v>
          </cell>
          <cell r="I68" t="str">
            <v>プロワイエ・ジャックマール</v>
          </cell>
          <cell r="J68" t="str">
            <v>ＡＯＣ　シャンパーニュ</v>
          </cell>
          <cell r="K68">
            <v>750</v>
          </cell>
          <cell r="L68" t="str">
            <v>X 6</v>
          </cell>
          <cell r="M68">
            <v>16.399999999999999</v>
          </cell>
          <cell r="N68">
            <v>130</v>
          </cell>
          <cell r="O68">
            <v>50</v>
          </cell>
          <cell r="P68">
            <v>2190.7280000000001</v>
          </cell>
          <cell r="Q68"/>
          <cell r="R68">
            <v>2280.7280000000001</v>
          </cell>
          <cell r="S68">
            <v>3240.9706666666666</v>
          </cell>
          <cell r="T68">
            <v>7202.1570370370364</v>
          </cell>
          <cell r="U68">
            <v>2118.81</v>
          </cell>
          <cell r="V68">
            <v>3025.08</v>
          </cell>
          <cell r="W68">
            <v>6722.4</v>
          </cell>
          <cell r="X68">
            <v>8000</v>
          </cell>
        </row>
        <row r="69">
          <cell r="B69" t="str">
            <v>9F8117XX</v>
          </cell>
          <cell r="C69" t="str">
            <v>品切</v>
          </cell>
          <cell r="D69" t="str">
            <v>再入荷調整中</v>
          </cell>
          <cell r="E69">
            <v>0</v>
          </cell>
          <cell r="F69" t="str">
            <v>エクストラブリュット・パッション</v>
          </cell>
          <cell r="G69" t="str">
            <v>NV</v>
          </cell>
          <cell r="H69" t="str">
            <v>泡白</v>
          </cell>
          <cell r="I69" t="str">
            <v>プロワイエ・ジャックマール</v>
          </cell>
          <cell r="J69" t="str">
            <v>ＡＯＣ　シャンパーニュ</v>
          </cell>
          <cell r="K69">
            <v>750</v>
          </cell>
          <cell r="L69" t="str">
            <v>X 6</v>
          </cell>
          <cell r="M69">
            <v>21.6</v>
          </cell>
          <cell r="N69">
            <v>130</v>
          </cell>
          <cell r="O69">
            <v>50</v>
          </cell>
          <cell r="P69">
            <v>2869.4319999999998</v>
          </cell>
          <cell r="Q69"/>
          <cell r="R69">
            <v>2959.4319999999998</v>
          </cell>
          <cell r="S69">
            <v>4145.9093333333331</v>
          </cell>
          <cell r="T69">
            <v>9213.131851851851</v>
          </cell>
          <cell r="U69">
            <v>2808.64</v>
          </cell>
          <cell r="V69">
            <v>3944.853333333333</v>
          </cell>
          <cell r="W69">
            <v>8766.3407407407394</v>
          </cell>
          <cell r="X69">
            <v>10000</v>
          </cell>
        </row>
        <row r="70">
          <cell r="B70" t="str">
            <v>9F812108</v>
          </cell>
          <cell r="C70" t="str">
            <v>品切</v>
          </cell>
          <cell r="D70" t="str">
            <v>再入荷調整中</v>
          </cell>
          <cell r="E70">
            <v>0</v>
          </cell>
          <cell r="F70" t="str">
            <v>エクストラ・ブリュット・ヴィンテージ・ブラン・ド・ブラン</v>
          </cell>
          <cell r="G70">
            <v>2008</v>
          </cell>
          <cell r="H70" t="str">
            <v>泡白</v>
          </cell>
          <cell r="I70" t="str">
            <v>プロワイエ・ジャックマール</v>
          </cell>
          <cell r="J70" t="str">
            <v>ＡＯＣ　シャンパーニュ</v>
          </cell>
          <cell r="K70">
            <v>750</v>
          </cell>
          <cell r="L70" t="str">
            <v>X 6</v>
          </cell>
          <cell r="M70">
            <v>35.9</v>
          </cell>
          <cell r="N70">
            <v>130</v>
          </cell>
          <cell r="O70">
            <v>50</v>
          </cell>
          <cell r="P70">
            <v>4735.8680000000004</v>
          </cell>
          <cell r="Q70"/>
          <cell r="R70">
            <v>4825.8680000000004</v>
          </cell>
          <cell r="S70">
            <v>6634.4906666666675</v>
          </cell>
          <cell r="T70">
            <v>14743.312592592594</v>
          </cell>
          <cell r="U70">
            <v>4377.26</v>
          </cell>
          <cell r="V70">
            <v>6036.3466666666673</v>
          </cell>
          <cell r="W70">
            <v>13414.103703703704</v>
          </cell>
          <cell r="X70">
            <v>15000</v>
          </cell>
        </row>
        <row r="71">
          <cell r="B71" t="str">
            <v>9F8122XX</v>
          </cell>
          <cell r="C71">
            <v>101</v>
          </cell>
          <cell r="D71"/>
          <cell r="E71">
            <v>101</v>
          </cell>
          <cell r="F71" t="str">
            <v>キュヴェ・グラニテ</v>
          </cell>
          <cell r="G71" t="str">
            <v>NV</v>
          </cell>
          <cell r="H71" t="str">
            <v>泡白</v>
          </cell>
          <cell r="I71" t="str">
            <v>プロワイエ・ジャックマール</v>
          </cell>
          <cell r="J71" t="str">
            <v>ＡＯＣ　シャンパーニュ</v>
          </cell>
          <cell r="K71">
            <v>750</v>
          </cell>
          <cell r="L71" t="str">
            <v>X 6</v>
          </cell>
          <cell r="M71">
            <v>59.5</v>
          </cell>
          <cell r="N71">
            <v>130</v>
          </cell>
          <cell r="O71">
            <v>50</v>
          </cell>
          <cell r="P71">
            <v>7816.14</v>
          </cell>
          <cell r="Q71"/>
          <cell r="R71">
            <v>7906.14</v>
          </cell>
          <cell r="S71">
            <v>10741.52</v>
          </cell>
          <cell r="T71">
            <v>23870.044444444444</v>
          </cell>
          <cell r="U71">
            <v>7342.94</v>
          </cell>
          <cell r="V71">
            <v>9990.5866666666661</v>
          </cell>
          <cell r="W71">
            <v>22201.303703703703</v>
          </cell>
          <cell r="X71">
            <v>22000</v>
          </cell>
        </row>
        <row r="72">
          <cell r="B72" t="str">
            <v>9F8130XX</v>
          </cell>
          <cell r="C72" t="str">
            <v>品切</v>
          </cell>
          <cell r="D72"/>
          <cell r="E72">
            <v>24</v>
          </cell>
          <cell r="F72" t="str">
            <v>コント・ド・ラモット・ブリュット（旧ラベル）</v>
          </cell>
          <cell r="G72" t="str">
            <v>NV</v>
          </cell>
          <cell r="H72" t="str">
            <v>泡白</v>
          </cell>
          <cell r="I72" t="str">
            <v>コント・ド・ラモット</v>
          </cell>
          <cell r="J72" t="str">
            <v>ＡＯＣ　シャンパーニュ</v>
          </cell>
          <cell r="K72">
            <v>750</v>
          </cell>
          <cell r="L72" t="str">
            <v>X 6</v>
          </cell>
          <cell r="M72">
            <v>10.3</v>
          </cell>
          <cell r="N72">
            <v>130</v>
          </cell>
          <cell r="O72">
            <v>50</v>
          </cell>
          <cell r="P72">
            <v>1394.556</v>
          </cell>
          <cell r="Q72"/>
          <cell r="R72">
            <v>1484.556</v>
          </cell>
          <cell r="S72">
            <v>2179.4080000000004</v>
          </cell>
          <cell r="T72">
            <v>4843.1288888888894</v>
          </cell>
          <cell r="U72">
            <v>1396.04</v>
          </cell>
          <cell r="V72">
            <v>2061.3866666666663</v>
          </cell>
          <cell r="W72">
            <v>4580.8592592592586</v>
          </cell>
          <cell r="X72">
            <v>4800</v>
          </cell>
        </row>
        <row r="73">
          <cell r="B73" t="str">
            <v>9F8130XB</v>
          </cell>
          <cell r="C73">
            <v>1245</v>
          </cell>
          <cell r="D73"/>
          <cell r="E73">
            <v>1392</v>
          </cell>
          <cell r="F73" t="str">
            <v>コント・ド・ラモット・ブリュット（新ラベル）</v>
          </cell>
          <cell r="G73" t="str">
            <v>NV</v>
          </cell>
          <cell r="H73" t="str">
            <v>泡白</v>
          </cell>
          <cell r="I73" t="str">
            <v>コント・ド・ラモット</v>
          </cell>
          <cell r="J73" t="str">
            <v>ＡＯＣ　シャンパーニュ</v>
          </cell>
          <cell r="K73">
            <v>750</v>
          </cell>
          <cell r="L73" t="str">
            <v>X 6</v>
          </cell>
          <cell r="M73">
            <v>10.65</v>
          </cell>
          <cell r="N73">
            <v>130</v>
          </cell>
          <cell r="O73">
            <v>50</v>
          </cell>
          <cell r="P73">
            <v>1440.2380000000001</v>
          </cell>
          <cell r="Q73"/>
          <cell r="R73">
            <v>1530.2380000000001</v>
          </cell>
          <cell r="S73">
            <v>2240.3173333333334</v>
          </cell>
          <cell r="T73">
            <v>4978.482962962963</v>
          </cell>
          <cell r="U73">
            <v>1535.81</v>
          </cell>
          <cell r="V73">
            <v>2247.7466666666669</v>
          </cell>
          <cell r="W73">
            <v>4994.9925925925927</v>
          </cell>
          <cell r="X73">
            <v>4800</v>
          </cell>
        </row>
        <row r="74">
          <cell r="B74" t="str">
            <v>9F8130</v>
          </cell>
          <cell r="C74" t="e">
            <v>#N/A</v>
          </cell>
          <cell r="D74"/>
          <cell r="E74" t="e">
            <v>#N/A</v>
          </cell>
          <cell r="F74" t="str">
            <v>コント・ド・ラモット・ブリュット（新ラベル）</v>
          </cell>
          <cell r="G74" t="str">
            <v>NV</v>
          </cell>
          <cell r="H74" t="str">
            <v>泡白</v>
          </cell>
          <cell r="I74" t="str">
            <v>コント・ド・ラモット</v>
          </cell>
          <cell r="J74" t="str">
            <v>ＡＯＣ　シャンパーニュ</v>
          </cell>
          <cell r="K74">
            <v>750</v>
          </cell>
          <cell r="L74" t="str">
            <v>X 6</v>
          </cell>
          <cell r="M74">
            <v>11</v>
          </cell>
          <cell r="N74">
            <v>130</v>
          </cell>
          <cell r="O74">
            <v>50</v>
          </cell>
          <cell r="P74">
            <v>1485.92</v>
          </cell>
          <cell r="Q74"/>
          <cell r="R74">
            <v>1575.92</v>
          </cell>
          <cell r="S74">
            <v>2301.2266666666669</v>
          </cell>
          <cell r="T74">
            <v>5113.8370370370376</v>
          </cell>
          <cell r="U74" t="e">
            <v>#N/A</v>
          </cell>
          <cell r="V74" t="e">
            <v>#N/A</v>
          </cell>
          <cell r="W74" t="e">
            <v>#N/A</v>
          </cell>
          <cell r="X74">
            <v>4800</v>
          </cell>
        </row>
        <row r="75">
          <cell r="B75" t="str">
            <v>9F8134XX</v>
          </cell>
          <cell r="C75" t="str">
            <v>品切</v>
          </cell>
          <cell r="D75" t="str">
            <v>12/上</v>
          </cell>
          <cell r="E75">
            <v>1</v>
          </cell>
          <cell r="F75" t="str">
            <v>コント・ド・ラモット・ブリュット･ハーフ（新ラベル）</v>
          </cell>
          <cell r="G75" t="str">
            <v>NV</v>
          </cell>
          <cell r="H75" t="str">
            <v>泡白</v>
          </cell>
          <cell r="I75" t="str">
            <v>コント・ド・ラモット</v>
          </cell>
          <cell r="J75" t="str">
            <v>ＡＯＣ　シャンパーニュ</v>
          </cell>
          <cell r="K75">
            <v>375</v>
          </cell>
          <cell r="L75" t="str">
            <v>X 6</v>
          </cell>
          <cell r="M75">
            <v>7.2</v>
          </cell>
          <cell r="N75">
            <v>130</v>
          </cell>
          <cell r="O75">
            <v>25</v>
          </cell>
          <cell r="P75">
            <v>964.84400000000005</v>
          </cell>
          <cell r="Q75"/>
          <cell r="R75">
            <v>1024.8440000000001</v>
          </cell>
          <cell r="S75">
            <v>1566.4586666666667</v>
          </cell>
          <cell r="T75">
            <v>3481.0192592592593</v>
          </cell>
          <cell r="U75">
            <v>1125.45</v>
          </cell>
          <cell r="V75">
            <v>1700.6000000000001</v>
          </cell>
          <cell r="W75">
            <v>3779.1111111111113</v>
          </cell>
          <cell r="X75">
            <v>3600</v>
          </cell>
        </row>
        <row r="76">
          <cell r="B76" t="str">
            <v>9F8132XX</v>
          </cell>
          <cell r="C76" t="str">
            <v>品切</v>
          </cell>
          <cell r="D76" t="str">
            <v>12/上</v>
          </cell>
          <cell r="E76">
            <v>0</v>
          </cell>
          <cell r="F76" t="str">
            <v>コント・ド・ラモット・ブリュット・ロゼ（新ラベル）</v>
          </cell>
          <cell r="G76" t="str">
            <v>NV</v>
          </cell>
          <cell r="H76" t="str">
            <v>泡ロゼ</v>
          </cell>
          <cell r="I76" t="str">
            <v>コント・ド・ラモット</v>
          </cell>
          <cell r="J76" t="str">
            <v>ＡＯＣ　シャンパーニュ</v>
          </cell>
          <cell r="K76">
            <v>750</v>
          </cell>
          <cell r="L76" t="str">
            <v>X 6</v>
          </cell>
          <cell r="M76">
            <v>12.9</v>
          </cell>
          <cell r="N76">
            <v>130</v>
          </cell>
          <cell r="O76">
            <v>50</v>
          </cell>
          <cell r="P76">
            <v>1733.9079999999999</v>
          </cell>
          <cell r="Q76"/>
          <cell r="R76">
            <v>1823.9079999999999</v>
          </cell>
          <cell r="S76">
            <v>2631.8773333333334</v>
          </cell>
          <cell r="T76">
            <v>5848.6162962962962</v>
          </cell>
          <cell r="U76">
            <v>1725.87</v>
          </cell>
          <cell r="V76">
            <v>2501.16</v>
          </cell>
          <cell r="W76">
            <v>5558.1333333333332</v>
          </cell>
          <cell r="X76">
            <v>5800</v>
          </cell>
        </row>
        <row r="77">
          <cell r="B77"/>
          <cell r="C77"/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/>
          <cell r="P77"/>
          <cell r="Q77"/>
          <cell r="R77"/>
          <cell r="S77"/>
          <cell r="T77"/>
          <cell r="U77"/>
          <cell r="V77"/>
          <cell r="W77"/>
          <cell r="X77"/>
        </row>
        <row r="78">
          <cell r="B78" t="str">
            <v>9F270017</v>
          </cell>
          <cell r="C78">
            <v>21</v>
          </cell>
          <cell r="D78"/>
          <cell r="E78">
            <v>23</v>
          </cell>
          <cell r="F78" t="str">
            <v>シャブリ</v>
          </cell>
          <cell r="G78">
            <v>2017</v>
          </cell>
          <cell r="H78" t="str">
            <v>白</v>
          </cell>
          <cell r="I78" t="str">
            <v>ドメーヌ・デ・ショーム</v>
          </cell>
          <cell r="J78" t="str">
            <v>ＡＯＣ シャブリ</v>
          </cell>
          <cell r="K78">
            <v>750</v>
          </cell>
          <cell r="L78" t="str">
            <v>X 12</v>
          </cell>
          <cell r="M78">
            <v>7.1</v>
          </cell>
          <cell r="N78">
            <v>130</v>
          </cell>
          <cell r="O78">
            <v>50</v>
          </cell>
          <cell r="P78">
            <v>976.89200000000005</v>
          </cell>
          <cell r="Q78"/>
          <cell r="R78">
            <v>1066.8920000000001</v>
          </cell>
          <cell r="S78">
            <v>1622.5226666666667</v>
          </cell>
          <cell r="T78">
            <v>3605.6059259259259</v>
          </cell>
          <cell r="U78">
            <v>1240.21</v>
          </cell>
          <cell r="V78">
            <v>1853.6133333333335</v>
          </cell>
          <cell r="W78">
            <v>4119.1407407407405</v>
          </cell>
          <cell r="X78">
            <v>3700</v>
          </cell>
        </row>
        <row r="79">
          <cell r="B79" t="str">
            <v>9F270018</v>
          </cell>
          <cell r="C79">
            <v>351</v>
          </cell>
          <cell r="D79"/>
          <cell r="E79">
            <v>351</v>
          </cell>
          <cell r="F79" t="str">
            <v>シャブリ</v>
          </cell>
          <cell r="G79">
            <v>2018</v>
          </cell>
          <cell r="H79" t="str">
            <v>白</v>
          </cell>
          <cell r="I79" t="str">
            <v>ドメーヌ・デ・ショーム</v>
          </cell>
          <cell r="J79" t="str">
            <v>ＡＯＣ シャブリ</v>
          </cell>
          <cell r="K79">
            <v>750</v>
          </cell>
          <cell r="L79" t="str">
            <v>X 12</v>
          </cell>
          <cell r="M79">
            <v>7.5</v>
          </cell>
          <cell r="N79">
            <v>130</v>
          </cell>
          <cell r="O79">
            <v>50</v>
          </cell>
          <cell r="P79">
            <v>1029.0999999999999</v>
          </cell>
          <cell r="Q79"/>
          <cell r="R79">
            <v>1119.0999999999999</v>
          </cell>
          <cell r="S79">
            <v>1692.1333333333332</v>
          </cell>
          <cell r="T79">
            <v>3760.2962962962961</v>
          </cell>
          <cell r="U79">
            <v>1120.56</v>
          </cell>
          <cell r="V79">
            <v>1694.08</v>
          </cell>
          <cell r="W79">
            <v>3764.6222222222218</v>
          </cell>
          <cell r="X79">
            <v>3700</v>
          </cell>
        </row>
        <row r="80">
          <cell r="B80" t="str">
            <v>9F270115</v>
          </cell>
          <cell r="C80" t="str">
            <v>品切</v>
          </cell>
          <cell r="D80" t="str">
            <v>終売</v>
          </cell>
          <cell r="E80">
            <v>0</v>
          </cell>
          <cell r="F80" t="str">
            <v>シャブリ・フュ・ド・シェーヌ</v>
          </cell>
          <cell r="G80">
            <v>2015</v>
          </cell>
          <cell r="H80" t="str">
            <v>白</v>
          </cell>
          <cell r="I80" t="str">
            <v>ドメーヌ・デ・ショーム</v>
          </cell>
          <cell r="J80" t="str">
            <v>ＡＯＣ シャブリ</v>
          </cell>
          <cell r="K80">
            <v>750</v>
          </cell>
          <cell r="L80" t="str">
            <v>X 12</v>
          </cell>
          <cell r="M80">
            <v>8.1</v>
          </cell>
          <cell r="N80">
            <v>130</v>
          </cell>
          <cell r="O80">
            <v>50</v>
          </cell>
          <cell r="P80">
            <v>1107.412</v>
          </cell>
          <cell r="Q80"/>
          <cell r="R80">
            <v>1197.412</v>
          </cell>
          <cell r="S80">
            <v>1796.5493333333334</v>
          </cell>
          <cell r="T80">
            <v>3992.3318518518518</v>
          </cell>
          <cell r="U80">
            <v>1362.08</v>
          </cell>
          <cell r="V80">
            <v>2016.1066666666666</v>
          </cell>
          <cell r="W80">
            <v>4480.2370370370363</v>
          </cell>
          <cell r="X80">
            <v>4200</v>
          </cell>
        </row>
        <row r="81">
          <cell r="B81" t="str">
            <v>9F270217</v>
          </cell>
          <cell r="C81">
            <v>131</v>
          </cell>
          <cell r="D81"/>
          <cell r="E81">
            <v>133</v>
          </cell>
          <cell r="F81" t="str">
            <v>シャブリ・プルミエクリュ・ヴァイヨン</v>
          </cell>
          <cell r="G81">
            <v>2017</v>
          </cell>
          <cell r="H81" t="str">
            <v>白</v>
          </cell>
          <cell r="I81" t="str">
            <v>ドメーヌ・デ・ショーム</v>
          </cell>
          <cell r="J81" t="str">
            <v>ＡＯＣ シャブリ 1級</v>
          </cell>
          <cell r="K81">
            <v>750</v>
          </cell>
          <cell r="L81" t="str">
            <v>X 12</v>
          </cell>
          <cell r="M81">
            <v>11.5</v>
          </cell>
          <cell r="N81">
            <v>130</v>
          </cell>
          <cell r="O81">
            <v>50</v>
          </cell>
          <cell r="P81">
            <v>1551.18</v>
          </cell>
          <cell r="Q81"/>
          <cell r="R81">
            <v>1641.18</v>
          </cell>
          <cell r="S81">
            <v>2388.2400000000002</v>
          </cell>
          <cell r="T81">
            <v>5307.2000000000007</v>
          </cell>
          <cell r="U81">
            <v>1661.16</v>
          </cell>
          <cell r="V81">
            <v>2414.88</v>
          </cell>
          <cell r="W81">
            <v>5366.4000000000005</v>
          </cell>
          <cell r="X81">
            <v>5500</v>
          </cell>
        </row>
        <row r="82">
          <cell r="B82" t="str">
            <v>9F225117</v>
          </cell>
          <cell r="C82" t="str">
            <v>品切</v>
          </cell>
          <cell r="D82"/>
          <cell r="E82">
            <v>3</v>
          </cell>
          <cell r="F82" t="str">
            <v>ブルゴーニュ・シャルドネ</v>
          </cell>
          <cell r="G82">
            <v>2017</v>
          </cell>
          <cell r="H82" t="str">
            <v>白</v>
          </cell>
          <cell r="I82" t="str">
            <v>ドメーヌ・ロミィ</v>
          </cell>
          <cell r="J82" t="str">
            <v>ＡＯＣ ブルゴーニュ</v>
          </cell>
          <cell r="K82">
            <v>750</v>
          </cell>
          <cell r="L82" t="str">
            <v>X 12</v>
          </cell>
          <cell r="M82">
            <v>5.2</v>
          </cell>
          <cell r="N82">
            <v>130</v>
          </cell>
          <cell r="O82">
            <v>50</v>
          </cell>
          <cell r="P82">
            <v>728.904</v>
          </cell>
          <cell r="Q82"/>
          <cell r="R82">
            <v>818.904</v>
          </cell>
          <cell r="S82">
            <v>1291.8720000000001</v>
          </cell>
          <cell r="T82">
            <v>2870.8266666666668</v>
          </cell>
          <cell r="U82">
            <v>797</v>
          </cell>
          <cell r="V82">
            <v>1262.6666666666667</v>
          </cell>
          <cell r="W82">
            <v>2805.9259259259261</v>
          </cell>
          <cell r="X82">
            <v>2800</v>
          </cell>
        </row>
        <row r="83">
          <cell r="B83" t="str">
            <v>9F225119</v>
          </cell>
          <cell r="C83">
            <v>566</v>
          </cell>
          <cell r="D83"/>
          <cell r="E83">
            <v>567</v>
          </cell>
          <cell r="F83" t="str">
            <v>ブルゴーニュ・シャルドネ</v>
          </cell>
          <cell r="G83">
            <v>2019</v>
          </cell>
          <cell r="H83" t="str">
            <v>白</v>
          </cell>
          <cell r="I83" t="str">
            <v>ドメーヌ・ロミィ</v>
          </cell>
          <cell r="J83" t="str">
            <v>ＡＯＣ ブルゴーニュ</v>
          </cell>
          <cell r="K83">
            <v>750</v>
          </cell>
          <cell r="L83" t="str">
            <v>X 12</v>
          </cell>
          <cell r="M83">
            <v>5.2</v>
          </cell>
          <cell r="N83">
            <v>130</v>
          </cell>
          <cell r="O83">
            <v>50</v>
          </cell>
          <cell r="P83">
            <v>728.904</v>
          </cell>
          <cell r="Q83"/>
          <cell r="R83">
            <v>818.904</v>
          </cell>
          <cell r="S83">
            <v>1291.8720000000001</v>
          </cell>
          <cell r="T83">
            <v>2870.8266666666668</v>
          </cell>
          <cell r="U83">
            <v>821.05</v>
          </cell>
          <cell r="V83">
            <v>1294.7333333333333</v>
          </cell>
          <cell r="W83">
            <v>2877.1851851851852</v>
          </cell>
          <cell r="X83">
            <v>2800</v>
          </cell>
        </row>
        <row r="84">
          <cell r="B84" t="str">
            <v>9F225019</v>
          </cell>
          <cell r="C84">
            <v>606</v>
          </cell>
          <cell r="D84"/>
          <cell r="E84">
            <v>609</v>
          </cell>
          <cell r="F84" t="str">
            <v>ブルゴーニュ・ピノ・ノワール</v>
          </cell>
          <cell r="G84">
            <v>2019</v>
          </cell>
          <cell r="H84" t="str">
            <v>赤</v>
          </cell>
          <cell r="I84" t="str">
            <v>ドメーヌ・ロミィ</v>
          </cell>
          <cell r="J84" t="str">
            <v>ＡＯＣ ブルゴーニュ</v>
          </cell>
          <cell r="K84">
            <v>750</v>
          </cell>
          <cell r="L84" t="str">
            <v>X 12</v>
          </cell>
          <cell r="M84">
            <v>5.25</v>
          </cell>
          <cell r="N84">
            <v>130</v>
          </cell>
          <cell r="O84">
            <v>50</v>
          </cell>
          <cell r="P84">
            <v>735.43</v>
          </cell>
          <cell r="Q84"/>
          <cell r="R84">
            <v>825.43</v>
          </cell>
          <cell r="S84">
            <v>1300.5733333333333</v>
          </cell>
          <cell r="T84">
            <v>2890.1629629629629</v>
          </cell>
          <cell r="U84">
            <v>831.15</v>
          </cell>
          <cell r="V84">
            <v>1308.2</v>
          </cell>
          <cell r="W84">
            <v>2907.1111111111113</v>
          </cell>
          <cell r="X84">
            <v>3000</v>
          </cell>
        </row>
        <row r="85">
          <cell r="B85" t="str">
            <v>9F8021XX</v>
          </cell>
          <cell r="C85" t="str">
            <v>品切</v>
          </cell>
          <cell r="D85" t="str">
            <v>12/上</v>
          </cell>
          <cell r="E85">
            <v>7</v>
          </cell>
          <cell r="F85" t="str">
            <v>クロード・ド・ヴィルヌーヴ・ノンアルコール･スパークリング･マスカット</v>
          </cell>
          <cell r="G85" t="str">
            <v>NV</v>
          </cell>
          <cell r="H85" t="str">
            <v>泡白</v>
          </cell>
          <cell r="I85" t="str">
            <v>ヴーヴ・アンバル</v>
          </cell>
          <cell r="J85" t="str">
            <v>フランス</v>
          </cell>
          <cell r="K85">
            <v>750</v>
          </cell>
          <cell r="L85" t="str">
            <v>X 12</v>
          </cell>
          <cell r="M85">
            <v>2.2000000000000002</v>
          </cell>
          <cell r="N85">
            <v>130</v>
          </cell>
          <cell r="O85">
            <v>50</v>
          </cell>
          <cell r="P85">
            <v>337.34399999999999</v>
          </cell>
          <cell r="Q85"/>
          <cell r="R85">
            <v>367.34399999999999</v>
          </cell>
          <cell r="S85">
            <v>689.79199999999992</v>
          </cell>
          <cell r="T85">
            <v>1532.8711111111108</v>
          </cell>
          <cell r="U85">
            <v>490.71</v>
          </cell>
          <cell r="V85">
            <v>854.28</v>
          </cell>
          <cell r="W85">
            <v>1898.3999999999999</v>
          </cell>
          <cell r="X85">
            <v>1600</v>
          </cell>
        </row>
        <row r="86">
          <cell r="B86"/>
          <cell r="C86"/>
          <cell r="D86"/>
          <cell r="E86"/>
          <cell r="F86"/>
          <cell r="G86"/>
          <cell r="H86"/>
          <cell r="I86"/>
          <cell r="J86"/>
          <cell r="K86"/>
          <cell r="L86"/>
          <cell r="M86"/>
          <cell r="N86"/>
          <cell r="O86"/>
          <cell r="P86"/>
          <cell r="Q86"/>
          <cell r="R86"/>
          <cell r="S86"/>
          <cell r="T86"/>
          <cell r="U86"/>
          <cell r="V86"/>
          <cell r="W86"/>
        </row>
        <row r="87">
          <cell r="B87" t="str">
            <v>9F2111XX</v>
          </cell>
          <cell r="C87">
            <v>102</v>
          </cell>
          <cell r="D87"/>
          <cell r="E87">
            <v>317</v>
          </cell>
          <cell r="F87" t="str">
            <v>クレマン・ダルザス・ブリュット</v>
          </cell>
          <cell r="G87" t="str">
            <v>NV</v>
          </cell>
          <cell r="H87" t="str">
            <v>泡白</v>
          </cell>
          <cell r="I87" t="str">
            <v>カーヴ・ド・トゥルクハイム</v>
          </cell>
          <cell r="J87" t="str">
            <v>ＡＯＣ アルザス</v>
          </cell>
          <cell r="K87">
            <v>750</v>
          </cell>
          <cell r="L87" t="str">
            <v>X 6</v>
          </cell>
          <cell r="M87">
            <v>5.75</v>
          </cell>
          <cell r="N87">
            <v>130</v>
          </cell>
          <cell r="O87">
            <v>50</v>
          </cell>
          <cell r="P87">
            <v>800.69</v>
          </cell>
          <cell r="Q87"/>
          <cell r="R87">
            <v>890.69</v>
          </cell>
          <cell r="S87">
            <v>1387.5866666666668</v>
          </cell>
          <cell r="T87">
            <v>3083.525925925926</v>
          </cell>
          <cell r="U87">
            <v>858.06</v>
          </cell>
          <cell r="V87">
            <v>1344.08</v>
          </cell>
          <cell r="W87">
            <v>2986.8444444444444</v>
          </cell>
          <cell r="X87">
            <v>3000</v>
          </cell>
        </row>
        <row r="88">
          <cell r="B88" t="str">
            <v>9F211218</v>
          </cell>
          <cell r="C88">
            <v>443</v>
          </cell>
          <cell r="D88"/>
          <cell r="E88">
            <v>521</v>
          </cell>
          <cell r="F88" t="str">
            <v>リースリング　レゼルブ</v>
          </cell>
          <cell r="G88">
            <v>2018</v>
          </cell>
          <cell r="H88" t="str">
            <v>白</v>
          </cell>
          <cell r="I88" t="str">
            <v>カーヴ・ド・トゥルクハイム</v>
          </cell>
          <cell r="J88" t="str">
            <v>ＡＯＣ アルザス</v>
          </cell>
          <cell r="K88">
            <v>750</v>
          </cell>
          <cell r="L88" t="str">
            <v>X 12</v>
          </cell>
          <cell r="M88">
            <v>4.8</v>
          </cell>
          <cell r="N88">
            <v>130</v>
          </cell>
          <cell r="O88">
            <v>50</v>
          </cell>
          <cell r="P88">
            <v>676.69600000000003</v>
          </cell>
          <cell r="Q88"/>
          <cell r="R88">
            <v>766.69600000000003</v>
          </cell>
          <cell r="S88">
            <v>1222.2613333333334</v>
          </cell>
          <cell r="T88">
            <v>2716.1362962962962</v>
          </cell>
          <cell r="U88">
            <v>781.54</v>
          </cell>
          <cell r="V88">
            <v>1242.0533333333333</v>
          </cell>
          <cell r="W88">
            <v>2760.1185185185182</v>
          </cell>
          <cell r="X88">
            <v>2700</v>
          </cell>
        </row>
        <row r="89">
          <cell r="B89" t="str">
            <v>9F211318</v>
          </cell>
          <cell r="C89">
            <v>699</v>
          </cell>
          <cell r="D89"/>
          <cell r="E89">
            <v>708</v>
          </cell>
          <cell r="F89" t="str">
            <v>ゲヴュルツトラミネール</v>
          </cell>
          <cell r="G89">
            <v>2018</v>
          </cell>
          <cell r="H89" t="str">
            <v>白</v>
          </cell>
          <cell r="I89" t="str">
            <v>カーヴ・ド・トゥルクハイム</v>
          </cell>
          <cell r="J89" t="str">
            <v>ＡＯＣ アルザス</v>
          </cell>
          <cell r="K89">
            <v>750</v>
          </cell>
          <cell r="L89" t="str">
            <v>X 12</v>
          </cell>
          <cell r="M89">
            <v>5.8</v>
          </cell>
          <cell r="N89">
            <v>130</v>
          </cell>
          <cell r="O89">
            <v>50</v>
          </cell>
          <cell r="P89">
            <v>807.21600000000001</v>
          </cell>
          <cell r="Q89"/>
          <cell r="R89">
            <v>897.21600000000001</v>
          </cell>
          <cell r="S89">
            <v>1396.288</v>
          </cell>
          <cell r="T89">
            <v>3102.862222222222</v>
          </cell>
          <cell r="U89">
            <v>899.3</v>
          </cell>
          <cell r="V89">
            <v>1399.0666666666666</v>
          </cell>
          <cell r="W89">
            <v>3109.037037037037</v>
          </cell>
          <cell r="X89">
            <v>3000</v>
          </cell>
        </row>
        <row r="90">
          <cell r="B90" t="str">
            <v>9F211418</v>
          </cell>
          <cell r="C90">
            <v>515</v>
          </cell>
          <cell r="D90"/>
          <cell r="E90">
            <v>599</v>
          </cell>
          <cell r="F90" t="str">
            <v>ピノ・ノワール　レゼルブ</v>
          </cell>
          <cell r="G90">
            <v>2018</v>
          </cell>
          <cell r="H90" t="str">
            <v>赤</v>
          </cell>
          <cell r="I90" t="str">
            <v>カーヴ・ド・トゥルクハイム</v>
          </cell>
          <cell r="J90" t="str">
            <v>ＡＯＣ アルザス</v>
          </cell>
          <cell r="K90">
            <v>750</v>
          </cell>
          <cell r="L90" t="str">
            <v>X 12</v>
          </cell>
          <cell r="M90">
            <v>6</v>
          </cell>
          <cell r="N90">
            <v>130</v>
          </cell>
          <cell r="O90">
            <v>50</v>
          </cell>
          <cell r="P90">
            <v>833.32</v>
          </cell>
          <cell r="Q90"/>
          <cell r="R90">
            <v>923.32</v>
          </cell>
          <cell r="S90">
            <v>1431.0933333333335</v>
          </cell>
          <cell r="T90">
            <v>3180.2074074074076</v>
          </cell>
          <cell r="U90">
            <v>922.87</v>
          </cell>
          <cell r="V90">
            <v>1430.4933333333333</v>
          </cell>
          <cell r="W90">
            <v>3178.8740740740741</v>
          </cell>
          <cell r="X90">
            <v>3100</v>
          </cell>
        </row>
        <row r="91">
          <cell r="B91"/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</row>
        <row r="92">
          <cell r="B92" t="str">
            <v>9I050015</v>
          </cell>
          <cell r="C92">
            <v>122</v>
          </cell>
          <cell r="D92" t="str">
            <v>新発売</v>
          </cell>
          <cell r="E92">
            <v>201</v>
          </cell>
          <cell r="F92" t="str">
            <v>ブルネッロ・ディ・モンタルチーノ・リゼルバ</v>
          </cell>
          <cell r="G92">
            <v>2015</v>
          </cell>
          <cell r="H92" t="str">
            <v>赤</v>
          </cell>
          <cell r="I92" t="str">
            <v>サンタ・ジュリア</v>
          </cell>
          <cell r="J92" t="str">
            <v>DOCG　トスカーナ</v>
          </cell>
          <cell r="K92">
            <v>750</v>
          </cell>
          <cell r="L92" t="str">
            <v>X 12</v>
          </cell>
          <cell r="M92">
            <v>28</v>
          </cell>
          <cell r="N92">
            <v>130</v>
          </cell>
          <cell r="O92">
            <v>50</v>
          </cell>
          <cell r="P92">
            <v>3704.76</v>
          </cell>
          <cell r="Q92"/>
          <cell r="R92">
            <v>3794.76</v>
          </cell>
          <cell r="S92">
            <v>5259.68</v>
          </cell>
          <cell r="T92">
            <v>11688.177777777779</v>
          </cell>
          <cell r="U92">
            <v>3739.77</v>
          </cell>
          <cell r="V92">
            <v>5186.3599999999997</v>
          </cell>
          <cell r="W92">
            <v>11525.244444444443</v>
          </cell>
          <cell r="X92">
            <v>12000</v>
          </cell>
        </row>
        <row r="93">
          <cell r="B93" t="str">
            <v>9I050116</v>
          </cell>
          <cell r="C93">
            <v>289</v>
          </cell>
          <cell r="D93" t="str">
            <v>新発売</v>
          </cell>
          <cell r="E93">
            <v>365</v>
          </cell>
          <cell r="F93" t="str">
            <v>ブルネッロ・ディ・モンタルチーノ</v>
          </cell>
          <cell r="G93">
            <v>2016</v>
          </cell>
          <cell r="H93" t="str">
            <v>赤</v>
          </cell>
          <cell r="I93" t="str">
            <v>サンタ・ジュリア</v>
          </cell>
          <cell r="J93" t="str">
            <v>DOCG　トスカーナ</v>
          </cell>
          <cell r="K93">
            <v>750</v>
          </cell>
          <cell r="L93" t="str">
            <v>X 12</v>
          </cell>
          <cell r="M93">
            <v>15.5</v>
          </cell>
          <cell r="N93">
            <v>130</v>
          </cell>
          <cell r="O93">
            <v>50</v>
          </cell>
          <cell r="P93">
            <v>2073.2600000000002</v>
          </cell>
          <cell r="Q93"/>
          <cell r="R93">
            <v>2163.2600000000002</v>
          </cell>
          <cell r="S93">
            <v>3084.3466666666668</v>
          </cell>
          <cell r="T93">
            <v>6854.103703703704</v>
          </cell>
          <cell r="U93">
            <v>2145.98</v>
          </cell>
          <cell r="V93">
            <v>3061.3066666666668</v>
          </cell>
          <cell r="W93">
            <v>6802.9037037037042</v>
          </cell>
          <cell r="X93">
            <v>7000</v>
          </cell>
        </row>
        <row r="94">
          <cell r="B94" t="str">
            <v>9I050218</v>
          </cell>
          <cell r="C94">
            <v>507</v>
          </cell>
          <cell r="D94" t="str">
            <v>新発売</v>
          </cell>
          <cell r="E94">
            <v>527</v>
          </cell>
          <cell r="F94" t="str">
            <v>ロッソ・ディ・モンタルチーノ</v>
          </cell>
          <cell r="G94">
            <v>2018</v>
          </cell>
          <cell r="H94" t="str">
            <v>赤</v>
          </cell>
          <cell r="I94" t="str">
            <v>サンタ・ジュリア</v>
          </cell>
          <cell r="J94" t="str">
            <v>DOC　トスカーナ</v>
          </cell>
          <cell r="K94">
            <v>750</v>
          </cell>
          <cell r="L94" t="str">
            <v>X 12</v>
          </cell>
          <cell r="M94">
            <v>7.5</v>
          </cell>
          <cell r="N94">
            <v>130</v>
          </cell>
          <cell r="O94">
            <v>50</v>
          </cell>
          <cell r="P94">
            <v>1029.0999999999999</v>
          </cell>
          <cell r="Q94"/>
          <cell r="R94">
            <v>1119.0999999999999</v>
          </cell>
          <cell r="S94">
            <v>1692.1333333333332</v>
          </cell>
          <cell r="T94">
            <v>3760.2962962962961</v>
          </cell>
          <cell r="U94">
            <v>1116.03</v>
          </cell>
          <cell r="V94">
            <v>1688.04</v>
          </cell>
          <cell r="W94">
            <v>3751.2</v>
          </cell>
          <cell r="X94">
            <v>4000</v>
          </cell>
        </row>
        <row r="95">
          <cell r="B95" t="str">
            <v>9I050317</v>
          </cell>
          <cell r="C95">
            <v>345</v>
          </cell>
          <cell r="D95" t="str">
            <v>新発売</v>
          </cell>
          <cell r="E95">
            <v>363</v>
          </cell>
          <cell r="F95" t="str">
            <v>クアルト ジーロ メルロー</v>
          </cell>
          <cell r="G95">
            <v>2017</v>
          </cell>
          <cell r="H95" t="str">
            <v>赤</v>
          </cell>
          <cell r="I95" t="str">
            <v>サンタ・ジュリア</v>
          </cell>
          <cell r="J95" t="str">
            <v>IGT　トスカーナ</v>
          </cell>
          <cell r="K95">
            <v>750</v>
          </cell>
          <cell r="L95" t="str">
            <v>X 12</v>
          </cell>
          <cell r="M95">
            <v>8.5</v>
          </cell>
          <cell r="N95">
            <v>130</v>
          </cell>
          <cell r="O95">
            <v>50</v>
          </cell>
          <cell r="P95">
            <v>1159.6199999999999</v>
          </cell>
          <cell r="Q95"/>
          <cell r="R95">
            <v>1249.6199999999999</v>
          </cell>
          <cell r="S95">
            <v>1866.1599999999999</v>
          </cell>
          <cell r="T95">
            <v>4147.0222222222219</v>
          </cell>
          <cell r="U95">
            <v>1243.0999999999999</v>
          </cell>
          <cell r="V95">
            <v>1857.4666666666665</v>
          </cell>
          <cell r="W95">
            <v>4127.7037037037035</v>
          </cell>
          <cell r="X95">
            <v>4500</v>
          </cell>
        </row>
        <row r="96">
          <cell r="B96" t="str">
            <v>9Z050102</v>
          </cell>
          <cell r="C96">
            <v>238</v>
          </cell>
          <cell r="D96"/>
          <cell r="E96">
            <v>241</v>
          </cell>
          <cell r="F96" t="str">
            <v xml:space="preserve">エクストラバージン・オリーブオイル </v>
          </cell>
          <cell r="G96" t="str">
            <v>―</v>
          </cell>
          <cell r="H96" t="str">
            <v>―</v>
          </cell>
          <cell r="I96" t="str">
            <v>サンタ・ジュリア</v>
          </cell>
          <cell r="J96" t="str">
            <v>オリーブオイル</v>
          </cell>
          <cell r="K96">
            <v>500</v>
          </cell>
          <cell r="L96" t="str">
            <v>X 6</v>
          </cell>
          <cell r="M96">
            <v>8</v>
          </cell>
          <cell r="N96">
            <v>130</v>
          </cell>
          <cell r="O96">
            <v>33.333333333333329</v>
          </cell>
          <cell r="P96">
            <v>1077.6266666666666</v>
          </cell>
          <cell r="Q96"/>
          <cell r="R96">
            <v>1107.6266666666666</v>
          </cell>
          <cell r="S96">
            <v>1676.8355555555554</v>
          </cell>
          <cell r="T96">
            <v>3726.3012345679008</v>
          </cell>
          <cell r="U96">
            <v>1247.19</v>
          </cell>
          <cell r="V96">
            <v>1862.92</v>
          </cell>
          <cell r="W96">
            <v>4139.8222222222221</v>
          </cell>
          <cell r="X96">
            <v>4000</v>
          </cell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  <cell r="N97"/>
          <cell r="O97"/>
          <cell r="P97"/>
          <cell r="Q97"/>
          <cell r="R97"/>
          <cell r="S97"/>
          <cell r="T97"/>
          <cell r="U97"/>
          <cell r="V97"/>
          <cell r="W97"/>
        </row>
        <row r="98">
          <cell r="B98" t="str">
            <v>9E0401XX</v>
          </cell>
          <cell r="C98">
            <v>1426</v>
          </cell>
          <cell r="D98"/>
          <cell r="E98">
            <v>1433</v>
          </cell>
          <cell r="F98" t="str">
            <v>ロベルト・ホタ・ムール･ブリュット</v>
          </cell>
          <cell r="G98" t="str">
            <v>NV</v>
          </cell>
          <cell r="H98" t="str">
            <v>泡白</v>
          </cell>
          <cell r="I98" t="str">
            <v>ロベルト・ホタ・ムール</v>
          </cell>
          <cell r="J98" t="str">
            <v>ＤＯ カヴァ</v>
          </cell>
          <cell r="K98">
            <v>750</v>
          </cell>
          <cell r="L98" t="str">
            <v>X 6</v>
          </cell>
          <cell r="M98">
            <v>3.3</v>
          </cell>
          <cell r="N98">
            <v>130</v>
          </cell>
          <cell r="O98">
            <v>50</v>
          </cell>
          <cell r="P98">
            <v>480.916</v>
          </cell>
          <cell r="Q98"/>
          <cell r="R98">
            <v>570.91599999999994</v>
          </cell>
          <cell r="S98">
            <v>961.22133333333329</v>
          </cell>
          <cell r="T98">
            <v>2136.0474074074073</v>
          </cell>
          <cell r="U98">
            <v>619.91999999999996</v>
          </cell>
          <cell r="V98">
            <v>1026.56</v>
          </cell>
          <cell r="W98">
            <v>2281.2444444444441</v>
          </cell>
          <cell r="X98">
            <v>2200</v>
          </cell>
        </row>
        <row r="99">
          <cell r="B99" t="str">
            <v>9E0402XX</v>
          </cell>
          <cell r="C99">
            <v>669</v>
          </cell>
          <cell r="D99"/>
          <cell r="E99">
            <v>687</v>
          </cell>
          <cell r="F99" t="str">
            <v>ﾛﾍﾞﾙﾄ･ﾎﾀ･ﾑｰﾙ･ｴｽﾍﾟｼｱﾙ･ﾄﾗﾃﾞｨｼｵ･ﾌﾞﾘｭｯﾄ･ﾅﾁｭﾚ</v>
          </cell>
          <cell r="G99" t="str">
            <v>NV</v>
          </cell>
          <cell r="H99" t="str">
            <v>泡白</v>
          </cell>
          <cell r="I99" t="str">
            <v>ロベルト・ホタ・ムール</v>
          </cell>
          <cell r="J99" t="str">
            <v>ＤＯ カヴァ</v>
          </cell>
          <cell r="K99">
            <v>750</v>
          </cell>
          <cell r="L99" t="str">
            <v>X 6</v>
          </cell>
          <cell r="M99">
            <v>5.97</v>
          </cell>
          <cell r="N99">
            <v>130</v>
          </cell>
          <cell r="O99">
            <v>50</v>
          </cell>
          <cell r="P99">
            <v>829.40440000000001</v>
          </cell>
          <cell r="Q99"/>
          <cell r="R99">
            <v>919.40440000000001</v>
          </cell>
          <cell r="S99">
            <v>1425.8725333333334</v>
          </cell>
          <cell r="T99">
            <v>3168.6056296296297</v>
          </cell>
          <cell r="U99">
            <v>1013.03</v>
          </cell>
          <cell r="V99">
            <v>1550.7066666666667</v>
          </cell>
          <cell r="W99">
            <v>3446.0148148148146</v>
          </cell>
          <cell r="X99">
            <v>3200</v>
          </cell>
        </row>
        <row r="100">
          <cell r="B100" t="str">
            <v>9E130019</v>
          </cell>
          <cell r="C100">
            <v>325</v>
          </cell>
          <cell r="D100"/>
          <cell r="E100">
            <v>385</v>
          </cell>
          <cell r="F100" t="str">
            <v>ベルメヨ・オレンジワイン</v>
          </cell>
          <cell r="G100">
            <v>2019</v>
          </cell>
          <cell r="H100" t="str">
            <v>白</v>
          </cell>
          <cell r="I100" t="str">
            <v>ボデガス・アルベロ</v>
          </cell>
          <cell r="J100" t="str">
            <v>VDT カスティーリャ</v>
          </cell>
          <cell r="K100">
            <v>750</v>
          </cell>
          <cell r="L100" t="str">
            <v>X 6</v>
          </cell>
          <cell r="M100">
            <v>3.6</v>
          </cell>
          <cell r="N100">
            <v>130</v>
          </cell>
          <cell r="O100">
            <v>50</v>
          </cell>
          <cell r="P100">
            <v>520.072</v>
          </cell>
          <cell r="Q100"/>
          <cell r="R100">
            <v>610.072</v>
          </cell>
          <cell r="S100">
            <v>1013.4293333333334</v>
          </cell>
          <cell r="T100">
            <v>2252.0651851851853</v>
          </cell>
          <cell r="U100">
            <v>662.94</v>
          </cell>
          <cell r="V100">
            <v>1083.92</v>
          </cell>
          <cell r="W100">
            <v>2408.7111111111112</v>
          </cell>
          <cell r="X100">
            <v>2400</v>
          </cell>
        </row>
        <row r="101">
          <cell r="B101" t="str">
            <v>9E130119</v>
          </cell>
          <cell r="C101">
            <v>371</v>
          </cell>
          <cell r="D101"/>
          <cell r="E101">
            <v>434</v>
          </cell>
          <cell r="F101" t="str">
            <v>コルタデラ・テンプラニーリョ・ノーアディドサルフィテス</v>
          </cell>
          <cell r="G101">
            <v>2019</v>
          </cell>
          <cell r="H101" t="str">
            <v>赤</v>
          </cell>
          <cell r="I101" t="str">
            <v>ボデガス・アルベロ</v>
          </cell>
          <cell r="J101" t="str">
            <v>VDT カスティーリャ</v>
          </cell>
          <cell r="K101">
            <v>750</v>
          </cell>
          <cell r="L101" t="str">
            <v>X 6</v>
          </cell>
          <cell r="M101">
            <v>3.5</v>
          </cell>
          <cell r="N101">
            <v>130</v>
          </cell>
          <cell r="O101">
            <v>50</v>
          </cell>
          <cell r="P101">
            <v>507.02</v>
          </cell>
          <cell r="Q101"/>
          <cell r="R101">
            <v>597.02</v>
          </cell>
          <cell r="S101">
            <v>996.02666666666664</v>
          </cell>
          <cell r="T101">
            <v>2213.3925925925923</v>
          </cell>
          <cell r="U101">
            <v>650.74</v>
          </cell>
          <cell r="V101">
            <v>1067.6533333333332</v>
          </cell>
          <cell r="W101">
            <v>2372.5629629629625</v>
          </cell>
          <cell r="X101">
            <v>2400</v>
          </cell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/>
          <cell r="O102"/>
          <cell r="P102"/>
          <cell r="Q102"/>
          <cell r="R102"/>
          <cell r="S102"/>
          <cell r="T102"/>
          <cell r="U102"/>
          <cell r="V102"/>
          <cell r="W102"/>
        </row>
        <row r="103">
          <cell r="B103" t="str">
            <v>9N024018</v>
          </cell>
          <cell r="C103" t="str">
            <v>品切</v>
          </cell>
          <cell r="D103" t="str">
            <v>終売</v>
          </cell>
          <cell r="E103">
            <v>0</v>
          </cell>
          <cell r="F103" t="str">
            <v>アリストクラシー</v>
          </cell>
          <cell r="G103">
            <v>2018</v>
          </cell>
          <cell r="H103" t="str">
            <v>白</v>
          </cell>
          <cell r="I103" t="str">
            <v>パパヨアンヌ</v>
          </cell>
          <cell r="J103" t="str">
            <v>ネメア</v>
          </cell>
          <cell r="K103">
            <v>750</v>
          </cell>
          <cell r="L103" t="str">
            <v>X 12</v>
          </cell>
          <cell r="M103">
            <v>4.42</v>
          </cell>
          <cell r="N103">
            <v>130</v>
          </cell>
          <cell r="O103">
            <v>50</v>
          </cell>
          <cell r="P103">
            <v>627.09839999999997</v>
          </cell>
          <cell r="Q103"/>
          <cell r="R103">
            <v>717.09839999999997</v>
          </cell>
          <cell r="S103">
            <v>1156.1311999999998</v>
          </cell>
          <cell r="T103">
            <v>2569.1804444444438</v>
          </cell>
          <cell r="U103">
            <v>750.8</v>
          </cell>
          <cell r="V103">
            <v>1201.0666666666666</v>
          </cell>
          <cell r="W103">
            <v>2669.037037037037</v>
          </cell>
          <cell r="X103">
            <v>2700</v>
          </cell>
        </row>
        <row r="104">
          <cell r="B104" t="str">
            <v>9N024114</v>
          </cell>
          <cell r="C104" t="str">
            <v>品切</v>
          </cell>
          <cell r="D104" t="str">
            <v>終売</v>
          </cell>
          <cell r="E104">
            <v>0</v>
          </cell>
          <cell r="F104" t="str">
            <v>エステート･パパヨアンヌ</v>
          </cell>
          <cell r="G104">
            <v>2014</v>
          </cell>
          <cell r="H104" t="str">
            <v>赤</v>
          </cell>
          <cell r="I104" t="str">
            <v>パパヨアンヌ</v>
          </cell>
          <cell r="J104" t="str">
            <v>ネメア</v>
          </cell>
          <cell r="K104">
            <v>750</v>
          </cell>
          <cell r="L104" t="str">
            <v>X 12</v>
          </cell>
          <cell r="M104">
            <v>4.42</v>
          </cell>
          <cell r="N104">
            <v>130</v>
          </cell>
          <cell r="O104">
            <v>50</v>
          </cell>
          <cell r="P104">
            <v>638.44359999999995</v>
          </cell>
          <cell r="Q104"/>
          <cell r="R104">
            <v>728.44359999999995</v>
          </cell>
          <cell r="S104">
            <v>1171.2581333333333</v>
          </cell>
          <cell r="T104">
            <v>2682.2770518518519</v>
          </cell>
          <cell r="U104">
            <v>870.12</v>
          </cell>
          <cell r="V104">
            <v>1360.16</v>
          </cell>
          <cell r="W104">
            <v>2889.2444444444445</v>
          </cell>
          <cell r="X104">
            <v>2700</v>
          </cell>
        </row>
        <row r="105">
          <cell r="B105" t="str">
            <v>9N025017</v>
          </cell>
          <cell r="C105">
            <v>5</v>
          </cell>
          <cell r="D105" t="str">
            <v>終売</v>
          </cell>
          <cell r="E105">
            <v>5</v>
          </cell>
          <cell r="F105" t="str">
            <v>クレティコス･ホワイト</v>
          </cell>
          <cell r="G105">
            <v>2017</v>
          </cell>
          <cell r="H105" t="str">
            <v>白</v>
          </cell>
          <cell r="I105" t="str">
            <v>ブタリ</v>
          </cell>
          <cell r="J105" t="str">
            <v>クレタ島</v>
          </cell>
          <cell r="K105">
            <v>750</v>
          </cell>
          <cell r="L105" t="str">
            <v>X 12</v>
          </cell>
          <cell r="M105">
            <v>2.42</v>
          </cell>
          <cell r="N105">
            <v>130</v>
          </cell>
          <cell r="O105">
            <v>50</v>
          </cell>
          <cell r="P105">
            <v>366.05839999999995</v>
          </cell>
          <cell r="Q105"/>
          <cell r="R105">
            <v>456.05839999999995</v>
          </cell>
          <cell r="S105">
            <v>808.07786666666664</v>
          </cell>
          <cell r="T105">
            <v>1795.7285925925926</v>
          </cell>
          <cell r="U105">
            <v>465.14</v>
          </cell>
          <cell r="V105">
            <v>820.18666666666661</v>
          </cell>
          <cell r="W105">
            <v>1822.6370370370369</v>
          </cell>
          <cell r="X105">
            <v>1800</v>
          </cell>
        </row>
        <row r="106">
          <cell r="B106" t="str">
            <v>9N025117</v>
          </cell>
          <cell r="C106" t="str">
            <v>品切</v>
          </cell>
          <cell r="D106" t="str">
            <v>終売</v>
          </cell>
          <cell r="E106">
            <v>0</v>
          </cell>
          <cell r="F106" t="str">
            <v>クレティコス･レッド</v>
          </cell>
          <cell r="G106">
            <v>2017</v>
          </cell>
          <cell r="H106" t="str">
            <v>赤</v>
          </cell>
          <cell r="I106" t="str">
            <v>ブタリ</v>
          </cell>
          <cell r="J106" t="str">
            <v>クレタ島</v>
          </cell>
          <cell r="K106">
            <v>750</v>
          </cell>
          <cell r="L106" t="str">
            <v>X 12</v>
          </cell>
          <cell r="M106">
            <v>2.42</v>
          </cell>
          <cell r="N106">
            <v>130</v>
          </cell>
          <cell r="O106">
            <v>50</v>
          </cell>
          <cell r="P106">
            <v>366.05839999999995</v>
          </cell>
          <cell r="Q106"/>
          <cell r="R106">
            <v>456.05839999999995</v>
          </cell>
          <cell r="S106">
            <v>808.07786666666664</v>
          </cell>
          <cell r="T106">
            <v>1795.7285925925926</v>
          </cell>
          <cell r="U106">
            <v>465</v>
          </cell>
          <cell r="V106">
            <v>820</v>
          </cell>
          <cell r="W106">
            <v>1822.2222222222222</v>
          </cell>
          <cell r="X106">
            <v>1800</v>
          </cell>
        </row>
        <row r="107">
          <cell r="B107" t="str">
            <v>9N020018</v>
          </cell>
          <cell r="C107" t="str">
            <v>品切</v>
          </cell>
          <cell r="D107"/>
          <cell r="E107">
            <v>0</v>
          </cell>
          <cell r="F107" t="str">
            <v>エノトリア･ホワイト</v>
          </cell>
          <cell r="G107">
            <v>2018</v>
          </cell>
          <cell r="H107" t="str">
            <v>白</v>
          </cell>
          <cell r="I107" t="str">
            <v>ドゥルファキス・ワイナリー</v>
          </cell>
          <cell r="J107" t="str">
            <v>クレタ島／ダフネ</v>
          </cell>
          <cell r="K107">
            <v>750</v>
          </cell>
          <cell r="L107" t="str">
            <v>X 12</v>
          </cell>
          <cell r="M107">
            <v>2.65</v>
          </cell>
          <cell r="N107">
            <v>130</v>
          </cell>
          <cell r="O107">
            <v>50</v>
          </cell>
          <cell r="P107">
            <v>396.07799999999997</v>
          </cell>
          <cell r="Q107"/>
          <cell r="R107">
            <v>486.07799999999997</v>
          </cell>
          <cell r="S107">
            <v>848.10399999999993</v>
          </cell>
          <cell r="T107">
            <v>1884.6755555555553</v>
          </cell>
          <cell r="U107">
            <v>563.70000000000005</v>
          </cell>
          <cell r="V107">
            <v>951.6</v>
          </cell>
          <cell r="W107">
            <v>2114.6666666666665</v>
          </cell>
          <cell r="X107">
            <v>2000</v>
          </cell>
        </row>
        <row r="108">
          <cell r="B108" t="str">
            <v>9N020020</v>
          </cell>
          <cell r="C108">
            <v>2324</v>
          </cell>
          <cell r="D108"/>
          <cell r="E108">
            <v>2324</v>
          </cell>
          <cell r="F108" t="str">
            <v>エノトリア･ホワイト</v>
          </cell>
          <cell r="G108">
            <v>2020</v>
          </cell>
          <cell r="H108" t="str">
            <v>白</v>
          </cell>
          <cell r="I108" t="str">
            <v>ドゥルファキス・ワイナリー</v>
          </cell>
          <cell r="J108" t="str">
            <v>クレタ島／ダフネ</v>
          </cell>
          <cell r="K108">
            <v>750</v>
          </cell>
          <cell r="L108" t="str">
            <v>X 12</v>
          </cell>
          <cell r="M108">
            <v>2.65</v>
          </cell>
          <cell r="N108">
            <v>130</v>
          </cell>
          <cell r="O108">
            <v>50</v>
          </cell>
          <cell r="P108">
            <v>396.07799999999997</v>
          </cell>
          <cell r="Q108"/>
          <cell r="R108">
            <v>486.07799999999997</v>
          </cell>
          <cell r="S108">
            <v>848.10399999999993</v>
          </cell>
          <cell r="T108">
            <v>1884.6755555555553</v>
          </cell>
          <cell r="U108">
            <v>532.53</v>
          </cell>
          <cell r="V108">
            <v>910.04</v>
          </cell>
          <cell r="W108">
            <v>2022.3111111111109</v>
          </cell>
          <cell r="X108">
            <v>2000</v>
          </cell>
        </row>
        <row r="109">
          <cell r="B109" t="str">
            <v>9N020418</v>
          </cell>
          <cell r="C109" t="str">
            <v>品切</v>
          </cell>
          <cell r="D109"/>
          <cell r="E109">
            <v>0</v>
          </cell>
          <cell r="F109" t="str">
            <v>ダフニオス･ホワイト</v>
          </cell>
          <cell r="G109">
            <v>2018</v>
          </cell>
          <cell r="H109" t="str">
            <v>白</v>
          </cell>
          <cell r="I109" t="str">
            <v>ドゥルファキス・ワイナリー</v>
          </cell>
          <cell r="J109" t="str">
            <v>クレタ島／ダフネ</v>
          </cell>
          <cell r="K109">
            <v>750</v>
          </cell>
          <cell r="L109" t="str">
            <v>X 6</v>
          </cell>
          <cell r="M109">
            <v>3.95</v>
          </cell>
          <cell r="N109">
            <v>130</v>
          </cell>
          <cell r="O109">
            <v>50</v>
          </cell>
          <cell r="P109">
            <v>565.75400000000002</v>
          </cell>
          <cell r="Q109"/>
          <cell r="R109">
            <v>655.75400000000002</v>
          </cell>
          <cell r="S109">
            <v>1074.3386666666665</v>
          </cell>
          <cell r="T109">
            <v>2387.419259259259</v>
          </cell>
          <cell r="U109">
            <v>659.6</v>
          </cell>
          <cell r="V109">
            <v>1079.4666666666667</v>
          </cell>
          <cell r="W109">
            <v>2398.8148148148148</v>
          </cell>
          <cell r="X109">
            <v>3000</v>
          </cell>
        </row>
        <row r="110">
          <cell r="B110" t="str">
            <v>9N020420</v>
          </cell>
          <cell r="C110">
            <v>216</v>
          </cell>
          <cell r="D110"/>
          <cell r="E110">
            <v>224</v>
          </cell>
          <cell r="F110" t="str">
            <v>ダフニオス･ホワイト</v>
          </cell>
          <cell r="G110">
            <v>2020</v>
          </cell>
          <cell r="H110" t="str">
            <v>白</v>
          </cell>
          <cell r="I110" t="str">
            <v>ドゥルファキス・ワイナリー</v>
          </cell>
          <cell r="J110" t="str">
            <v>クレタ島／ダフネ</v>
          </cell>
          <cell r="K110">
            <v>750</v>
          </cell>
          <cell r="L110" t="str">
            <v>X 6</v>
          </cell>
          <cell r="M110">
            <v>3.95</v>
          </cell>
          <cell r="N110">
            <v>130</v>
          </cell>
          <cell r="O110">
            <v>50</v>
          </cell>
          <cell r="P110">
            <v>565.75400000000002</v>
          </cell>
          <cell r="Q110"/>
          <cell r="R110">
            <v>655.75400000000002</v>
          </cell>
          <cell r="S110">
            <v>1074.3386666666665</v>
          </cell>
          <cell r="T110">
            <v>2387.419259259259</v>
          </cell>
          <cell r="U110">
            <v>701.78</v>
          </cell>
          <cell r="V110">
            <v>1135.7066666666665</v>
          </cell>
          <cell r="W110">
            <v>2523.792592592592</v>
          </cell>
          <cell r="X110">
            <v>3000</v>
          </cell>
        </row>
        <row r="111">
          <cell r="B111" t="str">
            <v>9N020618</v>
          </cell>
          <cell r="C111" t="str">
            <v>品切</v>
          </cell>
          <cell r="D111"/>
          <cell r="E111">
            <v>0</v>
          </cell>
          <cell r="F111" t="str">
            <v>フェミーナ</v>
          </cell>
          <cell r="G111">
            <v>2018</v>
          </cell>
          <cell r="H111" t="str">
            <v>白</v>
          </cell>
          <cell r="I111" t="str">
            <v>ドゥルファキス・ワイナリー</v>
          </cell>
          <cell r="J111" t="str">
            <v>クレタ島／ダフネ</v>
          </cell>
          <cell r="K111">
            <v>750</v>
          </cell>
          <cell r="L111" t="str">
            <v>X 12</v>
          </cell>
          <cell r="M111">
            <v>5.3</v>
          </cell>
          <cell r="N111">
            <v>130</v>
          </cell>
          <cell r="O111">
            <v>50</v>
          </cell>
          <cell r="P111">
            <v>741.95600000000002</v>
          </cell>
          <cell r="Q111"/>
          <cell r="R111">
            <v>831.95600000000002</v>
          </cell>
          <cell r="S111">
            <v>1309.2746666666667</v>
          </cell>
          <cell r="T111">
            <v>2909.4992592592594</v>
          </cell>
          <cell r="U111">
            <v>810.11</v>
          </cell>
          <cell r="V111">
            <v>1280.1466666666668</v>
          </cell>
          <cell r="W111">
            <v>2844.7703703703705</v>
          </cell>
          <cell r="X111">
            <v>3100</v>
          </cell>
        </row>
        <row r="112">
          <cell r="B112" t="str">
            <v>9N020619</v>
          </cell>
          <cell r="C112">
            <v>78</v>
          </cell>
          <cell r="D112"/>
          <cell r="E112">
            <v>79</v>
          </cell>
          <cell r="F112" t="str">
            <v>フェミーナ</v>
          </cell>
          <cell r="G112">
            <v>2019</v>
          </cell>
          <cell r="H112" t="str">
            <v>白</v>
          </cell>
          <cell r="I112" t="str">
            <v>ドゥルファキス・ワイナリー</v>
          </cell>
          <cell r="J112" t="str">
            <v>クレタ島／ダフネ</v>
          </cell>
          <cell r="K112">
            <v>750</v>
          </cell>
          <cell r="L112" t="str">
            <v>X 12</v>
          </cell>
          <cell r="M112">
            <v>5.3</v>
          </cell>
          <cell r="N112">
            <v>130</v>
          </cell>
          <cell r="O112">
            <v>50</v>
          </cell>
          <cell r="P112">
            <v>741.95600000000002</v>
          </cell>
          <cell r="Q112"/>
          <cell r="R112">
            <v>831.95600000000002</v>
          </cell>
          <cell r="S112">
            <v>1309.2746666666667</v>
          </cell>
          <cell r="T112">
            <v>2909.4992592592594</v>
          </cell>
          <cell r="U112">
            <v>877.57</v>
          </cell>
          <cell r="V112">
            <v>1370.0933333333335</v>
          </cell>
          <cell r="W112">
            <v>3044.6518518518519</v>
          </cell>
          <cell r="X112">
            <v>3100</v>
          </cell>
        </row>
        <row r="113">
          <cell r="B113" t="str">
            <v>9N021318</v>
          </cell>
          <cell r="C113" t="str">
            <v>品切</v>
          </cell>
          <cell r="D113"/>
          <cell r="E113">
            <v>30</v>
          </cell>
          <cell r="F113" t="str">
            <v>アラルゴ･アシルティコ</v>
          </cell>
          <cell r="G113">
            <v>2018</v>
          </cell>
          <cell r="H113" t="str">
            <v>白</v>
          </cell>
          <cell r="I113" t="str">
            <v>ドゥルファキス・ワイナリー</v>
          </cell>
          <cell r="J113" t="str">
            <v>クレタ島／ダフネ</v>
          </cell>
          <cell r="K113">
            <v>750</v>
          </cell>
          <cell r="L113" t="str">
            <v>X 6</v>
          </cell>
          <cell r="M113">
            <v>6</v>
          </cell>
          <cell r="N113">
            <v>130</v>
          </cell>
          <cell r="O113">
            <v>50</v>
          </cell>
          <cell r="P113">
            <v>833.32</v>
          </cell>
          <cell r="Q113"/>
          <cell r="R113">
            <v>923.32</v>
          </cell>
          <cell r="S113">
            <v>1431.0933333333335</v>
          </cell>
          <cell r="T113">
            <v>3180.2074074074076</v>
          </cell>
          <cell r="U113">
            <v>892.61</v>
          </cell>
          <cell r="V113">
            <v>1390.1466666666668</v>
          </cell>
          <cell r="W113">
            <v>3089.2148148148149</v>
          </cell>
          <cell r="X113">
            <v>3500</v>
          </cell>
        </row>
        <row r="114">
          <cell r="B114" t="str">
            <v>9N021319</v>
          </cell>
          <cell r="C114">
            <v>116</v>
          </cell>
          <cell r="D114"/>
          <cell r="E114">
            <v>117</v>
          </cell>
          <cell r="F114" t="str">
            <v>アラルゴ･アシルティコ</v>
          </cell>
          <cell r="G114">
            <v>2019</v>
          </cell>
          <cell r="H114" t="str">
            <v>白</v>
          </cell>
          <cell r="I114" t="str">
            <v>ドゥルファキス・ワイナリー</v>
          </cell>
          <cell r="J114" t="str">
            <v>クレタ島／ダフネ</v>
          </cell>
          <cell r="K114">
            <v>750</v>
          </cell>
          <cell r="L114" t="str">
            <v>X 6</v>
          </cell>
          <cell r="M114">
            <v>6</v>
          </cell>
          <cell r="N114">
            <v>130</v>
          </cell>
          <cell r="O114">
            <v>50</v>
          </cell>
          <cell r="P114">
            <v>833.32</v>
          </cell>
          <cell r="Q114"/>
          <cell r="R114">
            <v>923.32</v>
          </cell>
          <cell r="S114">
            <v>1431.0933333333335</v>
          </cell>
          <cell r="T114">
            <v>3180.2074074074076</v>
          </cell>
          <cell r="U114">
            <v>968.72</v>
          </cell>
          <cell r="V114">
            <v>1491.6266666666668</v>
          </cell>
          <cell r="W114">
            <v>3314.7259259259263</v>
          </cell>
          <cell r="X114">
            <v>3500</v>
          </cell>
        </row>
        <row r="115">
          <cell r="B115" t="str">
            <v>9N020214</v>
          </cell>
          <cell r="C115" t="str">
            <v>品切</v>
          </cell>
          <cell r="D115" t="str">
            <v>終売</v>
          </cell>
          <cell r="E115">
            <v>0</v>
          </cell>
          <cell r="F115" t="str">
            <v>アスプロス・ラゴス･ヴィディアーノ</v>
          </cell>
          <cell r="G115">
            <v>2014</v>
          </cell>
          <cell r="H115" t="str">
            <v>白</v>
          </cell>
          <cell r="I115" t="str">
            <v>ドゥルファキス・ワイナリー</v>
          </cell>
          <cell r="J115" t="str">
            <v>クレタ島／ダフネ</v>
          </cell>
          <cell r="K115">
            <v>750</v>
          </cell>
          <cell r="L115" t="str">
            <v>X 6</v>
          </cell>
          <cell r="M115">
            <v>8.6999999999999993</v>
          </cell>
          <cell r="N115">
            <v>130</v>
          </cell>
          <cell r="O115">
            <v>50</v>
          </cell>
          <cell r="P115">
            <v>1185.7239999999999</v>
          </cell>
          <cell r="Q115"/>
          <cell r="R115">
            <v>1275.7239999999999</v>
          </cell>
          <cell r="S115">
            <v>1900.9653333333333</v>
          </cell>
          <cell r="T115">
            <v>4224.367407407407</v>
          </cell>
          <cell r="U115">
            <v>1386</v>
          </cell>
          <cell r="V115">
            <v>2048</v>
          </cell>
          <cell r="W115">
            <v>4551.1111111111113</v>
          </cell>
          <cell r="X115">
            <v>4700</v>
          </cell>
        </row>
        <row r="116">
          <cell r="B116" t="str">
            <v>9N020118</v>
          </cell>
          <cell r="C116" t="str">
            <v>品切</v>
          </cell>
          <cell r="D116" t="str">
            <v>終売</v>
          </cell>
          <cell r="E116">
            <v>0</v>
          </cell>
          <cell r="F116" t="str">
            <v>エノトリア･レッド</v>
          </cell>
          <cell r="G116">
            <v>2018</v>
          </cell>
          <cell r="H116" t="str">
            <v>赤</v>
          </cell>
          <cell r="I116" t="str">
            <v>ドゥルファキス・ワイナリー</v>
          </cell>
          <cell r="J116" t="str">
            <v>クレタ島／ダフネ</v>
          </cell>
          <cell r="K116">
            <v>750</v>
          </cell>
          <cell r="L116" t="str">
            <v>X 12</v>
          </cell>
          <cell r="M116">
            <v>2.95</v>
          </cell>
          <cell r="N116">
            <v>130</v>
          </cell>
          <cell r="O116">
            <v>50</v>
          </cell>
          <cell r="P116">
            <v>435.23399999999998</v>
          </cell>
          <cell r="Q116"/>
          <cell r="R116">
            <v>525.23399999999992</v>
          </cell>
          <cell r="S116">
            <v>900.3119999999999</v>
          </cell>
          <cell r="T116">
            <v>2000.6933333333332</v>
          </cell>
          <cell r="U116">
            <v>532.75</v>
          </cell>
          <cell r="V116">
            <v>910.33333333333337</v>
          </cell>
          <cell r="W116">
            <v>2022.962962962963</v>
          </cell>
          <cell r="X116">
            <v>2000</v>
          </cell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  <cell r="O117"/>
          <cell r="P117"/>
          <cell r="Q117"/>
          <cell r="R117"/>
          <cell r="S117"/>
          <cell r="T117"/>
          <cell r="U117"/>
          <cell r="V117"/>
          <cell r="W117"/>
        </row>
        <row r="118">
          <cell r="B118" t="str">
            <v>9A080019</v>
          </cell>
          <cell r="C118" t="str">
            <v>品切</v>
          </cell>
          <cell r="D118"/>
          <cell r="E118">
            <v>18</v>
          </cell>
          <cell r="F118" t="str">
            <v>コーヒーピノタージュ</v>
          </cell>
          <cell r="G118">
            <v>2019</v>
          </cell>
          <cell r="H118" t="str">
            <v>赤</v>
          </cell>
          <cell r="I118" t="str">
            <v>イムブコ</v>
          </cell>
          <cell r="J118" t="str">
            <v>ウエスタン・ケープ</v>
          </cell>
          <cell r="K118">
            <v>750</v>
          </cell>
          <cell r="L118" t="str">
            <v>X 6</v>
          </cell>
          <cell r="M118">
            <v>2.72</v>
          </cell>
          <cell r="N118">
            <v>115</v>
          </cell>
          <cell r="O118">
            <v>50</v>
          </cell>
          <cell r="P118">
            <v>364.25120000000004</v>
          </cell>
          <cell r="Q118">
            <v>50.25</v>
          </cell>
          <cell r="R118">
            <v>504.50120000000004</v>
          </cell>
          <cell r="S118">
            <v>872.66826666666668</v>
          </cell>
          <cell r="T118">
            <v>1939.2628148148149</v>
          </cell>
          <cell r="U118">
            <v>741.16</v>
          </cell>
          <cell r="V118">
            <v>1188.2133333333331</v>
          </cell>
          <cell r="W118">
            <v>2640.4740740740735</v>
          </cell>
          <cell r="X118">
            <v>1900</v>
          </cell>
        </row>
        <row r="119">
          <cell r="B119" t="str">
            <v>9A080020</v>
          </cell>
          <cell r="C119">
            <v>506</v>
          </cell>
          <cell r="D119"/>
          <cell r="E119">
            <v>1180</v>
          </cell>
          <cell r="F119" t="str">
            <v>コーヒーピノタージュ</v>
          </cell>
          <cell r="G119">
            <v>2020</v>
          </cell>
          <cell r="H119" t="str">
            <v>赤</v>
          </cell>
          <cell r="I119" t="str">
            <v>イムブコ</v>
          </cell>
          <cell r="J119" t="str">
            <v>ウエスタン・ケープ</v>
          </cell>
          <cell r="K119">
            <v>750</v>
          </cell>
          <cell r="L119" t="str">
            <v>X 6</v>
          </cell>
          <cell r="M119">
            <v>2.72</v>
          </cell>
          <cell r="N119">
            <v>115</v>
          </cell>
          <cell r="O119">
            <v>50</v>
          </cell>
          <cell r="P119">
            <v>364.25120000000004</v>
          </cell>
          <cell r="Q119">
            <v>50.25</v>
          </cell>
          <cell r="R119">
            <v>504.50120000000004</v>
          </cell>
          <cell r="S119">
            <v>872.66826666666668</v>
          </cell>
          <cell r="T119">
            <v>1939.2628148148149</v>
          </cell>
          <cell r="U119">
            <v>460</v>
          </cell>
          <cell r="V119">
            <v>813.33333333333337</v>
          </cell>
          <cell r="W119">
            <v>1807.4074074074074</v>
          </cell>
          <cell r="X119">
            <v>1900</v>
          </cell>
        </row>
        <row r="120">
          <cell r="B120" t="str">
            <v>9A0800</v>
          </cell>
          <cell r="C120" t="e">
            <v>#N/A</v>
          </cell>
          <cell r="D120"/>
          <cell r="E120" t="e">
            <v>#N/A</v>
          </cell>
          <cell r="F120" t="str">
            <v>コーヒーピノタージュ</v>
          </cell>
          <cell r="G120"/>
          <cell r="H120" t="str">
            <v>赤</v>
          </cell>
          <cell r="I120" t="str">
            <v>イムブコ</v>
          </cell>
          <cell r="J120" t="str">
            <v>ウエスタン・ケープ</v>
          </cell>
          <cell r="K120">
            <v>750</v>
          </cell>
          <cell r="L120" t="str">
            <v>X 6</v>
          </cell>
          <cell r="M120">
            <v>2.78</v>
          </cell>
          <cell r="N120">
            <v>115</v>
          </cell>
          <cell r="O120">
            <v>50</v>
          </cell>
          <cell r="P120">
            <v>371.17879999999997</v>
          </cell>
          <cell r="Q120">
            <v>50.25</v>
          </cell>
          <cell r="R120">
            <v>511.42879999999997</v>
          </cell>
          <cell r="S120">
            <v>881.90506666666658</v>
          </cell>
          <cell r="T120">
            <v>1959.7890370370369</v>
          </cell>
          <cell r="U120" t="e">
            <v>#N/A</v>
          </cell>
          <cell r="V120" t="e">
            <v>#N/A</v>
          </cell>
          <cell r="W120" t="e">
            <v>#N/A</v>
          </cell>
          <cell r="X120">
            <v>1900</v>
          </cell>
        </row>
        <row r="121">
          <cell r="B121" t="str">
            <v>9A080119</v>
          </cell>
          <cell r="C121">
            <v>1665</v>
          </cell>
          <cell r="D121"/>
          <cell r="E121">
            <v>1669</v>
          </cell>
          <cell r="F121" t="str">
            <v>ケープ312･ホワイト</v>
          </cell>
          <cell r="G121">
            <v>2019</v>
          </cell>
          <cell r="H121" t="str">
            <v>白</v>
          </cell>
          <cell r="I121" t="str">
            <v>ツェンツェン</v>
          </cell>
          <cell r="J121" t="str">
            <v>ウエスタン・ケープ</v>
          </cell>
          <cell r="K121">
            <v>750</v>
          </cell>
          <cell r="L121" t="str">
            <v>X 12</v>
          </cell>
          <cell r="M121">
            <v>1.25</v>
          </cell>
          <cell r="N121">
            <v>130</v>
          </cell>
          <cell r="O121">
            <v>50</v>
          </cell>
          <cell r="P121">
            <v>213.35</v>
          </cell>
          <cell r="Q121">
            <v>50.25</v>
          </cell>
          <cell r="R121">
            <v>353.6</v>
          </cell>
          <cell r="S121">
            <v>671.4666666666667</v>
          </cell>
          <cell r="T121">
            <v>1492.1481481481483</v>
          </cell>
          <cell r="U121">
            <v>351.86</v>
          </cell>
          <cell r="V121">
            <v>669.14666666666676</v>
          </cell>
          <cell r="W121">
            <v>1486.9925925925927</v>
          </cell>
          <cell r="X121">
            <v>1500</v>
          </cell>
        </row>
        <row r="122">
          <cell r="B122" t="str">
            <v>9A030419</v>
          </cell>
          <cell r="C122">
            <v>223</v>
          </cell>
          <cell r="D122"/>
          <cell r="E122">
            <v>223</v>
          </cell>
          <cell r="F122" t="str">
            <v>ジョーダン･リースリング</v>
          </cell>
          <cell r="G122">
            <v>2019</v>
          </cell>
          <cell r="H122" t="str">
            <v>白</v>
          </cell>
          <cell r="I122" t="str">
            <v>ジョーダン・ワイナリー</v>
          </cell>
          <cell r="J122" t="str">
            <v>ステレンボッシュ</v>
          </cell>
          <cell r="K122">
            <v>750</v>
          </cell>
          <cell r="L122" t="str">
            <v>X 6</v>
          </cell>
          <cell r="M122">
            <v>5.86</v>
          </cell>
          <cell r="N122">
            <v>115</v>
          </cell>
          <cell r="O122">
            <v>50</v>
          </cell>
          <cell r="P122">
            <v>726.79560000000015</v>
          </cell>
          <cell r="Q122">
            <v>81.764505000000014</v>
          </cell>
          <cell r="R122">
            <v>898.56010500000014</v>
          </cell>
          <cell r="S122">
            <v>1398.0801400000003</v>
          </cell>
          <cell r="T122">
            <v>3106.8447555555558</v>
          </cell>
          <cell r="U122">
            <v>904.39</v>
          </cell>
          <cell r="V122">
            <v>1405.8533333333332</v>
          </cell>
          <cell r="W122">
            <v>3124.1185185185182</v>
          </cell>
          <cell r="X122">
            <v>2800</v>
          </cell>
        </row>
        <row r="123">
          <cell r="B123" t="str">
            <v>9A030518</v>
          </cell>
          <cell r="C123">
            <v>1</v>
          </cell>
          <cell r="D123"/>
          <cell r="E123">
            <v>3</v>
          </cell>
          <cell r="F123" t="str">
            <v>ジョーダン･シャルドネ</v>
          </cell>
          <cell r="G123">
            <v>2018</v>
          </cell>
          <cell r="H123" t="str">
            <v>白</v>
          </cell>
          <cell r="I123" t="str">
            <v>ジョーダン・ワイナリー</v>
          </cell>
          <cell r="J123" t="str">
            <v>ステレンボッシュ</v>
          </cell>
          <cell r="K123">
            <v>750</v>
          </cell>
          <cell r="L123" t="str">
            <v>X 6</v>
          </cell>
          <cell r="M123">
            <v>8.44</v>
          </cell>
          <cell r="N123">
            <v>115</v>
          </cell>
          <cell r="O123">
            <v>50</v>
          </cell>
          <cell r="P123">
            <v>1024.6823999999999</v>
          </cell>
          <cell r="Q123">
            <v>93.75</v>
          </cell>
          <cell r="R123">
            <v>1208.4323999999999</v>
          </cell>
          <cell r="S123">
            <v>1811.2431999999999</v>
          </cell>
          <cell r="T123">
            <v>4024.9848888888887</v>
          </cell>
          <cell r="U123">
            <v>1161.33</v>
          </cell>
          <cell r="V123">
            <v>1748.4399999999998</v>
          </cell>
          <cell r="W123">
            <v>3885.4222222222215</v>
          </cell>
          <cell r="X123">
            <v>3700</v>
          </cell>
        </row>
        <row r="124">
          <cell r="B124" t="str">
            <v>9A030519</v>
          </cell>
          <cell r="C124">
            <v>1933</v>
          </cell>
          <cell r="D124"/>
          <cell r="E124">
            <v>1957</v>
          </cell>
          <cell r="F124" t="str">
            <v>ジョーダン･シャルドネ</v>
          </cell>
          <cell r="G124">
            <v>2019</v>
          </cell>
          <cell r="H124" t="str">
            <v>白</v>
          </cell>
          <cell r="I124" t="str">
            <v>ジョーダン・ワイナリー</v>
          </cell>
          <cell r="J124" t="str">
            <v>ステレンボッシュ</v>
          </cell>
          <cell r="K124">
            <v>750</v>
          </cell>
          <cell r="L124" t="str">
            <v>X 6</v>
          </cell>
          <cell r="M124">
            <v>8.44</v>
          </cell>
          <cell r="N124">
            <v>115</v>
          </cell>
          <cell r="O124">
            <v>50</v>
          </cell>
          <cell r="P124">
            <v>1024.6823999999999</v>
          </cell>
          <cell r="Q124">
            <v>93.75</v>
          </cell>
          <cell r="R124">
            <v>1208.4323999999999</v>
          </cell>
          <cell r="S124">
            <v>1811.2431999999999</v>
          </cell>
          <cell r="T124">
            <v>4024.9848888888887</v>
          </cell>
          <cell r="U124">
            <v>1185.58</v>
          </cell>
          <cell r="V124">
            <v>1780.7733333333333</v>
          </cell>
          <cell r="W124">
            <v>3957.2740740740737</v>
          </cell>
          <cell r="X124">
            <v>3700</v>
          </cell>
        </row>
        <row r="125">
          <cell r="B125" t="str">
            <v>9A030918</v>
          </cell>
          <cell r="C125">
            <v>431</v>
          </cell>
          <cell r="D125"/>
          <cell r="E125">
            <v>449</v>
          </cell>
          <cell r="F125" t="str">
            <v>ジョーダン･カメレオン･ノ－アディドサルファー･メルロ</v>
          </cell>
          <cell r="G125">
            <v>2018</v>
          </cell>
          <cell r="H125" t="str">
            <v>赤</v>
          </cell>
          <cell r="I125" t="str">
            <v>ジョーダン・ワイナリー</v>
          </cell>
          <cell r="J125" t="str">
            <v>ステレンボッシュ</v>
          </cell>
          <cell r="K125">
            <v>750</v>
          </cell>
          <cell r="L125" t="str">
            <v>X 12</v>
          </cell>
          <cell r="M125">
            <v>4.41</v>
          </cell>
          <cell r="N125">
            <v>115</v>
          </cell>
          <cell r="O125">
            <v>50</v>
          </cell>
          <cell r="P125">
            <v>559.37860000000012</v>
          </cell>
          <cell r="Q125">
            <v>62.930092500000008</v>
          </cell>
          <cell r="R125">
            <v>712.30869250000012</v>
          </cell>
          <cell r="S125">
            <v>1149.7449233333336</v>
          </cell>
          <cell r="T125">
            <v>2554.9887185185194</v>
          </cell>
          <cell r="U125">
            <v>740.37</v>
          </cell>
          <cell r="V125">
            <v>1187.1599999999999</v>
          </cell>
          <cell r="W125">
            <v>2638.1333333333328</v>
          </cell>
          <cell r="X125">
            <v>2600</v>
          </cell>
        </row>
        <row r="126">
          <cell r="B126" t="str">
            <v>9A030615</v>
          </cell>
          <cell r="C126" t="str">
            <v>品切</v>
          </cell>
          <cell r="D126" t="str">
            <v>再入荷調整中</v>
          </cell>
          <cell r="E126">
            <v>0</v>
          </cell>
          <cell r="F126" t="str">
            <v>ジョーダン･カベルネ・ソーヴィニヨン</v>
          </cell>
          <cell r="G126">
            <v>2015</v>
          </cell>
          <cell r="H126" t="str">
            <v>赤</v>
          </cell>
          <cell r="I126" t="str">
            <v>ジョーダン・ワイナリー</v>
          </cell>
          <cell r="J126" t="str">
            <v>ステレンボッシュ</v>
          </cell>
          <cell r="K126">
            <v>750</v>
          </cell>
          <cell r="L126" t="str">
            <v>X 6</v>
          </cell>
          <cell r="M126">
            <v>8.44</v>
          </cell>
          <cell r="N126">
            <v>115</v>
          </cell>
          <cell r="O126">
            <v>50</v>
          </cell>
          <cell r="P126">
            <v>1024.6823999999999</v>
          </cell>
          <cell r="Q126">
            <v>93.75</v>
          </cell>
          <cell r="R126">
            <v>1208.4323999999999</v>
          </cell>
          <cell r="S126">
            <v>1811.2431999999999</v>
          </cell>
          <cell r="T126">
            <v>4024.9848888888887</v>
          </cell>
          <cell r="U126">
            <v>1126.5999999999999</v>
          </cell>
          <cell r="V126">
            <v>1702.1333333333332</v>
          </cell>
          <cell r="W126">
            <v>3782.5185185185182</v>
          </cell>
          <cell r="X126">
            <v>3600</v>
          </cell>
        </row>
        <row r="127">
          <cell r="B127" t="str">
            <v>9A050119</v>
          </cell>
          <cell r="C127">
            <v>131</v>
          </cell>
          <cell r="D127"/>
          <cell r="E127">
            <v>136</v>
          </cell>
          <cell r="F127" t="str">
            <v>ミヤルスト･シャルドネ</v>
          </cell>
          <cell r="G127">
            <v>2019</v>
          </cell>
          <cell r="H127" t="str">
            <v>白</v>
          </cell>
          <cell r="I127" t="str">
            <v>ミヤルスト</v>
          </cell>
          <cell r="J127" t="str">
            <v>ステレンボッシュ</v>
          </cell>
          <cell r="K127">
            <v>750</v>
          </cell>
          <cell r="L127" t="str">
            <v>X 6</v>
          </cell>
          <cell r="M127">
            <v>10.27</v>
          </cell>
          <cell r="N127">
            <v>115</v>
          </cell>
          <cell r="O127">
            <v>50</v>
          </cell>
          <cell r="P127">
            <v>1235.9741999999999</v>
          </cell>
          <cell r="Q127">
            <v>93.75</v>
          </cell>
          <cell r="R127">
            <v>1419.7241999999999</v>
          </cell>
          <cell r="S127">
            <v>2092.9655999999995</v>
          </cell>
          <cell r="T127">
            <v>4651.0346666666655</v>
          </cell>
          <cell r="U127">
            <v>1375.3</v>
          </cell>
          <cell r="V127">
            <v>2033.7333333333333</v>
          </cell>
          <cell r="W127">
            <v>3739.7925925925929</v>
          </cell>
          <cell r="X127">
            <v>4500</v>
          </cell>
        </row>
        <row r="128">
          <cell r="B128" t="str">
            <v>9A050216</v>
          </cell>
          <cell r="C128">
            <v>105</v>
          </cell>
          <cell r="D128"/>
          <cell r="E128">
            <v>113</v>
          </cell>
          <cell r="F128" t="str">
            <v>ミヤルスト･メルロ</v>
          </cell>
          <cell r="G128">
            <v>2016</v>
          </cell>
          <cell r="H128" t="str">
            <v>赤</v>
          </cell>
          <cell r="I128" t="str">
            <v>ミヤルスト</v>
          </cell>
          <cell r="J128" t="str">
            <v>ステレンボッシュ</v>
          </cell>
          <cell r="K128">
            <v>750</v>
          </cell>
          <cell r="L128" t="str">
            <v>X 6</v>
          </cell>
          <cell r="M128">
            <v>13.06</v>
          </cell>
          <cell r="N128">
            <v>115</v>
          </cell>
          <cell r="O128">
            <v>50</v>
          </cell>
          <cell r="P128">
            <v>1558.1076</v>
          </cell>
          <cell r="Q128">
            <v>93.75</v>
          </cell>
          <cell r="R128">
            <v>1741.8576</v>
          </cell>
          <cell r="S128">
            <v>2522.4767999999999</v>
          </cell>
          <cell r="T128">
            <v>5605.5039999999999</v>
          </cell>
          <cell r="U128">
            <v>1646.17</v>
          </cell>
          <cell r="V128">
            <v>2394.8933333333334</v>
          </cell>
          <cell r="W128">
            <v>5321.9851851851854</v>
          </cell>
          <cell r="X128">
            <v>5500</v>
          </cell>
        </row>
        <row r="129">
          <cell r="B129" t="str">
            <v>9A050318</v>
          </cell>
          <cell r="C129">
            <v>57</v>
          </cell>
          <cell r="D129"/>
          <cell r="E129">
            <v>60</v>
          </cell>
          <cell r="F129" t="str">
            <v>ミヤルスト･ピノ・ノワール</v>
          </cell>
          <cell r="G129">
            <v>2018</v>
          </cell>
          <cell r="H129" t="str">
            <v>赤</v>
          </cell>
          <cell r="I129" t="str">
            <v>ミヤルスト</v>
          </cell>
          <cell r="J129" t="str">
            <v>ステレンボッシュ</v>
          </cell>
          <cell r="K129">
            <v>750</v>
          </cell>
          <cell r="L129" t="str">
            <v>X 6</v>
          </cell>
          <cell r="M129">
            <v>12.95</v>
          </cell>
          <cell r="N129">
            <v>115</v>
          </cell>
          <cell r="O129">
            <v>50</v>
          </cell>
          <cell r="P129">
            <v>1545.4069999999999</v>
          </cell>
          <cell r="Q129">
            <v>93.75</v>
          </cell>
          <cell r="R129">
            <v>1729.1569999999999</v>
          </cell>
          <cell r="S129">
            <v>2505.5426666666667</v>
          </cell>
          <cell r="T129">
            <v>5567.8725925925928</v>
          </cell>
          <cell r="U129">
            <v>1627.23</v>
          </cell>
          <cell r="V129">
            <v>2369.64</v>
          </cell>
          <cell r="W129">
            <v>5265.8666666666659</v>
          </cell>
          <cell r="X129">
            <v>5500</v>
          </cell>
        </row>
        <row r="130">
          <cell r="B130" t="str">
            <v>9A050413</v>
          </cell>
          <cell r="C130" t="str">
            <v>品切</v>
          </cell>
          <cell r="D130"/>
          <cell r="E130">
            <v>0</v>
          </cell>
          <cell r="F130" t="str">
            <v>ミヤルスト･ルビコン</v>
          </cell>
          <cell r="G130">
            <v>2013</v>
          </cell>
          <cell r="H130" t="str">
            <v>赤</v>
          </cell>
          <cell r="I130" t="str">
            <v>ミヤルスト</v>
          </cell>
          <cell r="J130" t="str">
            <v>ステレンボッシュ</v>
          </cell>
          <cell r="K130">
            <v>750</v>
          </cell>
          <cell r="L130" t="str">
            <v>X 6</v>
          </cell>
          <cell r="M130">
            <v>13.84</v>
          </cell>
          <cell r="N130">
            <v>115</v>
          </cell>
          <cell r="O130">
            <v>50</v>
          </cell>
          <cell r="P130">
            <v>1648.1663999999998</v>
          </cell>
          <cell r="Q130">
            <v>93.75</v>
          </cell>
          <cell r="R130">
            <v>1831.9163999999998</v>
          </cell>
          <cell r="S130">
            <v>2642.5551999999998</v>
          </cell>
          <cell r="T130">
            <v>5872.3448888888879</v>
          </cell>
          <cell r="U130">
            <v>1720.66</v>
          </cell>
          <cell r="V130">
            <v>2494.2133333333336</v>
          </cell>
          <cell r="W130">
            <v>5542.6962962962971</v>
          </cell>
          <cell r="X130">
            <v>6500</v>
          </cell>
        </row>
        <row r="131">
          <cell r="B131" t="str">
            <v>9A050415</v>
          </cell>
          <cell r="C131">
            <v>186</v>
          </cell>
          <cell r="D131"/>
          <cell r="E131">
            <v>194</v>
          </cell>
          <cell r="F131" t="str">
            <v>ミヤルスト･ルビコン</v>
          </cell>
          <cell r="G131">
            <v>2015</v>
          </cell>
          <cell r="H131" t="str">
            <v>赤</v>
          </cell>
          <cell r="I131" t="str">
            <v>ミヤルスト</v>
          </cell>
          <cell r="J131" t="str">
            <v>ステレンボッシュ</v>
          </cell>
          <cell r="K131">
            <v>750</v>
          </cell>
          <cell r="L131" t="str">
            <v>X 6</v>
          </cell>
          <cell r="M131">
            <v>13.84</v>
          </cell>
          <cell r="N131">
            <v>115</v>
          </cell>
          <cell r="O131">
            <v>50</v>
          </cell>
          <cell r="P131">
            <v>1648.1663999999998</v>
          </cell>
          <cell r="Q131">
            <v>93.75</v>
          </cell>
          <cell r="R131">
            <v>1831.9163999999998</v>
          </cell>
          <cell r="S131">
            <v>2642.5551999999998</v>
          </cell>
          <cell r="T131">
            <v>5872.3448888888879</v>
          </cell>
          <cell r="U131">
            <v>1765.35</v>
          </cell>
          <cell r="V131">
            <v>2553.7999999999997</v>
          </cell>
          <cell r="W131">
            <v>5675.1111111111104</v>
          </cell>
          <cell r="X131">
            <v>6500</v>
          </cell>
        </row>
        <row r="132">
          <cell r="B132" t="str">
            <v>9A120218</v>
          </cell>
          <cell r="C132" t="str">
            <v>品切</v>
          </cell>
          <cell r="D132"/>
          <cell r="E132">
            <v>0</v>
          </cell>
          <cell r="F132" t="str">
            <v>ファーストライト･シュナン・ブラン</v>
          </cell>
          <cell r="G132">
            <v>2018</v>
          </cell>
          <cell r="H132" t="str">
            <v>白</v>
          </cell>
          <cell r="I132" t="str">
            <v>レムフクト</v>
          </cell>
          <cell r="J132" t="str">
            <v>ステレンボッシュ</v>
          </cell>
          <cell r="K132">
            <v>750</v>
          </cell>
          <cell r="L132" t="str">
            <v>X 6</v>
          </cell>
          <cell r="M132">
            <v>4</v>
          </cell>
          <cell r="N132">
            <v>115</v>
          </cell>
          <cell r="O132">
            <v>50</v>
          </cell>
          <cell r="P132">
            <v>512.04</v>
          </cell>
          <cell r="Q132">
            <v>57.604500000000002</v>
          </cell>
          <cell r="R132">
            <v>659.64449999999999</v>
          </cell>
          <cell r="S132">
            <v>1079.5259999999998</v>
          </cell>
          <cell r="T132">
            <v>2398.9466666666663</v>
          </cell>
          <cell r="U132">
            <v>729</v>
          </cell>
          <cell r="V132">
            <v>1172</v>
          </cell>
          <cell r="W132">
            <v>2604.4444444444443</v>
          </cell>
          <cell r="X132">
            <v>2300</v>
          </cell>
        </row>
        <row r="133">
          <cell r="B133" t="str">
            <v>9A120220</v>
          </cell>
          <cell r="C133" t="str">
            <v>品切</v>
          </cell>
          <cell r="D133" t="str">
            <v>再入荷調整中</v>
          </cell>
          <cell r="E133">
            <v>18</v>
          </cell>
          <cell r="F133" t="str">
            <v>ファーストライト･シュナン・ブラン</v>
          </cell>
          <cell r="G133">
            <v>2020</v>
          </cell>
          <cell r="H133" t="str">
            <v>白</v>
          </cell>
          <cell r="I133" t="str">
            <v>レムフクト</v>
          </cell>
          <cell r="J133" t="str">
            <v>ステレンボッシュ</v>
          </cell>
          <cell r="K133">
            <v>750</v>
          </cell>
          <cell r="L133" t="str">
            <v>X 6</v>
          </cell>
          <cell r="M133">
            <v>4</v>
          </cell>
          <cell r="N133">
            <v>115</v>
          </cell>
          <cell r="O133">
            <v>50</v>
          </cell>
          <cell r="P133">
            <v>512.04</v>
          </cell>
          <cell r="Q133">
            <v>57.604500000000002</v>
          </cell>
          <cell r="R133">
            <v>659.64449999999999</v>
          </cell>
          <cell r="S133">
            <v>1079.5259999999998</v>
          </cell>
          <cell r="T133">
            <v>2398.9466666666663</v>
          </cell>
          <cell r="U133">
            <v>701.72</v>
          </cell>
          <cell r="V133">
            <v>1135.6266666666666</v>
          </cell>
          <cell r="W133">
            <v>2523.6148148148145</v>
          </cell>
          <cell r="X133">
            <v>2300</v>
          </cell>
        </row>
        <row r="134">
          <cell r="B134" t="str">
            <v>9A120019</v>
          </cell>
          <cell r="C134">
            <v>137</v>
          </cell>
          <cell r="D134"/>
          <cell r="E134">
            <v>170</v>
          </cell>
          <cell r="F134" t="str">
            <v>ハニーバンチ･シュナン・ブラン</v>
          </cell>
          <cell r="G134">
            <v>2019</v>
          </cell>
          <cell r="H134" t="str">
            <v>白</v>
          </cell>
          <cell r="I134" t="str">
            <v>レムフクト</v>
          </cell>
          <cell r="J134" t="str">
            <v>ステレンボッシュ</v>
          </cell>
          <cell r="K134">
            <v>750</v>
          </cell>
          <cell r="L134" t="str">
            <v>X 6</v>
          </cell>
          <cell r="M134">
            <v>10</v>
          </cell>
          <cell r="N134">
            <v>115</v>
          </cell>
          <cell r="O134">
            <v>50</v>
          </cell>
          <cell r="P134">
            <v>1204.8</v>
          </cell>
          <cell r="Q134">
            <v>93.75</v>
          </cell>
          <cell r="R134">
            <v>1388.55</v>
          </cell>
          <cell r="S134">
            <v>2051.3999999999996</v>
          </cell>
          <cell r="T134">
            <v>4558.6666666666661</v>
          </cell>
          <cell r="U134">
            <v>1356.72</v>
          </cell>
          <cell r="V134">
            <v>2008.96</v>
          </cell>
          <cell r="W134">
            <v>4464.3555555555558</v>
          </cell>
          <cell r="X134">
            <v>4500</v>
          </cell>
        </row>
        <row r="135">
          <cell r="B135" t="str">
            <v>9A120418</v>
          </cell>
          <cell r="C135" t="str">
            <v>品切</v>
          </cell>
          <cell r="D135"/>
          <cell r="E135">
            <v>24</v>
          </cell>
          <cell r="F135" t="str">
            <v>ヴァンテージ･ピノタージュ</v>
          </cell>
          <cell r="G135">
            <v>2018</v>
          </cell>
          <cell r="H135" t="str">
            <v>赤</v>
          </cell>
          <cell r="I135" t="str">
            <v>レムフクト</v>
          </cell>
          <cell r="J135" t="str">
            <v>ステレンボッシュ</v>
          </cell>
          <cell r="K135">
            <v>750</v>
          </cell>
          <cell r="L135" t="str">
            <v>X 6</v>
          </cell>
          <cell r="M135">
            <v>7.9</v>
          </cell>
          <cell r="N135">
            <v>115</v>
          </cell>
          <cell r="O135">
            <v>50</v>
          </cell>
          <cell r="P135">
            <v>962.33400000000006</v>
          </cell>
          <cell r="Q135">
            <v>93.75</v>
          </cell>
          <cell r="R135">
            <v>1146.0840000000001</v>
          </cell>
          <cell r="S135">
            <v>1728.1120000000001</v>
          </cell>
          <cell r="T135">
            <v>3840.2488888888888</v>
          </cell>
          <cell r="U135">
            <v>1126.7</v>
          </cell>
          <cell r="V135">
            <v>1702.2666666666667</v>
          </cell>
          <cell r="W135">
            <v>3782.8148148148148</v>
          </cell>
          <cell r="X135">
            <v>3800</v>
          </cell>
        </row>
        <row r="136">
          <cell r="B136" t="str">
            <v>9A120115</v>
          </cell>
          <cell r="C136">
            <v>58</v>
          </cell>
          <cell r="D136"/>
          <cell r="E136">
            <v>61</v>
          </cell>
          <cell r="F136" t="str">
            <v>サー・トーマス・カリナン</v>
          </cell>
          <cell r="G136">
            <v>2015</v>
          </cell>
          <cell r="H136" t="str">
            <v>赤</v>
          </cell>
          <cell r="I136" t="str">
            <v>レムフクト</v>
          </cell>
          <cell r="J136" t="str">
            <v>ステレンボッシュ</v>
          </cell>
          <cell r="K136">
            <v>750</v>
          </cell>
          <cell r="L136" t="str">
            <v>X 6</v>
          </cell>
          <cell r="M136">
            <v>15</v>
          </cell>
          <cell r="N136">
            <v>115</v>
          </cell>
          <cell r="O136">
            <v>50</v>
          </cell>
          <cell r="P136">
            <v>1782.1</v>
          </cell>
          <cell r="Q136">
            <v>93.75</v>
          </cell>
          <cell r="R136">
            <v>1965.85</v>
          </cell>
          <cell r="S136">
            <v>2821.1333333333332</v>
          </cell>
          <cell r="T136">
            <v>6269.1851851851843</v>
          </cell>
          <cell r="U136">
            <v>1954.03</v>
          </cell>
          <cell r="V136">
            <v>2805.3733333333334</v>
          </cell>
          <cell r="W136">
            <v>6234.1629629629633</v>
          </cell>
          <cell r="X136">
            <v>6500</v>
          </cell>
        </row>
        <row r="137">
          <cell r="B137" t="str">
            <v>9A060919</v>
          </cell>
          <cell r="C137">
            <v>1036</v>
          </cell>
          <cell r="D137"/>
          <cell r="E137">
            <v>1038</v>
          </cell>
          <cell r="F137" t="str">
            <v>アラベラ･スパークリング・ホワイト</v>
          </cell>
          <cell r="G137">
            <v>2019</v>
          </cell>
          <cell r="H137" t="str">
            <v>泡白</v>
          </cell>
          <cell r="I137" t="str">
            <v>アラベラ</v>
          </cell>
          <cell r="J137" t="str">
            <v>ロバートソン地区</v>
          </cell>
          <cell r="K137">
            <v>750</v>
          </cell>
          <cell r="L137" t="str">
            <v>X 12</v>
          </cell>
          <cell r="M137">
            <v>2.5</v>
          </cell>
          <cell r="N137">
            <v>115</v>
          </cell>
          <cell r="O137">
            <v>50</v>
          </cell>
          <cell r="P137">
            <v>338.85</v>
          </cell>
          <cell r="Q137"/>
          <cell r="R137">
            <v>428.85</v>
          </cell>
          <cell r="S137">
            <v>771.80000000000007</v>
          </cell>
          <cell r="T137">
            <v>1715.1111111111113</v>
          </cell>
          <cell r="U137">
            <v>561.5</v>
          </cell>
          <cell r="V137">
            <v>948.66666666666663</v>
          </cell>
          <cell r="W137">
            <v>2108.1481481481478</v>
          </cell>
          <cell r="X137">
            <v>1900</v>
          </cell>
        </row>
        <row r="138">
          <cell r="B138" t="str">
            <v>9A060419</v>
          </cell>
          <cell r="C138">
            <v>202</v>
          </cell>
          <cell r="D138"/>
          <cell r="E138">
            <v>206</v>
          </cell>
          <cell r="F138" t="str">
            <v>アラベラ･シュナン・ブラン</v>
          </cell>
          <cell r="G138">
            <v>2019</v>
          </cell>
          <cell r="H138" t="str">
            <v>白</v>
          </cell>
          <cell r="I138" t="str">
            <v>アラベラ</v>
          </cell>
          <cell r="J138" t="str">
            <v>ロバートソン</v>
          </cell>
          <cell r="K138">
            <v>750</v>
          </cell>
          <cell r="L138" t="str">
            <v>X 12</v>
          </cell>
          <cell r="M138">
            <v>2.15</v>
          </cell>
          <cell r="N138">
            <v>115</v>
          </cell>
          <cell r="O138">
            <v>50</v>
          </cell>
          <cell r="P138">
            <v>298.43900000000002</v>
          </cell>
          <cell r="Q138">
            <v>50.25</v>
          </cell>
          <cell r="R138">
            <v>438.68900000000002</v>
          </cell>
          <cell r="S138">
            <v>784.9186666666667</v>
          </cell>
          <cell r="T138">
            <v>1744.2637037037036</v>
          </cell>
          <cell r="U138">
            <v>439.18</v>
          </cell>
          <cell r="V138">
            <v>785.57333333333338</v>
          </cell>
          <cell r="W138">
            <v>1745.7185185185185</v>
          </cell>
          <cell r="X138">
            <v>1560</v>
          </cell>
        </row>
        <row r="139">
          <cell r="B139" t="str">
            <v>9A060518</v>
          </cell>
          <cell r="C139" t="str">
            <v>品切</v>
          </cell>
          <cell r="D139" t="str">
            <v>終売</v>
          </cell>
          <cell r="E139">
            <v>0</v>
          </cell>
          <cell r="F139" t="str">
            <v>アラベラ･シャルドネ</v>
          </cell>
          <cell r="G139">
            <v>2018</v>
          </cell>
          <cell r="H139" t="str">
            <v>白</v>
          </cell>
          <cell r="I139" t="str">
            <v>アラベラ</v>
          </cell>
          <cell r="J139" t="str">
            <v>ロバートソン</v>
          </cell>
          <cell r="K139">
            <v>750</v>
          </cell>
          <cell r="L139" t="str">
            <v>X 12</v>
          </cell>
          <cell r="M139">
            <v>2.15</v>
          </cell>
          <cell r="N139">
            <v>115</v>
          </cell>
          <cell r="O139">
            <v>50</v>
          </cell>
          <cell r="P139">
            <v>298.43900000000002</v>
          </cell>
          <cell r="Q139">
            <v>50.25</v>
          </cell>
          <cell r="R139">
            <v>438.68900000000002</v>
          </cell>
          <cell r="S139">
            <v>784.9186666666667</v>
          </cell>
          <cell r="T139">
            <v>1744.2637037037036</v>
          </cell>
          <cell r="U139">
            <v>414.66</v>
          </cell>
          <cell r="V139">
            <v>752.88</v>
          </cell>
          <cell r="W139">
            <v>1673.0666666666666</v>
          </cell>
          <cell r="X139">
            <v>1560</v>
          </cell>
        </row>
        <row r="140">
          <cell r="B140" t="str">
            <v>9A060620</v>
          </cell>
          <cell r="C140">
            <v>166</v>
          </cell>
          <cell r="D140"/>
          <cell r="E140">
            <v>166</v>
          </cell>
          <cell r="F140" t="str">
            <v>アラベラ･ソーヴィニヨン・ブラン</v>
          </cell>
          <cell r="G140">
            <v>2020</v>
          </cell>
          <cell r="H140" t="str">
            <v>白</v>
          </cell>
          <cell r="I140" t="str">
            <v>アラベラ</v>
          </cell>
          <cell r="J140" t="str">
            <v>ロバートソン</v>
          </cell>
          <cell r="K140">
            <v>750</v>
          </cell>
          <cell r="L140" t="str">
            <v>X 12</v>
          </cell>
          <cell r="M140">
            <v>2.15</v>
          </cell>
          <cell r="N140">
            <v>115</v>
          </cell>
          <cell r="O140">
            <v>50</v>
          </cell>
          <cell r="P140">
            <v>298.43900000000002</v>
          </cell>
          <cell r="Q140">
            <v>50.25</v>
          </cell>
          <cell r="R140">
            <v>438.68900000000002</v>
          </cell>
          <cell r="S140">
            <v>784.9186666666667</v>
          </cell>
          <cell r="T140">
            <v>1744.2637037037036</v>
          </cell>
          <cell r="U140">
            <v>500.07</v>
          </cell>
          <cell r="V140">
            <v>866.76</v>
          </cell>
          <cell r="W140">
            <v>1926.1333333333332</v>
          </cell>
          <cell r="X140">
            <v>1560</v>
          </cell>
        </row>
        <row r="141">
          <cell r="B141" t="str">
            <v>9A060118</v>
          </cell>
          <cell r="C141">
            <v>2</v>
          </cell>
          <cell r="D141"/>
          <cell r="E141">
            <v>2</v>
          </cell>
          <cell r="F141" t="str">
            <v>アラベラ･カベルネ・ソーヴィニヨン</v>
          </cell>
          <cell r="G141">
            <v>2018</v>
          </cell>
          <cell r="H141" t="str">
            <v>赤</v>
          </cell>
          <cell r="I141" t="str">
            <v>アラベラ</v>
          </cell>
          <cell r="J141" t="str">
            <v>ロバートソン</v>
          </cell>
          <cell r="K141">
            <v>750</v>
          </cell>
          <cell r="L141" t="str">
            <v>X 12</v>
          </cell>
          <cell r="M141">
            <v>2.15</v>
          </cell>
          <cell r="N141">
            <v>115</v>
          </cell>
          <cell r="O141">
            <v>50</v>
          </cell>
          <cell r="P141">
            <v>298.43900000000002</v>
          </cell>
          <cell r="Q141">
            <v>50.25</v>
          </cell>
          <cell r="R141">
            <v>438.68900000000002</v>
          </cell>
          <cell r="S141">
            <v>784.9186666666667</v>
          </cell>
          <cell r="T141">
            <v>1744.2637037037036</v>
          </cell>
          <cell r="U141">
            <v>400.02</v>
          </cell>
          <cell r="V141">
            <v>733.36</v>
          </cell>
          <cell r="W141">
            <v>1629.6888888888889</v>
          </cell>
          <cell r="X141">
            <v>1560</v>
          </cell>
        </row>
        <row r="142">
          <cell r="B142" t="str">
            <v>9A060120</v>
          </cell>
          <cell r="C142">
            <v>1091</v>
          </cell>
          <cell r="D142"/>
          <cell r="E142">
            <v>1091</v>
          </cell>
          <cell r="F142" t="str">
            <v>アラベラ･カベルネ・ソーヴィニヨン</v>
          </cell>
          <cell r="G142">
            <v>2020</v>
          </cell>
          <cell r="H142" t="str">
            <v>赤</v>
          </cell>
          <cell r="I142" t="str">
            <v>アラベラ</v>
          </cell>
          <cell r="J142" t="str">
            <v>ロバートソン</v>
          </cell>
          <cell r="K142">
            <v>750</v>
          </cell>
          <cell r="L142" t="str">
            <v>X 12</v>
          </cell>
          <cell r="M142">
            <v>2.15</v>
          </cell>
          <cell r="N142">
            <v>115</v>
          </cell>
          <cell r="O142">
            <v>50</v>
          </cell>
          <cell r="P142">
            <v>298.43900000000002</v>
          </cell>
          <cell r="Q142">
            <v>50.25</v>
          </cell>
          <cell r="R142">
            <v>438.68900000000002</v>
          </cell>
          <cell r="S142">
            <v>784.9186666666667</v>
          </cell>
          <cell r="T142">
            <v>1744.2637037037036</v>
          </cell>
          <cell r="U142">
            <v>426.6</v>
          </cell>
          <cell r="V142">
            <v>768.80000000000007</v>
          </cell>
          <cell r="W142">
            <v>1708.4444444444446</v>
          </cell>
          <cell r="X142">
            <v>1560</v>
          </cell>
        </row>
        <row r="143">
          <cell r="B143" t="str">
            <v>9A060219</v>
          </cell>
          <cell r="C143" t="str">
            <v>品切</v>
          </cell>
          <cell r="D143"/>
          <cell r="E143">
            <v>0</v>
          </cell>
          <cell r="F143" t="str">
            <v>アラベラ･メルロ</v>
          </cell>
          <cell r="G143">
            <v>2019</v>
          </cell>
          <cell r="H143" t="str">
            <v>赤</v>
          </cell>
          <cell r="I143" t="str">
            <v>アラベラ</v>
          </cell>
          <cell r="J143" t="str">
            <v>ロバートソン</v>
          </cell>
          <cell r="K143">
            <v>750</v>
          </cell>
          <cell r="L143" t="str">
            <v>X 12</v>
          </cell>
          <cell r="M143">
            <v>2.15</v>
          </cell>
          <cell r="N143">
            <v>115</v>
          </cell>
          <cell r="O143">
            <v>50</v>
          </cell>
          <cell r="P143">
            <v>298.43900000000002</v>
          </cell>
          <cell r="Q143">
            <v>50.25</v>
          </cell>
          <cell r="R143">
            <v>438.68900000000002</v>
          </cell>
          <cell r="S143">
            <v>784.9186666666667</v>
          </cell>
          <cell r="T143">
            <v>1744.2637037037036</v>
          </cell>
          <cell r="U143">
            <v>397.2</v>
          </cell>
          <cell r="V143">
            <v>729.6</v>
          </cell>
          <cell r="W143">
            <v>1621.3333333333333</v>
          </cell>
          <cell r="X143">
            <v>1560</v>
          </cell>
        </row>
        <row r="144">
          <cell r="B144" t="str">
            <v>9A060220</v>
          </cell>
          <cell r="C144">
            <v>945</v>
          </cell>
          <cell r="D144"/>
          <cell r="E144">
            <v>945</v>
          </cell>
          <cell r="F144" t="str">
            <v>アラベラ･メルロ</v>
          </cell>
          <cell r="G144">
            <v>2020</v>
          </cell>
          <cell r="H144" t="str">
            <v>赤</v>
          </cell>
          <cell r="I144" t="str">
            <v>アラベラ</v>
          </cell>
          <cell r="J144" t="str">
            <v>ロバートソン</v>
          </cell>
          <cell r="K144">
            <v>750</v>
          </cell>
          <cell r="L144" t="str">
            <v>X 12</v>
          </cell>
          <cell r="M144">
            <v>2.15</v>
          </cell>
          <cell r="N144">
            <v>115</v>
          </cell>
          <cell r="O144">
            <v>50</v>
          </cell>
          <cell r="P144">
            <v>298.43900000000002</v>
          </cell>
          <cell r="Q144">
            <v>50.25</v>
          </cell>
          <cell r="R144">
            <v>438.68900000000002</v>
          </cell>
          <cell r="S144">
            <v>784.9186666666667</v>
          </cell>
          <cell r="T144">
            <v>1744.2637037037036</v>
          </cell>
          <cell r="U144">
            <v>426.61</v>
          </cell>
          <cell r="V144">
            <v>768.81333333333339</v>
          </cell>
          <cell r="W144">
            <v>1708.4740740740742</v>
          </cell>
          <cell r="X144">
            <v>1560</v>
          </cell>
        </row>
        <row r="145">
          <cell r="B145" t="str">
            <v>9A060719</v>
          </cell>
          <cell r="C145">
            <v>89</v>
          </cell>
          <cell r="D145"/>
          <cell r="E145">
            <v>107</v>
          </cell>
          <cell r="F145" t="str">
            <v>アラベラ･ピノタージュ</v>
          </cell>
          <cell r="G145">
            <v>2019</v>
          </cell>
          <cell r="H145" t="str">
            <v>赤</v>
          </cell>
          <cell r="I145" t="str">
            <v>アラベラ</v>
          </cell>
          <cell r="J145" t="str">
            <v>ロバートソン</v>
          </cell>
          <cell r="K145">
            <v>750</v>
          </cell>
          <cell r="L145" t="str">
            <v>X 12</v>
          </cell>
          <cell r="M145">
            <v>2.15</v>
          </cell>
          <cell r="N145">
            <v>115</v>
          </cell>
          <cell r="O145">
            <v>50</v>
          </cell>
          <cell r="P145">
            <v>298.43900000000002</v>
          </cell>
          <cell r="Q145">
            <v>50.25</v>
          </cell>
          <cell r="R145">
            <v>438.68900000000002</v>
          </cell>
          <cell r="S145">
            <v>784.9186666666667</v>
          </cell>
          <cell r="T145">
            <v>1744.2637037037036</v>
          </cell>
          <cell r="U145">
            <v>439.22</v>
          </cell>
          <cell r="V145">
            <v>785.62666666666667</v>
          </cell>
          <cell r="W145">
            <v>1745.8370370370369</v>
          </cell>
          <cell r="X145">
            <v>1560</v>
          </cell>
        </row>
        <row r="146">
          <cell r="B146" t="str">
            <v>9A060720</v>
          </cell>
          <cell r="C146">
            <v>600</v>
          </cell>
          <cell r="D146"/>
          <cell r="E146">
            <v>600</v>
          </cell>
          <cell r="F146" t="str">
            <v>アラベラ･ピノタージュ</v>
          </cell>
          <cell r="G146">
            <v>2020</v>
          </cell>
          <cell r="H146" t="str">
            <v>赤</v>
          </cell>
          <cell r="I146" t="str">
            <v>アラベラ</v>
          </cell>
          <cell r="J146" t="str">
            <v>ロバートソン</v>
          </cell>
          <cell r="K146">
            <v>750</v>
          </cell>
          <cell r="L146" t="str">
            <v>X 12</v>
          </cell>
          <cell r="M146">
            <v>2.15</v>
          </cell>
          <cell r="N146">
            <v>115</v>
          </cell>
          <cell r="O146">
            <v>50</v>
          </cell>
          <cell r="P146">
            <v>298.43900000000002</v>
          </cell>
          <cell r="Q146">
            <v>50.25</v>
          </cell>
          <cell r="R146">
            <v>438.68900000000002</v>
          </cell>
          <cell r="S146">
            <v>784.9186666666667</v>
          </cell>
          <cell r="T146">
            <v>1744.2637037037036</v>
          </cell>
          <cell r="U146">
            <v>426.63</v>
          </cell>
          <cell r="V146">
            <v>768.84</v>
          </cell>
          <cell r="W146">
            <v>1708.5333333333333</v>
          </cell>
          <cell r="X146">
            <v>1560</v>
          </cell>
        </row>
        <row r="147">
          <cell r="B147" t="str">
            <v>9A061019</v>
          </cell>
          <cell r="C147" t="str">
            <v>品切</v>
          </cell>
          <cell r="D147" t="str">
            <v>終売</v>
          </cell>
          <cell r="E147">
            <v>0</v>
          </cell>
          <cell r="F147" t="str">
            <v>アラベラ･スイート･レッド</v>
          </cell>
          <cell r="G147">
            <v>2019</v>
          </cell>
          <cell r="H147" t="str">
            <v>赤</v>
          </cell>
          <cell r="I147" t="str">
            <v>アラベラ</v>
          </cell>
          <cell r="J147" t="str">
            <v>ロバートソン</v>
          </cell>
          <cell r="K147">
            <v>750</v>
          </cell>
          <cell r="L147" t="str">
            <v>X 12</v>
          </cell>
          <cell r="M147">
            <v>2.15</v>
          </cell>
          <cell r="N147">
            <v>115</v>
          </cell>
          <cell r="O147">
            <v>50</v>
          </cell>
          <cell r="P147">
            <v>298.43900000000002</v>
          </cell>
          <cell r="Q147">
            <v>50.25</v>
          </cell>
          <cell r="R147">
            <v>438.68900000000002</v>
          </cell>
          <cell r="S147">
            <v>784.9186666666667</v>
          </cell>
          <cell r="T147">
            <v>1744.2637037037036</v>
          </cell>
          <cell r="U147">
            <v>397</v>
          </cell>
          <cell r="V147">
            <v>729.33333333333337</v>
          </cell>
          <cell r="W147">
            <v>1620.7407407407409</v>
          </cell>
          <cell r="X147">
            <v>1560</v>
          </cell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</row>
        <row r="149">
          <cell r="B149" t="str">
            <v>9B010018</v>
          </cell>
          <cell r="C149">
            <v>1342</v>
          </cell>
          <cell r="D149" t="str">
            <v>新発売</v>
          </cell>
          <cell r="E149">
            <v>1342</v>
          </cell>
          <cell r="F149" t="str">
            <v>モントレー・カウンティ・シャルドネ</v>
          </cell>
          <cell r="G149">
            <v>2018</v>
          </cell>
          <cell r="H149" t="str">
            <v>白</v>
          </cell>
          <cell r="I149" t="str">
            <v xml:space="preserve"> バーナーダス</v>
          </cell>
          <cell r="J149" t="str">
            <v>カリフォルニア</v>
          </cell>
          <cell r="K149">
            <v>750</v>
          </cell>
          <cell r="L149" t="str">
            <v>X 12</v>
          </cell>
          <cell r="M149">
            <v>10.1</v>
          </cell>
          <cell r="N149">
            <v>130</v>
          </cell>
          <cell r="O149">
            <v>50</v>
          </cell>
          <cell r="P149">
            <v>1368.452</v>
          </cell>
          <cell r="Q149"/>
          <cell r="R149">
            <v>1458.452</v>
          </cell>
          <cell r="S149">
            <v>2144.6026666666667</v>
          </cell>
          <cell r="T149">
            <v>4765.7837037037034</v>
          </cell>
          <cell r="U149">
            <v>0</v>
          </cell>
          <cell r="V149">
            <v>200</v>
          </cell>
          <cell r="W149">
            <v>444.44444444444446</v>
          </cell>
          <cell r="X149">
            <v>5500</v>
          </cell>
        </row>
        <row r="150">
          <cell r="B150" t="str">
            <v>9B010118</v>
          </cell>
          <cell r="C150">
            <v>335</v>
          </cell>
          <cell r="D150" t="str">
            <v>新発売</v>
          </cell>
          <cell r="E150">
            <v>335</v>
          </cell>
          <cell r="F150" t="str">
            <v>シエラ・マール・シャルドネ・サンタ・ルチア・ハイランズ</v>
          </cell>
          <cell r="G150">
            <v>2018</v>
          </cell>
          <cell r="H150" t="str">
            <v>白</v>
          </cell>
          <cell r="I150" t="str">
            <v xml:space="preserve"> バーナーダス</v>
          </cell>
          <cell r="J150" t="str">
            <v>カリフォルニア</v>
          </cell>
          <cell r="K150">
            <v>750</v>
          </cell>
          <cell r="L150" t="str">
            <v>X 12</v>
          </cell>
          <cell r="M150">
            <v>15.67</v>
          </cell>
          <cell r="N150">
            <v>130</v>
          </cell>
          <cell r="O150">
            <v>50</v>
          </cell>
          <cell r="P150">
            <v>2095.4483999999998</v>
          </cell>
          <cell r="Q150"/>
          <cell r="R150">
            <v>2185.4483999999998</v>
          </cell>
          <cell r="S150">
            <v>3113.9311999999995</v>
          </cell>
          <cell r="T150">
            <v>6919.8471111111103</v>
          </cell>
          <cell r="U150">
            <v>0</v>
          </cell>
          <cell r="V150">
            <v>200</v>
          </cell>
          <cell r="W150">
            <v>444.44444444444446</v>
          </cell>
          <cell r="X150">
            <v>7800</v>
          </cell>
        </row>
        <row r="151">
          <cell r="B151" t="str">
            <v>9B010218</v>
          </cell>
          <cell r="C151">
            <v>1336</v>
          </cell>
          <cell r="D151" t="str">
            <v>新発売</v>
          </cell>
          <cell r="E151">
            <v>1336</v>
          </cell>
          <cell r="F151" t="str">
            <v>モントレー・カウンティ・ピノ・ノワール</v>
          </cell>
          <cell r="G151">
            <v>2018</v>
          </cell>
          <cell r="H151" t="str">
            <v>赤</v>
          </cell>
          <cell r="I151" t="str">
            <v xml:space="preserve"> バーナーダス</v>
          </cell>
          <cell r="J151" t="str">
            <v>カリフォルニア</v>
          </cell>
          <cell r="K151">
            <v>750</v>
          </cell>
          <cell r="L151" t="str">
            <v>X 12</v>
          </cell>
          <cell r="M151">
            <v>10.1</v>
          </cell>
          <cell r="N151">
            <v>130</v>
          </cell>
          <cell r="O151">
            <v>50</v>
          </cell>
          <cell r="P151">
            <v>1368.452</v>
          </cell>
          <cell r="Q151"/>
          <cell r="R151">
            <v>1458.452</v>
          </cell>
          <cell r="S151">
            <v>2144.6026666666667</v>
          </cell>
          <cell r="T151">
            <v>4765.7837037037034</v>
          </cell>
          <cell r="U151">
            <v>0</v>
          </cell>
          <cell r="V151">
            <v>200</v>
          </cell>
          <cell r="W151">
            <v>444.44444444444446</v>
          </cell>
          <cell r="X151">
            <v>5500</v>
          </cell>
        </row>
        <row r="152">
          <cell r="B152" t="str">
            <v>9B010317</v>
          </cell>
          <cell r="C152">
            <v>671</v>
          </cell>
          <cell r="D152" t="str">
            <v>新発売</v>
          </cell>
          <cell r="E152">
            <v>671</v>
          </cell>
          <cell r="F152" t="str">
            <v>カーメル・ヴァレー・カベルネ・ソーヴィニヨン</v>
          </cell>
          <cell r="G152">
            <v>2017</v>
          </cell>
          <cell r="H152" t="str">
            <v>赤</v>
          </cell>
          <cell r="I152" t="str">
            <v xml:space="preserve"> バーナーダス</v>
          </cell>
          <cell r="J152" t="str">
            <v>カリフォルニア</v>
          </cell>
          <cell r="K152">
            <v>750</v>
          </cell>
          <cell r="L152" t="str">
            <v>X 12</v>
          </cell>
          <cell r="M152">
            <v>15.81</v>
          </cell>
          <cell r="N152">
            <v>130</v>
          </cell>
          <cell r="O152">
            <v>50</v>
          </cell>
          <cell r="P152">
            <v>2113.7212000000004</v>
          </cell>
          <cell r="Q152"/>
          <cell r="R152">
            <v>2203.7212000000004</v>
          </cell>
          <cell r="S152">
            <v>3138.294933333334</v>
          </cell>
          <cell r="T152">
            <v>6973.9887407407423</v>
          </cell>
          <cell r="U152">
            <v>0</v>
          </cell>
          <cell r="V152">
            <v>200</v>
          </cell>
          <cell r="W152">
            <v>444.44444444444446</v>
          </cell>
          <cell r="X152">
            <v>7800</v>
          </cell>
        </row>
        <row r="153">
          <cell r="B153" t="str">
            <v>9B010417</v>
          </cell>
          <cell r="C153">
            <v>335</v>
          </cell>
          <cell r="D153" t="str">
            <v>新発売</v>
          </cell>
          <cell r="E153">
            <v>335</v>
          </cell>
          <cell r="F153" t="str">
            <v>ソベレーンズ・ピノ・ノワール・サンタ・ルシア・ハイランズ</v>
          </cell>
          <cell r="G153">
            <v>2017</v>
          </cell>
          <cell r="H153" t="str">
            <v>赤</v>
          </cell>
          <cell r="I153" t="str">
            <v xml:space="preserve"> バーナーダス</v>
          </cell>
          <cell r="J153" t="str">
            <v>カリフォルニア</v>
          </cell>
          <cell r="K153">
            <v>750</v>
          </cell>
          <cell r="L153" t="str">
            <v>X 6</v>
          </cell>
          <cell r="M153">
            <v>23</v>
          </cell>
          <cell r="N153">
            <v>130</v>
          </cell>
          <cell r="O153">
            <v>50</v>
          </cell>
          <cell r="P153">
            <v>3052.16</v>
          </cell>
          <cell r="Q153"/>
          <cell r="R153">
            <v>3142.16</v>
          </cell>
          <cell r="S153">
            <v>4389.5466666666662</v>
          </cell>
          <cell r="T153">
            <v>9754.5481481481474</v>
          </cell>
          <cell r="U153">
            <v>0</v>
          </cell>
          <cell r="V153">
            <v>200</v>
          </cell>
          <cell r="W153">
            <v>444.44444444444446</v>
          </cell>
          <cell r="X153">
            <v>10800</v>
          </cell>
        </row>
      </sheetData>
      <sheetData sheetId="2">
        <row r="1">
          <cell r="B1"/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レギュラーワイン"/>
      <sheetName val="高級ワイン"/>
      <sheetName val="リスト外在庫"/>
      <sheetName val="帳簿在庫"/>
      <sheetName val="品番一覧"/>
      <sheetName val="原価計算"/>
      <sheetName val="単価チェック方法&amp;留意点"/>
      <sheetName val="商品改廃ルール"/>
    </sheetNames>
    <sheetDataSet>
      <sheetData sheetId="0"/>
      <sheetData sheetId="1"/>
      <sheetData sheetId="2"/>
      <sheetData sheetId="3">
        <row r="1">
          <cell r="B1" t="str">
            <v>商品コード</v>
          </cell>
          <cell r="C1" t="str">
            <v>有効在庫数量</v>
          </cell>
        </row>
        <row r="2">
          <cell r="B2" t="str">
            <v>9Y130018</v>
          </cell>
          <cell r="C2">
            <v>0</v>
          </cell>
        </row>
        <row r="3">
          <cell r="B3" t="str">
            <v>9F404120</v>
          </cell>
          <cell r="C3">
            <v>17958</v>
          </cell>
        </row>
        <row r="4">
          <cell r="B4" t="str">
            <v>9F8116XX</v>
          </cell>
          <cell r="C4">
            <v>4212</v>
          </cell>
        </row>
        <row r="5">
          <cell r="B5" t="str">
            <v>9F404520</v>
          </cell>
          <cell r="C5">
            <v>11061</v>
          </cell>
        </row>
        <row r="6">
          <cell r="B6" t="str">
            <v>9F8130XB</v>
          </cell>
          <cell r="C6">
            <v>2486</v>
          </cell>
        </row>
        <row r="7">
          <cell r="B7" t="str">
            <v>9Y130016</v>
          </cell>
          <cell r="C7">
            <v>0</v>
          </cell>
        </row>
        <row r="8">
          <cell r="B8" t="str">
            <v>9F4007XX</v>
          </cell>
          <cell r="C8">
            <v>7184</v>
          </cell>
        </row>
        <row r="9">
          <cell r="B9" t="str">
            <v>9S392018</v>
          </cell>
          <cell r="C9">
            <v>594</v>
          </cell>
        </row>
        <row r="10">
          <cell r="B10" t="str">
            <v>9B010218</v>
          </cell>
          <cell r="C10">
            <v>1287</v>
          </cell>
        </row>
        <row r="11">
          <cell r="B11" t="str">
            <v>9B010018</v>
          </cell>
          <cell r="C11">
            <v>1240</v>
          </cell>
        </row>
        <row r="12">
          <cell r="B12" t="str">
            <v>9S495617</v>
          </cell>
          <cell r="C12">
            <v>440</v>
          </cell>
        </row>
        <row r="13">
          <cell r="B13" t="str">
            <v>9Y180019</v>
          </cell>
          <cell r="C13">
            <v>108</v>
          </cell>
        </row>
        <row r="14">
          <cell r="B14" t="str">
            <v>9A030519</v>
          </cell>
          <cell r="C14">
            <v>1286</v>
          </cell>
        </row>
        <row r="15">
          <cell r="B15" t="str">
            <v>9F430018</v>
          </cell>
          <cell r="C15">
            <v>2895</v>
          </cell>
        </row>
        <row r="16">
          <cell r="B16" t="str">
            <v>9B010317</v>
          </cell>
          <cell r="C16">
            <v>628</v>
          </cell>
        </row>
        <row r="17">
          <cell r="B17" t="str">
            <v>9F404620</v>
          </cell>
          <cell r="C17">
            <v>3000</v>
          </cell>
        </row>
        <row r="18">
          <cell r="B18" t="str">
            <v>9N020020</v>
          </cell>
          <cell r="C18">
            <v>2073</v>
          </cell>
        </row>
        <row r="19">
          <cell r="B19" t="str">
            <v>9Y130012</v>
          </cell>
          <cell r="C19">
            <v>0</v>
          </cell>
        </row>
        <row r="20">
          <cell r="B20" t="str">
            <v>9S200318</v>
          </cell>
          <cell r="C20">
            <v>239</v>
          </cell>
        </row>
        <row r="21">
          <cell r="B21" t="str">
            <v>9X056718</v>
          </cell>
          <cell r="C21">
            <v>118</v>
          </cell>
        </row>
        <row r="22">
          <cell r="B22" t="str">
            <v>9F8134XX</v>
          </cell>
          <cell r="C22">
            <v>948</v>
          </cell>
        </row>
        <row r="23">
          <cell r="B23" t="str">
            <v>9B010417</v>
          </cell>
          <cell r="C23">
            <v>324</v>
          </cell>
        </row>
        <row r="24">
          <cell r="B24" t="str">
            <v>9S420018</v>
          </cell>
          <cell r="C24">
            <v>558</v>
          </cell>
        </row>
        <row r="25">
          <cell r="B25" t="str">
            <v>9R063008</v>
          </cell>
          <cell r="C25">
            <v>10</v>
          </cell>
        </row>
        <row r="26">
          <cell r="B26" t="str">
            <v>9R091982</v>
          </cell>
          <cell r="C26">
            <v>18</v>
          </cell>
        </row>
        <row r="27">
          <cell r="B27" t="str">
            <v>9S591018</v>
          </cell>
          <cell r="C27">
            <v>111</v>
          </cell>
        </row>
        <row r="28">
          <cell r="B28" t="str">
            <v>9F4099XX</v>
          </cell>
          <cell r="C28">
            <v>1583</v>
          </cell>
        </row>
        <row r="29">
          <cell r="B29" t="str">
            <v>9F010718</v>
          </cell>
          <cell r="C29">
            <v>921</v>
          </cell>
        </row>
        <row r="30">
          <cell r="B30" t="str">
            <v>9S495117</v>
          </cell>
          <cell r="C30">
            <v>364</v>
          </cell>
        </row>
        <row r="31">
          <cell r="B31" t="str">
            <v>9Y130015</v>
          </cell>
          <cell r="C31">
            <v>0</v>
          </cell>
        </row>
        <row r="32">
          <cell r="B32" t="str">
            <v>9S480018</v>
          </cell>
          <cell r="C32">
            <v>0</v>
          </cell>
        </row>
        <row r="33">
          <cell r="B33" t="str">
            <v>9E0401XX</v>
          </cell>
          <cell r="C33">
            <v>1171</v>
          </cell>
        </row>
        <row r="34">
          <cell r="B34" t="str">
            <v>9B010118</v>
          </cell>
          <cell r="C34">
            <v>312</v>
          </cell>
        </row>
        <row r="35">
          <cell r="B35" t="str">
            <v>9F402218</v>
          </cell>
          <cell r="C35">
            <v>1863</v>
          </cell>
        </row>
        <row r="36">
          <cell r="B36" t="str">
            <v>9S003116</v>
          </cell>
          <cell r="C36">
            <v>29</v>
          </cell>
        </row>
        <row r="37">
          <cell r="B37" t="str">
            <v>9F8122XX</v>
          </cell>
          <cell r="C37">
            <v>95</v>
          </cell>
        </row>
        <row r="38">
          <cell r="B38" t="str">
            <v>9R062506</v>
          </cell>
          <cell r="C38">
            <v>11</v>
          </cell>
        </row>
        <row r="39">
          <cell r="B39" t="str">
            <v>9S590217</v>
          </cell>
          <cell r="C39">
            <v>407</v>
          </cell>
        </row>
        <row r="40">
          <cell r="B40" t="str">
            <v>9F404219</v>
          </cell>
          <cell r="C40">
            <v>1808</v>
          </cell>
        </row>
        <row r="41">
          <cell r="B41" t="str">
            <v>9Y131115</v>
          </cell>
          <cell r="C41">
            <v>35</v>
          </cell>
        </row>
        <row r="42">
          <cell r="B42" t="str">
            <v>9R062512</v>
          </cell>
          <cell r="C42">
            <v>12</v>
          </cell>
        </row>
        <row r="43">
          <cell r="B43" t="str">
            <v>9I050015</v>
          </cell>
          <cell r="C43">
            <v>102</v>
          </cell>
        </row>
        <row r="44">
          <cell r="B44" t="str">
            <v>9S495417</v>
          </cell>
          <cell r="C44">
            <v>200</v>
          </cell>
        </row>
        <row r="45">
          <cell r="B45" t="str">
            <v>9F8132XX</v>
          </cell>
          <cell r="C45">
            <v>327</v>
          </cell>
        </row>
        <row r="46">
          <cell r="B46" t="str">
            <v>9F010316</v>
          </cell>
          <cell r="C46">
            <v>930</v>
          </cell>
        </row>
        <row r="47">
          <cell r="B47" t="str">
            <v>9S010397</v>
          </cell>
          <cell r="C47">
            <v>0</v>
          </cell>
        </row>
        <row r="48">
          <cell r="B48" t="str">
            <v>9R092295</v>
          </cell>
          <cell r="C48">
            <v>15</v>
          </cell>
        </row>
        <row r="49">
          <cell r="B49" t="str">
            <v>9R201215</v>
          </cell>
          <cell r="C49">
            <v>442</v>
          </cell>
        </row>
        <row r="50">
          <cell r="B50" t="str">
            <v>9S421718</v>
          </cell>
          <cell r="C50">
            <v>235</v>
          </cell>
        </row>
        <row r="51">
          <cell r="B51" t="str">
            <v>9F211318</v>
          </cell>
          <cell r="C51">
            <v>609</v>
          </cell>
        </row>
        <row r="52">
          <cell r="B52" t="str">
            <v>9R063004</v>
          </cell>
          <cell r="C52">
            <v>6</v>
          </cell>
        </row>
        <row r="53">
          <cell r="B53" t="str">
            <v>9A060919</v>
          </cell>
          <cell r="C53">
            <v>914</v>
          </cell>
        </row>
        <row r="54">
          <cell r="B54" t="str">
            <v>9F211418</v>
          </cell>
          <cell r="C54">
            <v>493</v>
          </cell>
        </row>
        <row r="55">
          <cell r="B55" t="str">
            <v>9R062713</v>
          </cell>
          <cell r="C55">
            <v>10</v>
          </cell>
        </row>
        <row r="56">
          <cell r="B56" t="str">
            <v>9S200219</v>
          </cell>
          <cell r="C56">
            <v>217</v>
          </cell>
        </row>
        <row r="57">
          <cell r="B57" t="str">
            <v>9S010298</v>
          </cell>
          <cell r="C57">
            <v>2</v>
          </cell>
        </row>
        <row r="58">
          <cell r="B58" t="str">
            <v>9I050116</v>
          </cell>
          <cell r="C58">
            <v>212</v>
          </cell>
        </row>
        <row r="59">
          <cell r="B59" t="str">
            <v>9R000418</v>
          </cell>
          <cell r="C59">
            <v>17</v>
          </cell>
        </row>
        <row r="60">
          <cell r="B60" t="str">
            <v>9F020016</v>
          </cell>
          <cell r="C60">
            <v>975</v>
          </cell>
        </row>
        <row r="61">
          <cell r="B61" t="str">
            <v>9X054018</v>
          </cell>
          <cell r="C61">
            <v>9</v>
          </cell>
        </row>
        <row r="62">
          <cell r="B62" t="str">
            <v>9S933116</v>
          </cell>
          <cell r="C62">
            <v>15</v>
          </cell>
        </row>
        <row r="63">
          <cell r="B63" t="str">
            <v>9S590617</v>
          </cell>
          <cell r="C63">
            <v>87</v>
          </cell>
        </row>
        <row r="64">
          <cell r="B64" t="str">
            <v>9E0402XX</v>
          </cell>
          <cell r="C64">
            <v>448</v>
          </cell>
        </row>
        <row r="65">
          <cell r="B65" t="str">
            <v>9A080119</v>
          </cell>
          <cell r="C65">
            <v>1288</v>
          </cell>
        </row>
        <row r="66">
          <cell r="B66" t="str">
            <v>9S420116</v>
          </cell>
          <cell r="C66">
            <v>0</v>
          </cell>
        </row>
        <row r="67">
          <cell r="B67" t="str">
            <v>9F430818</v>
          </cell>
          <cell r="C67">
            <v>1095</v>
          </cell>
        </row>
        <row r="68">
          <cell r="B68" t="str">
            <v>9F225119</v>
          </cell>
          <cell r="C68">
            <v>512</v>
          </cell>
        </row>
        <row r="69">
          <cell r="B69" t="str">
            <v>9R229718</v>
          </cell>
          <cell r="C69">
            <v>235</v>
          </cell>
        </row>
        <row r="70">
          <cell r="B70" t="str">
            <v>9F225019</v>
          </cell>
          <cell r="C70">
            <v>497</v>
          </cell>
        </row>
        <row r="71">
          <cell r="B71" t="str">
            <v>9S010292</v>
          </cell>
          <cell r="C71">
            <v>2</v>
          </cell>
        </row>
        <row r="72">
          <cell r="B72" t="str">
            <v>9Y132216</v>
          </cell>
          <cell r="C72">
            <v>0</v>
          </cell>
        </row>
        <row r="73">
          <cell r="B73" t="str">
            <v>9R063010</v>
          </cell>
          <cell r="C73">
            <v>4</v>
          </cell>
        </row>
        <row r="74">
          <cell r="B74" t="str">
            <v>9R293813</v>
          </cell>
          <cell r="C74">
            <v>9</v>
          </cell>
        </row>
        <row r="75">
          <cell r="B75" t="str">
            <v>9S496111</v>
          </cell>
          <cell r="C75">
            <v>191</v>
          </cell>
        </row>
        <row r="76">
          <cell r="B76" t="str">
            <v>9X063919</v>
          </cell>
          <cell r="C76">
            <v>54</v>
          </cell>
        </row>
        <row r="77">
          <cell r="B77" t="str">
            <v>9S200118</v>
          </cell>
          <cell r="C77">
            <v>0</v>
          </cell>
        </row>
        <row r="78">
          <cell r="B78" t="str">
            <v>9F404618</v>
          </cell>
          <cell r="C78">
            <v>1111</v>
          </cell>
        </row>
        <row r="79">
          <cell r="B79" t="str">
            <v>9F430120</v>
          </cell>
          <cell r="C79">
            <v>826</v>
          </cell>
        </row>
        <row r="80">
          <cell r="B80" t="str">
            <v>9Y131116</v>
          </cell>
          <cell r="C80">
            <v>19</v>
          </cell>
        </row>
        <row r="81">
          <cell r="B81" t="str">
            <v>9R091985</v>
          </cell>
          <cell r="C81">
            <v>17</v>
          </cell>
        </row>
        <row r="82">
          <cell r="B82" t="str">
            <v>9R091986</v>
          </cell>
          <cell r="C82">
            <v>14</v>
          </cell>
        </row>
        <row r="83">
          <cell r="B83" t="str">
            <v>9I050218</v>
          </cell>
          <cell r="C83">
            <v>312</v>
          </cell>
        </row>
        <row r="84">
          <cell r="B84" t="str">
            <v>9F270018</v>
          </cell>
          <cell r="C84">
            <v>295</v>
          </cell>
        </row>
        <row r="85">
          <cell r="B85" t="str">
            <v>9H001779</v>
          </cell>
          <cell r="C85">
            <v>0</v>
          </cell>
        </row>
        <row r="86">
          <cell r="B86" t="str">
            <v>9R091789</v>
          </cell>
          <cell r="C86">
            <v>18</v>
          </cell>
        </row>
        <row r="87">
          <cell r="B87" t="str">
            <v>9Y149718</v>
          </cell>
          <cell r="C87">
            <v>23</v>
          </cell>
        </row>
        <row r="88">
          <cell r="B88" t="str">
            <v>9R060209</v>
          </cell>
          <cell r="C88">
            <v>12</v>
          </cell>
        </row>
        <row r="89">
          <cell r="B89" t="str">
            <v>9I050317</v>
          </cell>
          <cell r="C89">
            <v>279</v>
          </cell>
        </row>
        <row r="90">
          <cell r="B90" t="str">
            <v>9Y030009</v>
          </cell>
          <cell r="C90">
            <v>12</v>
          </cell>
        </row>
        <row r="91">
          <cell r="B91" t="str">
            <v>9Y132612</v>
          </cell>
          <cell r="C91">
            <v>7</v>
          </cell>
        </row>
        <row r="92">
          <cell r="B92" t="str">
            <v>9R262998</v>
          </cell>
          <cell r="C92">
            <v>9</v>
          </cell>
        </row>
        <row r="93">
          <cell r="B93" t="str">
            <v>9R111806</v>
          </cell>
          <cell r="C93">
            <v>12</v>
          </cell>
        </row>
        <row r="94">
          <cell r="B94" t="str">
            <v>9W100804</v>
          </cell>
          <cell r="C94">
            <v>6</v>
          </cell>
        </row>
        <row r="95">
          <cell r="B95" t="str">
            <v>9R062507</v>
          </cell>
          <cell r="C95">
            <v>0</v>
          </cell>
        </row>
        <row r="96">
          <cell r="B96" t="str">
            <v>9Y132215</v>
          </cell>
          <cell r="C96">
            <v>5</v>
          </cell>
        </row>
        <row r="97">
          <cell r="B97" t="str">
            <v>9F211218</v>
          </cell>
          <cell r="C97">
            <v>337</v>
          </cell>
        </row>
        <row r="98">
          <cell r="B98" t="str">
            <v>9F015820</v>
          </cell>
          <cell r="C98">
            <v>600</v>
          </cell>
        </row>
        <row r="99">
          <cell r="B99" t="str">
            <v>9F430718</v>
          </cell>
          <cell r="C99">
            <v>811</v>
          </cell>
        </row>
        <row r="100">
          <cell r="B100" t="str">
            <v>9A060120</v>
          </cell>
          <cell r="C100">
            <v>706</v>
          </cell>
        </row>
        <row r="101">
          <cell r="B101" t="str">
            <v>9R062516</v>
          </cell>
          <cell r="C101">
            <v>5</v>
          </cell>
        </row>
        <row r="102">
          <cell r="B102" t="str">
            <v>9Y149518</v>
          </cell>
          <cell r="C102">
            <v>18</v>
          </cell>
        </row>
        <row r="103">
          <cell r="B103" t="str">
            <v>9R292114</v>
          </cell>
          <cell r="C103">
            <v>1</v>
          </cell>
        </row>
        <row r="104">
          <cell r="B104" t="str">
            <v>9X074919</v>
          </cell>
          <cell r="C104">
            <v>0</v>
          </cell>
        </row>
        <row r="105">
          <cell r="B105" t="str">
            <v>9F430518</v>
          </cell>
          <cell r="C105">
            <v>758</v>
          </cell>
        </row>
        <row r="106">
          <cell r="B106" t="str">
            <v>9F015918</v>
          </cell>
          <cell r="C106">
            <v>600</v>
          </cell>
        </row>
        <row r="107">
          <cell r="B107" t="str">
            <v>9R000409</v>
          </cell>
          <cell r="C107">
            <v>11</v>
          </cell>
        </row>
        <row r="108">
          <cell r="B108" t="str">
            <v>9R293311</v>
          </cell>
          <cell r="C108">
            <v>1</v>
          </cell>
        </row>
        <row r="109">
          <cell r="B109" t="str">
            <v>9Y148916</v>
          </cell>
          <cell r="C109">
            <v>5</v>
          </cell>
        </row>
        <row r="110">
          <cell r="B110" t="str">
            <v>9S998513</v>
          </cell>
          <cell r="C110">
            <v>11</v>
          </cell>
        </row>
        <row r="111">
          <cell r="B111" t="str">
            <v>9A060220</v>
          </cell>
          <cell r="C111">
            <v>623</v>
          </cell>
        </row>
        <row r="112">
          <cell r="B112" t="str">
            <v>9A030918</v>
          </cell>
          <cell r="C112">
            <v>341</v>
          </cell>
        </row>
        <row r="113">
          <cell r="B113" t="str">
            <v>9R110414</v>
          </cell>
          <cell r="C113">
            <v>11</v>
          </cell>
        </row>
        <row r="114">
          <cell r="B114" t="str">
            <v>9S640218</v>
          </cell>
          <cell r="C114">
            <v>148</v>
          </cell>
        </row>
        <row r="115">
          <cell r="B115" t="str">
            <v>9R229617</v>
          </cell>
          <cell r="C115">
            <v>105</v>
          </cell>
        </row>
        <row r="116">
          <cell r="B116" t="str">
            <v>9R000813</v>
          </cell>
          <cell r="C116">
            <v>0</v>
          </cell>
        </row>
        <row r="117">
          <cell r="B117" t="str">
            <v>9Z050102</v>
          </cell>
          <cell r="C117">
            <v>196</v>
          </cell>
        </row>
        <row r="118">
          <cell r="B118" t="str">
            <v>9F430319</v>
          </cell>
          <cell r="C118">
            <v>515</v>
          </cell>
        </row>
        <row r="119">
          <cell r="B119" t="str">
            <v>9R091900</v>
          </cell>
          <cell r="C119">
            <v>9</v>
          </cell>
        </row>
        <row r="120">
          <cell r="B120" t="str">
            <v>9F8021XX</v>
          </cell>
          <cell r="C120">
            <v>559</v>
          </cell>
        </row>
        <row r="121">
          <cell r="B121" t="str">
            <v>9A060720</v>
          </cell>
          <cell r="C121">
            <v>560</v>
          </cell>
        </row>
        <row r="122">
          <cell r="B122" t="str">
            <v>9F430618</v>
          </cell>
          <cell r="C122">
            <v>579</v>
          </cell>
        </row>
        <row r="123">
          <cell r="B123" t="str">
            <v>9R262815</v>
          </cell>
          <cell r="C123">
            <v>9</v>
          </cell>
        </row>
        <row r="124">
          <cell r="B124" t="str">
            <v>9R110417</v>
          </cell>
          <cell r="C124">
            <v>11</v>
          </cell>
        </row>
        <row r="125">
          <cell r="B125" t="str">
            <v>9S010694</v>
          </cell>
          <cell r="C125">
            <v>0</v>
          </cell>
        </row>
        <row r="126">
          <cell r="B126" t="str">
            <v>9F405919</v>
          </cell>
          <cell r="C126">
            <v>295</v>
          </cell>
        </row>
        <row r="127">
          <cell r="B127" t="str">
            <v>9R062712</v>
          </cell>
          <cell r="C127">
            <v>4</v>
          </cell>
        </row>
        <row r="128">
          <cell r="B128" t="str">
            <v>9S462317</v>
          </cell>
          <cell r="C128">
            <v>12</v>
          </cell>
        </row>
        <row r="129">
          <cell r="B129" t="str">
            <v>9Y011218</v>
          </cell>
          <cell r="C129">
            <v>5</v>
          </cell>
        </row>
        <row r="130">
          <cell r="B130" t="str">
            <v>9R262913</v>
          </cell>
          <cell r="C130">
            <v>9</v>
          </cell>
        </row>
        <row r="131">
          <cell r="B131" t="str">
            <v>9Y070018</v>
          </cell>
          <cell r="C131">
            <v>0</v>
          </cell>
        </row>
        <row r="132">
          <cell r="B132" t="str">
            <v>9R290999</v>
          </cell>
          <cell r="C132">
            <v>18</v>
          </cell>
        </row>
        <row r="133">
          <cell r="B133" t="str">
            <v>9R060009</v>
          </cell>
          <cell r="C133">
            <v>6</v>
          </cell>
        </row>
        <row r="134">
          <cell r="B134" t="str">
            <v>9Y180819</v>
          </cell>
          <cell r="C134">
            <v>42</v>
          </cell>
        </row>
        <row r="135">
          <cell r="B135" t="str">
            <v>9X056618</v>
          </cell>
          <cell r="C135">
            <v>73</v>
          </cell>
        </row>
        <row r="136">
          <cell r="B136" t="str">
            <v>9H001853</v>
          </cell>
          <cell r="C136">
            <v>0</v>
          </cell>
        </row>
        <row r="137">
          <cell r="B137" t="str">
            <v>9A080020</v>
          </cell>
          <cell r="C137">
            <v>0</v>
          </cell>
        </row>
        <row r="138">
          <cell r="B138" t="str">
            <v>9E130119</v>
          </cell>
          <cell r="C138">
            <v>235</v>
          </cell>
        </row>
        <row r="139">
          <cell r="B139" t="str">
            <v>9E130019</v>
          </cell>
          <cell r="C139">
            <v>243</v>
          </cell>
        </row>
        <row r="140">
          <cell r="B140" t="str">
            <v>9R290315</v>
          </cell>
          <cell r="C140">
            <v>6</v>
          </cell>
        </row>
        <row r="141">
          <cell r="B141" t="str">
            <v>9F2111XX</v>
          </cell>
          <cell r="C141">
            <v>103</v>
          </cell>
        </row>
        <row r="142">
          <cell r="B142" t="str">
            <v>9S391319</v>
          </cell>
          <cell r="C142">
            <v>10</v>
          </cell>
        </row>
        <row r="143">
          <cell r="B143" t="str">
            <v>9F011215</v>
          </cell>
          <cell r="C143">
            <v>195</v>
          </cell>
        </row>
        <row r="144">
          <cell r="B144" t="str">
            <v>9X070919</v>
          </cell>
          <cell r="C144">
            <v>78</v>
          </cell>
        </row>
        <row r="145">
          <cell r="B145" t="str">
            <v>9Y160012</v>
          </cell>
          <cell r="C145">
            <v>4</v>
          </cell>
        </row>
        <row r="146">
          <cell r="B146" t="str">
            <v>9S462017</v>
          </cell>
          <cell r="C146">
            <v>1</v>
          </cell>
        </row>
        <row r="147">
          <cell r="B147" t="str">
            <v>9H001620</v>
          </cell>
          <cell r="C147">
            <v>0</v>
          </cell>
        </row>
        <row r="148">
          <cell r="B148" t="str">
            <v>9R060514</v>
          </cell>
          <cell r="C148">
            <v>9</v>
          </cell>
        </row>
        <row r="149">
          <cell r="B149" t="str">
            <v>9W1230XX</v>
          </cell>
          <cell r="C149">
            <v>58</v>
          </cell>
        </row>
        <row r="150">
          <cell r="B150" t="str">
            <v>9W122205</v>
          </cell>
          <cell r="C150">
            <v>15</v>
          </cell>
        </row>
        <row r="151">
          <cell r="B151" t="str">
            <v>9A030419</v>
          </cell>
          <cell r="C151">
            <v>191</v>
          </cell>
        </row>
        <row r="152">
          <cell r="B152" t="str">
            <v>9F010620</v>
          </cell>
          <cell r="C152">
            <v>359</v>
          </cell>
        </row>
        <row r="153">
          <cell r="B153" t="str">
            <v>9R262912</v>
          </cell>
          <cell r="C153">
            <v>5</v>
          </cell>
        </row>
        <row r="154">
          <cell r="B154" t="str">
            <v>9R090918</v>
          </cell>
          <cell r="C154">
            <v>43</v>
          </cell>
        </row>
        <row r="155">
          <cell r="B155" t="str">
            <v>9W113313</v>
          </cell>
          <cell r="C155">
            <v>85</v>
          </cell>
        </row>
        <row r="156">
          <cell r="B156" t="str">
            <v>9S590819</v>
          </cell>
          <cell r="C156">
            <v>16</v>
          </cell>
        </row>
        <row r="157">
          <cell r="B157" t="str">
            <v>9R222713</v>
          </cell>
          <cell r="C157">
            <v>4</v>
          </cell>
        </row>
        <row r="158">
          <cell r="B158" t="str">
            <v>9R262814</v>
          </cell>
          <cell r="C158">
            <v>19</v>
          </cell>
        </row>
        <row r="159">
          <cell r="B159" t="str">
            <v>9R242004</v>
          </cell>
          <cell r="C159">
            <v>0</v>
          </cell>
        </row>
        <row r="160">
          <cell r="B160" t="str">
            <v>9R221905</v>
          </cell>
          <cell r="C160">
            <v>10</v>
          </cell>
        </row>
        <row r="161">
          <cell r="B161" t="str">
            <v>9Y1376XX</v>
          </cell>
          <cell r="C161">
            <v>0</v>
          </cell>
        </row>
        <row r="162">
          <cell r="B162" t="str">
            <v>9X053114</v>
          </cell>
          <cell r="C162">
            <v>22</v>
          </cell>
        </row>
        <row r="163">
          <cell r="B163" t="str">
            <v>9R062508</v>
          </cell>
          <cell r="C163">
            <v>3</v>
          </cell>
        </row>
        <row r="164">
          <cell r="B164" t="str">
            <v>9F403720</v>
          </cell>
          <cell r="C164">
            <v>355</v>
          </cell>
        </row>
        <row r="165">
          <cell r="B165" t="str">
            <v>9S421218</v>
          </cell>
          <cell r="C165">
            <v>49</v>
          </cell>
        </row>
        <row r="166">
          <cell r="B166" t="str">
            <v>9Y149618</v>
          </cell>
          <cell r="C166">
            <v>10</v>
          </cell>
        </row>
        <row r="167">
          <cell r="B167" t="str">
            <v>9W100807</v>
          </cell>
          <cell r="C167">
            <v>0</v>
          </cell>
        </row>
        <row r="168">
          <cell r="B168" t="str">
            <v>9A120019</v>
          </cell>
          <cell r="C168">
            <v>87</v>
          </cell>
        </row>
        <row r="169">
          <cell r="B169" t="str">
            <v>9S900018</v>
          </cell>
          <cell r="C169">
            <v>0</v>
          </cell>
        </row>
        <row r="170">
          <cell r="B170" t="str">
            <v>9F270217</v>
          </cell>
          <cell r="C170">
            <v>84</v>
          </cell>
        </row>
        <row r="171">
          <cell r="B171" t="str">
            <v>9X078919</v>
          </cell>
          <cell r="C171">
            <v>8</v>
          </cell>
        </row>
        <row r="172">
          <cell r="B172" t="str">
            <v>9R292615</v>
          </cell>
          <cell r="C172">
            <v>6</v>
          </cell>
        </row>
        <row r="173">
          <cell r="B173" t="str">
            <v>9R111696</v>
          </cell>
          <cell r="C173">
            <v>16</v>
          </cell>
        </row>
        <row r="174">
          <cell r="B174" t="str">
            <v>9R112715</v>
          </cell>
          <cell r="C174">
            <v>8</v>
          </cell>
        </row>
        <row r="175">
          <cell r="B175" t="str">
            <v>9F430418</v>
          </cell>
          <cell r="C175">
            <v>377</v>
          </cell>
        </row>
        <row r="176">
          <cell r="B176" t="str">
            <v>9F015818</v>
          </cell>
          <cell r="C176">
            <v>295</v>
          </cell>
        </row>
        <row r="177">
          <cell r="B177" t="str">
            <v>9R260414</v>
          </cell>
          <cell r="C177">
            <v>5</v>
          </cell>
        </row>
        <row r="178">
          <cell r="B178" t="str">
            <v>9R222712</v>
          </cell>
          <cell r="C178">
            <v>3</v>
          </cell>
        </row>
        <row r="179">
          <cell r="B179" t="str">
            <v>9R000812</v>
          </cell>
          <cell r="C179">
            <v>0</v>
          </cell>
        </row>
        <row r="180">
          <cell r="B180" t="str">
            <v>9R041300</v>
          </cell>
          <cell r="C180">
            <v>9</v>
          </cell>
        </row>
        <row r="181">
          <cell r="B181" t="str">
            <v>9W122908</v>
          </cell>
          <cell r="C181">
            <v>0</v>
          </cell>
        </row>
        <row r="182">
          <cell r="B182" t="str">
            <v>9F011916</v>
          </cell>
          <cell r="C182">
            <v>197</v>
          </cell>
        </row>
        <row r="183">
          <cell r="B183" t="str">
            <v>9R002289</v>
          </cell>
          <cell r="C183">
            <v>5</v>
          </cell>
        </row>
        <row r="184">
          <cell r="B184" t="str">
            <v>9Y149918</v>
          </cell>
          <cell r="C184">
            <v>12</v>
          </cell>
        </row>
        <row r="185">
          <cell r="B185" t="str">
            <v>9S462316</v>
          </cell>
          <cell r="C185">
            <v>0</v>
          </cell>
        </row>
        <row r="186">
          <cell r="B186" t="str">
            <v>9S496218</v>
          </cell>
          <cell r="C186">
            <v>41</v>
          </cell>
        </row>
        <row r="187">
          <cell r="B187" t="str">
            <v>9W100788</v>
          </cell>
          <cell r="C187">
            <v>0</v>
          </cell>
        </row>
        <row r="188">
          <cell r="B188" t="str">
            <v>9X383818</v>
          </cell>
          <cell r="C188">
            <v>0</v>
          </cell>
        </row>
        <row r="189">
          <cell r="B189" t="str">
            <v>9W126208</v>
          </cell>
          <cell r="C189">
            <v>0</v>
          </cell>
        </row>
        <row r="190">
          <cell r="B190" t="str">
            <v>9R240875</v>
          </cell>
          <cell r="C190">
            <v>8</v>
          </cell>
        </row>
        <row r="191">
          <cell r="B191" t="str">
            <v>9R291300</v>
          </cell>
          <cell r="C191">
            <v>4</v>
          </cell>
        </row>
        <row r="192">
          <cell r="B192" t="str">
            <v>9S590919</v>
          </cell>
          <cell r="C192">
            <v>4</v>
          </cell>
        </row>
        <row r="193">
          <cell r="B193" t="str">
            <v>9R111996</v>
          </cell>
          <cell r="C193">
            <v>15</v>
          </cell>
        </row>
        <row r="194">
          <cell r="B194" t="str">
            <v>9Z000000</v>
          </cell>
          <cell r="C194">
            <v>576</v>
          </cell>
        </row>
        <row r="195">
          <cell r="B195" t="str">
            <v>9R042817</v>
          </cell>
          <cell r="C195">
            <v>44</v>
          </cell>
        </row>
        <row r="196">
          <cell r="B196" t="str">
            <v>9R293515</v>
          </cell>
          <cell r="C196">
            <v>5</v>
          </cell>
        </row>
        <row r="197">
          <cell r="B197" t="str">
            <v>9R041302</v>
          </cell>
          <cell r="C197">
            <v>9</v>
          </cell>
        </row>
        <row r="198">
          <cell r="B198" t="str">
            <v>9R044317</v>
          </cell>
          <cell r="C198">
            <v>46</v>
          </cell>
        </row>
        <row r="199">
          <cell r="B199" t="str">
            <v>9S391119</v>
          </cell>
          <cell r="C199">
            <v>7</v>
          </cell>
        </row>
        <row r="200">
          <cell r="B200" t="str">
            <v>9S495217</v>
          </cell>
          <cell r="C200">
            <v>47</v>
          </cell>
        </row>
        <row r="201">
          <cell r="B201" t="str">
            <v>9F403620</v>
          </cell>
          <cell r="C201">
            <v>239</v>
          </cell>
        </row>
        <row r="202">
          <cell r="B202" t="str">
            <v>9R092318</v>
          </cell>
          <cell r="C202">
            <v>37</v>
          </cell>
        </row>
        <row r="203">
          <cell r="B203" t="str">
            <v>9F031818</v>
          </cell>
          <cell r="C203">
            <v>133</v>
          </cell>
        </row>
        <row r="204">
          <cell r="B204" t="str">
            <v>9X058816</v>
          </cell>
          <cell r="C204">
            <v>0</v>
          </cell>
        </row>
        <row r="205">
          <cell r="B205" t="str">
            <v>9W124911</v>
          </cell>
          <cell r="C205">
            <v>0</v>
          </cell>
        </row>
        <row r="206">
          <cell r="B206" t="str">
            <v>9R041598</v>
          </cell>
          <cell r="C206">
            <v>6</v>
          </cell>
        </row>
        <row r="207">
          <cell r="B207" t="str">
            <v>9F0133XX</v>
          </cell>
          <cell r="C207">
            <v>108</v>
          </cell>
        </row>
        <row r="208">
          <cell r="B208" t="str">
            <v>9R064617</v>
          </cell>
          <cell r="C208">
            <v>44</v>
          </cell>
        </row>
        <row r="209">
          <cell r="B209" t="str">
            <v>9S495019</v>
          </cell>
          <cell r="C209">
            <v>0</v>
          </cell>
        </row>
        <row r="210">
          <cell r="B210" t="str">
            <v>9S590119</v>
          </cell>
          <cell r="C210">
            <v>36</v>
          </cell>
        </row>
        <row r="211">
          <cell r="B211" t="str">
            <v>9S201019</v>
          </cell>
          <cell r="C211">
            <v>46</v>
          </cell>
        </row>
        <row r="212">
          <cell r="B212" t="str">
            <v>9N020420</v>
          </cell>
          <cell r="C212">
            <v>107</v>
          </cell>
        </row>
        <row r="213">
          <cell r="B213" t="str">
            <v>9S496117</v>
          </cell>
          <cell r="C213">
            <v>44</v>
          </cell>
        </row>
        <row r="214">
          <cell r="B214" t="str">
            <v>9N021319</v>
          </cell>
          <cell r="C214">
            <v>81</v>
          </cell>
        </row>
        <row r="215">
          <cell r="B215" t="str">
            <v>9W009217</v>
          </cell>
          <cell r="C215">
            <v>3</v>
          </cell>
        </row>
        <row r="216">
          <cell r="B216" t="str">
            <v>9S391219</v>
          </cell>
          <cell r="C216">
            <v>6</v>
          </cell>
        </row>
        <row r="217">
          <cell r="B217" t="str">
            <v>9F010816</v>
          </cell>
          <cell r="C217">
            <v>15</v>
          </cell>
        </row>
        <row r="218">
          <cell r="B218" t="str">
            <v>9R112899</v>
          </cell>
          <cell r="C218">
            <v>12</v>
          </cell>
        </row>
        <row r="219">
          <cell r="B219" t="str">
            <v>9R291399</v>
          </cell>
          <cell r="C219">
            <v>6</v>
          </cell>
        </row>
        <row r="220">
          <cell r="B220" t="str">
            <v>9R221910</v>
          </cell>
          <cell r="C220">
            <v>5</v>
          </cell>
        </row>
        <row r="221">
          <cell r="B221" t="str">
            <v>9S590418</v>
          </cell>
          <cell r="C221">
            <v>24</v>
          </cell>
        </row>
        <row r="222">
          <cell r="B222" t="str">
            <v>9S496517</v>
          </cell>
          <cell r="C222">
            <v>25</v>
          </cell>
        </row>
        <row r="223">
          <cell r="B223" t="str">
            <v>9R185317</v>
          </cell>
          <cell r="C223">
            <v>41</v>
          </cell>
        </row>
        <row r="224">
          <cell r="B224" t="str">
            <v>9R111188</v>
          </cell>
          <cell r="C224">
            <v>0</v>
          </cell>
        </row>
        <row r="225">
          <cell r="B225" t="str">
            <v>9S540211</v>
          </cell>
          <cell r="C225">
            <v>0</v>
          </cell>
        </row>
        <row r="226">
          <cell r="B226" t="str">
            <v>9S480218</v>
          </cell>
          <cell r="C226">
            <v>0</v>
          </cell>
        </row>
        <row r="227">
          <cell r="B227" t="str">
            <v>9R183617</v>
          </cell>
          <cell r="C227">
            <v>69</v>
          </cell>
        </row>
        <row r="228">
          <cell r="B228" t="str">
            <v>9W113606</v>
          </cell>
          <cell r="C228">
            <v>12</v>
          </cell>
        </row>
        <row r="229">
          <cell r="B229" t="str">
            <v>9S421115</v>
          </cell>
          <cell r="C229">
            <v>15</v>
          </cell>
        </row>
        <row r="230">
          <cell r="B230" t="str">
            <v>9S151217</v>
          </cell>
          <cell r="C230">
            <v>15</v>
          </cell>
        </row>
        <row r="231">
          <cell r="B231" t="str">
            <v>9F015616</v>
          </cell>
          <cell r="C231">
            <v>81</v>
          </cell>
        </row>
        <row r="232">
          <cell r="B232" t="str">
            <v>9A050415</v>
          </cell>
          <cell r="C232">
            <v>48</v>
          </cell>
        </row>
        <row r="233">
          <cell r="B233" t="str">
            <v>9R116116</v>
          </cell>
          <cell r="C233">
            <v>22</v>
          </cell>
        </row>
        <row r="234">
          <cell r="B234" t="str">
            <v>9R297602</v>
          </cell>
          <cell r="C234">
            <v>26</v>
          </cell>
        </row>
        <row r="235">
          <cell r="B235" t="str">
            <v>9A120115</v>
          </cell>
          <cell r="C235">
            <v>43</v>
          </cell>
        </row>
        <row r="236">
          <cell r="B236" t="str">
            <v>9X078717</v>
          </cell>
          <cell r="C236">
            <v>10</v>
          </cell>
        </row>
        <row r="237">
          <cell r="B237" t="str">
            <v>9R112518</v>
          </cell>
          <cell r="C237">
            <v>19</v>
          </cell>
        </row>
        <row r="238">
          <cell r="B238" t="str">
            <v>9R091010</v>
          </cell>
          <cell r="C238">
            <v>9</v>
          </cell>
        </row>
        <row r="239">
          <cell r="B239" t="str">
            <v>9R297410</v>
          </cell>
          <cell r="C239">
            <v>11</v>
          </cell>
        </row>
        <row r="240">
          <cell r="B240" t="str">
            <v>9R112898</v>
          </cell>
          <cell r="C240">
            <v>10</v>
          </cell>
        </row>
        <row r="241">
          <cell r="B241" t="str">
            <v>9S540111</v>
          </cell>
          <cell r="C241">
            <v>0</v>
          </cell>
        </row>
        <row r="242">
          <cell r="B242" t="str">
            <v>9M0281XX</v>
          </cell>
          <cell r="C242">
            <v>16</v>
          </cell>
        </row>
        <row r="243">
          <cell r="B243" t="str">
            <v>9R062015</v>
          </cell>
          <cell r="C243">
            <v>7</v>
          </cell>
        </row>
        <row r="244">
          <cell r="B244" t="str">
            <v>9R295017</v>
          </cell>
          <cell r="C244">
            <v>3</v>
          </cell>
        </row>
        <row r="245">
          <cell r="B245" t="str">
            <v>9R092109</v>
          </cell>
          <cell r="C245">
            <v>3</v>
          </cell>
        </row>
        <row r="246">
          <cell r="B246" t="str">
            <v>9X052819</v>
          </cell>
          <cell r="C246">
            <v>46</v>
          </cell>
        </row>
        <row r="247">
          <cell r="B247" t="str">
            <v>9S495317</v>
          </cell>
          <cell r="C247">
            <v>19</v>
          </cell>
        </row>
        <row r="248">
          <cell r="B248" t="str">
            <v>9F403520</v>
          </cell>
          <cell r="C248">
            <v>168</v>
          </cell>
        </row>
        <row r="249">
          <cell r="B249" t="str">
            <v>9S280406</v>
          </cell>
          <cell r="C249">
            <v>0</v>
          </cell>
        </row>
        <row r="250">
          <cell r="B250" t="str">
            <v>9R242396</v>
          </cell>
          <cell r="C250">
            <v>9</v>
          </cell>
        </row>
        <row r="251">
          <cell r="B251" t="str">
            <v>9R200818</v>
          </cell>
          <cell r="C251">
            <v>38</v>
          </cell>
        </row>
        <row r="252">
          <cell r="B252" t="str">
            <v>9F020119</v>
          </cell>
          <cell r="C252">
            <v>123</v>
          </cell>
        </row>
        <row r="253">
          <cell r="B253" t="str">
            <v>9A050216</v>
          </cell>
          <cell r="C253">
            <v>43</v>
          </cell>
        </row>
        <row r="254">
          <cell r="B254" t="str">
            <v>9R040214</v>
          </cell>
          <cell r="C254">
            <v>19</v>
          </cell>
        </row>
        <row r="255">
          <cell r="B255" t="str">
            <v>9R360414</v>
          </cell>
          <cell r="C255">
            <v>31</v>
          </cell>
        </row>
        <row r="256">
          <cell r="B256" t="str">
            <v>9M0296XX</v>
          </cell>
          <cell r="C256">
            <v>9</v>
          </cell>
        </row>
        <row r="257">
          <cell r="B257" t="str">
            <v>9R042917</v>
          </cell>
          <cell r="C257">
            <v>34</v>
          </cell>
        </row>
        <row r="258">
          <cell r="B258" t="str">
            <v>9R240707</v>
          </cell>
          <cell r="C258">
            <v>22</v>
          </cell>
        </row>
        <row r="259">
          <cell r="B259" t="str">
            <v>9R040403</v>
          </cell>
          <cell r="C259">
            <v>7</v>
          </cell>
        </row>
        <row r="260">
          <cell r="B260" t="str">
            <v>9R060016</v>
          </cell>
          <cell r="C260">
            <v>2</v>
          </cell>
        </row>
        <row r="261">
          <cell r="B261" t="str">
            <v>9R091298</v>
          </cell>
          <cell r="C261">
            <v>5</v>
          </cell>
        </row>
        <row r="262">
          <cell r="B262" t="str">
            <v>9R290913</v>
          </cell>
          <cell r="C262">
            <v>0</v>
          </cell>
        </row>
        <row r="263">
          <cell r="B263" t="str">
            <v>9M0292XX</v>
          </cell>
          <cell r="C263">
            <v>9</v>
          </cell>
        </row>
        <row r="264">
          <cell r="B264" t="str">
            <v>9Y130011</v>
          </cell>
          <cell r="C264">
            <v>0</v>
          </cell>
        </row>
        <row r="265">
          <cell r="B265" t="str">
            <v>9M0293XX</v>
          </cell>
          <cell r="C265">
            <v>13</v>
          </cell>
        </row>
        <row r="266">
          <cell r="B266" t="str">
            <v>9X059918</v>
          </cell>
          <cell r="C266">
            <v>15</v>
          </cell>
        </row>
        <row r="267">
          <cell r="B267" t="str">
            <v>9R062003</v>
          </cell>
          <cell r="C267">
            <v>4</v>
          </cell>
        </row>
        <row r="268">
          <cell r="B268" t="str">
            <v>9W102813</v>
          </cell>
          <cell r="C268">
            <v>3</v>
          </cell>
        </row>
        <row r="269">
          <cell r="B269" t="str">
            <v>9R222309</v>
          </cell>
          <cell r="C269">
            <v>0</v>
          </cell>
        </row>
        <row r="270">
          <cell r="B270" t="str">
            <v>9S496418</v>
          </cell>
          <cell r="C270">
            <v>22</v>
          </cell>
        </row>
        <row r="271">
          <cell r="B271" t="str">
            <v>9R221915</v>
          </cell>
          <cell r="C271">
            <v>5</v>
          </cell>
        </row>
        <row r="272">
          <cell r="B272" t="str">
            <v>9S496019</v>
          </cell>
          <cell r="C272">
            <v>0</v>
          </cell>
        </row>
        <row r="273">
          <cell r="B273" t="str">
            <v>9W101109</v>
          </cell>
          <cell r="C273">
            <v>0</v>
          </cell>
        </row>
        <row r="274">
          <cell r="B274" t="str">
            <v>9R160517</v>
          </cell>
          <cell r="C274">
            <v>20</v>
          </cell>
        </row>
        <row r="275">
          <cell r="B275" t="str">
            <v>9R140186</v>
          </cell>
          <cell r="C275">
            <v>0</v>
          </cell>
        </row>
        <row r="276">
          <cell r="B276" t="str">
            <v>9S523117</v>
          </cell>
          <cell r="C276">
            <v>28</v>
          </cell>
        </row>
        <row r="277">
          <cell r="B277" t="str">
            <v>9S520617</v>
          </cell>
          <cell r="C277">
            <v>19</v>
          </cell>
        </row>
        <row r="278">
          <cell r="B278" t="str">
            <v>9F014812</v>
          </cell>
          <cell r="C278">
            <v>32</v>
          </cell>
        </row>
        <row r="279">
          <cell r="B279" t="str">
            <v>9R270712</v>
          </cell>
          <cell r="C279">
            <v>47</v>
          </cell>
        </row>
        <row r="280">
          <cell r="B280" t="str">
            <v>9R090107</v>
          </cell>
          <cell r="C280">
            <v>11</v>
          </cell>
        </row>
        <row r="281">
          <cell r="B281" t="str">
            <v>9R292314</v>
          </cell>
          <cell r="C281">
            <v>0</v>
          </cell>
        </row>
        <row r="282">
          <cell r="B282" t="str">
            <v>9R291394</v>
          </cell>
          <cell r="C282">
            <v>5</v>
          </cell>
        </row>
        <row r="283">
          <cell r="B283" t="str">
            <v>9S496417</v>
          </cell>
          <cell r="C283">
            <v>20</v>
          </cell>
        </row>
        <row r="284">
          <cell r="B284" t="str">
            <v>9R293219</v>
          </cell>
          <cell r="C284">
            <v>0</v>
          </cell>
        </row>
        <row r="285">
          <cell r="B285" t="str">
            <v>9R091112</v>
          </cell>
          <cell r="C285">
            <v>10</v>
          </cell>
        </row>
        <row r="286">
          <cell r="B286" t="str">
            <v>9S936197</v>
          </cell>
          <cell r="C286">
            <v>0</v>
          </cell>
        </row>
        <row r="287">
          <cell r="B287" t="str">
            <v>9R186212</v>
          </cell>
          <cell r="C287">
            <v>58</v>
          </cell>
        </row>
        <row r="288">
          <cell r="B288" t="str">
            <v>9R061594</v>
          </cell>
          <cell r="C288">
            <v>5</v>
          </cell>
        </row>
        <row r="289">
          <cell r="B289" t="str">
            <v>9S160115</v>
          </cell>
          <cell r="C289">
            <v>19</v>
          </cell>
        </row>
        <row r="290">
          <cell r="B290" t="str">
            <v>9R062784</v>
          </cell>
          <cell r="C290">
            <v>0</v>
          </cell>
        </row>
        <row r="291">
          <cell r="B291" t="str">
            <v>9R291103</v>
          </cell>
          <cell r="C291">
            <v>7</v>
          </cell>
        </row>
        <row r="292">
          <cell r="B292" t="str">
            <v>9R094418</v>
          </cell>
          <cell r="C292">
            <v>27</v>
          </cell>
        </row>
        <row r="293">
          <cell r="B293" t="str">
            <v>9R262797</v>
          </cell>
          <cell r="C293">
            <v>6</v>
          </cell>
        </row>
        <row r="294">
          <cell r="B294" t="str">
            <v>9S932018</v>
          </cell>
          <cell r="C294">
            <v>5</v>
          </cell>
        </row>
        <row r="295">
          <cell r="B295" t="str">
            <v>9Y031114</v>
          </cell>
          <cell r="C295">
            <v>0</v>
          </cell>
        </row>
        <row r="296">
          <cell r="B296" t="str">
            <v>9S390319</v>
          </cell>
          <cell r="C296">
            <v>4</v>
          </cell>
        </row>
        <row r="297">
          <cell r="B297" t="str">
            <v>9S390619</v>
          </cell>
          <cell r="C297">
            <v>8</v>
          </cell>
        </row>
        <row r="298">
          <cell r="B298" t="str">
            <v>9R188014</v>
          </cell>
          <cell r="C298">
            <v>18</v>
          </cell>
        </row>
        <row r="299">
          <cell r="B299" t="str">
            <v>9R262996</v>
          </cell>
          <cell r="C299">
            <v>2</v>
          </cell>
        </row>
        <row r="300">
          <cell r="B300" t="str">
            <v>9R181212</v>
          </cell>
          <cell r="C300">
            <v>2</v>
          </cell>
        </row>
        <row r="301">
          <cell r="B301" t="str">
            <v>9S390819</v>
          </cell>
          <cell r="C301">
            <v>8</v>
          </cell>
        </row>
        <row r="302">
          <cell r="B302" t="str">
            <v>9W100496</v>
          </cell>
          <cell r="C302">
            <v>0</v>
          </cell>
        </row>
        <row r="303">
          <cell r="B303" t="str">
            <v>9A050318</v>
          </cell>
          <cell r="C303">
            <v>28</v>
          </cell>
        </row>
        <row r="304">
          <cell r="B304" t="str">
            <v>9F0134XX</v>
          </cell>
          <cell r="C304">
            <v>48</v>
          </cell>
        </row>
        <row r="305">
          <cell r="B305" t="str">
            <v>9S241215</v>
          </cell>
          <cell r="C305">
            <v>5</v>
          </cell>
        </row>
        <row r="306">
          <cell r="B306" t="str">
            <v>9R061298</v>
          </cell>
          <cell r="C306">
            <v>4</v>
          </cell>
        </row>
        <row r="307">
          <cell r="B307" t="str">
            <v>9Y142212</v>
          </cell>
          <cell r="C307">
            <v>0</v>
          </cell>
        </row>
        <row r="308">
          <cell r="B308" t="str">
            <v>9M0243XX</v>
          </cell>
          <cell r="C308">
            <v>10</v>
          </cell>
        </row>
        <row r="309">
          <cell r="B309" t="str">
            <v>9R062576</v>
          </cell>
          <cell r="C309">
            <v>0</v>
          </cell>
        </row>
        <row r="310">
          <cell r="B310" t="str">
            <v>9Y013320</v>
          </cell>
          <cell r="C310">
            <v>29</v>
          </cell>
        </row>
        <row r="311">
          <cell r="B311" t="str">
            <v>9F011418</v>
          </cell>
          <cell r="C311">
            <v>25</v>
          </cell>
        </row>
        <row r="312">
          <cell r="B312" t="str">
            <v>9S936299</v>
          </cell>
          <cell r="C312">
            <v>0</v>
          </cell>
        </row>
        <row r="313">
          <cell r="B313" t="str">
            <v>9X077806</v>
          </cell>
          <cell r="C313">
            <v>0</v>
          </cell>
        </row>
        <row r="314">
          <cell r="B314" t="str">
            <v>9S878201</v>
          </cell>
          <cell r="C314">
            <v>0</v>
          </cell>
        </row>
        <row r="315">
          <cell r="B315" t="str">
            <v>9R065415</v>
          </cell>
          <cell r="C315">
            <v>10</v>
          </cell>
        </row>
        <row r="316">
          <cell r="B316" t="str">
            <v>9R221712</v>
          </cell>
          <cell r="C316">
            <v>5</v>
          </cell>
        </row>
        <row r="317">
          <cell r="B317" t="str">
            <v>9S391019</v>
          </cell>
          <cell r="C317">
            <v>2</v>
          </cell>
        </row>
        <row r="318">
          <cell r="B318" t="str">
            <v>9M0284XX</v>
          </cell>
          <cell r="C318">
            <v>10</v>
          </cell>
        </row>
        <row r="319">
          <cell r="B319" t="str">
            <v>9R062774</v>
          </cell>
          <cell r="C319">
            <v>0</v>
          </cell>
        </row>
        <row r="320">
          <cell r="B320" t="str">
            <v>9R092096</v>
          </cell>
          <cell r="C320">
            <v>2</v>
          </cell>
        </row>
        <row r="321">
          <cell r="B321" t="str">
            <v>9S230008</v>
          </cell>
          <cell r="C321">
            <v>0</v>
          </cell>
        </row>
        <row r="322">
          <cell r="B322" t="str">
            <v>9R041517</v>
          </cell>
          <cell r="C322">
            <v>0</v>
          </cell>
        </row>
        <row r="323">
          <cell r="B323" t="str">
            <v>9R118316</v>
          </cell>
          <cell r="C323">
            <v>15</v>
          </cell>
        </row>
        <row r="324">
          <cell r="B324" t="str">
            <v>9R091717</v>
          </cell>
          <cell r="C324">
            <v>6</v>
          </cell>
        </row>
        <row r="325">
          <cell r="B325" t="str">
            <v>9R222784</v>
          </cell>
          <cell r="C325">
            <v>1</v>
          </cell>
        </row>
        <row r="326">
          <cell r="B326" t="str">
            <v>9R400604</v>
          </cell>
          <cell r="C326">
            <v>10</v>
          </cell>
        </row>
        <row r="327">
          <cell r="B327" t="str">
            <v>9S590118</v>
          </cell>
          <cell r="C327">
            <v>0</v>
          </cell>
        </row>
        <row r="328">
          <cell r="B328" t="str">
            <v>9X053915</v>
          </cell>
          <cell r="C328">
            <v>2</v>
          </cell>
        </row>
        <row r="329">
          <cell r="B329" t="str">
            <v>9Y149818</v>
          </cell>
          <cell r="C329">
            <v>6</v>
          </cell>
        </row>
        <row r="330">
          <cell r="B330" t="str">
            <v>9R062016</v>
          </cell>
          <cell r="C330">
            <v>3</v>
          </cell>
        </row>
        <row r="331">
          <cell r="B331" t="str">
            <v>9R118215</v>
          </cell>
          <cell r="C331">
            <v>10</v>
          </cell>
        </row>
        <row r="332">
          <cell r="B332" t="str">
            <v>9R225692</v>
          </cell>
          <cell r="C332">
            <v>0</v>
          </cell>
        </row>
        <row r="333">
          <cell r="B333" t="str">
            <v>9R092186</v>
          </cell>
          <cell r="C333">
            <v>0</v>
          </cell>
        </row>
        <row r="334">
          <cell r="B334" t="str">
            <v>9S878087</v>
          </cell>
          <cell r="C334">
            <v>0</v>
          </cell>
        </row>
        <row r="335">
          <cell r="B335" t="str">
            <v>9S391819</v>
          </cell>
          <cell r="C335">
            <v>8</v>
          </cell>
        </row>
        <row r="336">
          <cell r="B336" t="str">
            <v>9R188716</v>
          </cell>
          <cell r="C336">
            <v>14</v>
          </cell>
        </row>
        <row r="337">
          <cell r="B337" t="str">
            <v>9Y130005</v>
          </cell>
          <cell r="C337">
            <v>0</v>
          </cell>
        </row>
        <row r="338">
          <cell r="B338" t="str">
            <v>9S496519</v>
          </cell>
          <cell r="C338">
            <v>0</v>
          </cell>
        </row>
        <row r="339">
          <cell r="B339" t="str">
            <v>9S878094</v>
          </cell>
          <cell r="C339">
            <v>0</v>
          </cell>
        </row>
        <row r="340">
          <cell r="B340" t="str">
            <v>9Y130013</v>
          </cell>
          <cell r="C340">
            <v>0</v>
          </cell>
        </row>
        <row r="341">
          <cell r="B341" t="str">
            <v>9R115218</v>
          </cell>
          <cell r="C341">
            <v>1</v>
          </cell>
        </row>
        <row r="342">
          <cell r="B342" t="str">
            <v>9R262915</v>
          </cell>
          <cell r="C342">
            <v>1</v>
          </cell>
        </row>
        <row r="343">
          <cell r="B343" t="str">
            <v>9R111410</v>
          </cell>
          <cell r="C343">
            <v>5</v>
          </cell>
        </row>
        <row r="344">
          <cell r="B344" t="str">
            <v>9S200818</v>
          </cell>
          <cell r="C344">
            <v>0</v>
          </cell>
        </row>
        <row r="345">
          <cell r="B345" t="str">
            <v>9S200419</v>
          </cell>
          <cell r="C345">
            <v>0</v>
          </cell>
        </row>
        <row r="346">
          <cell r="B346" t="str">
            <v>9R295718</v>
          </cell>
          <cell r="C346">
            <v>5</v>
          </cell>
        </row>
        <row r="347">
          <cell r="B347" t="str">
            <v>9Y147812</v>
          </cell>
          <cell r="C347">
            <v>0</v>
          </cell>
        </row>
        <row r="348">
          <cell r="B348" t="str">
            <v>9R262614</v>
          </cell>
          <cell r="C348">
            <v>7</v>
          </cell>
        </row>
        <row r="349">
          <cell r="B349" t="str">
            <v>9S878088</v>
          </cell>
          <cell r="C349">
            <v>0</v>
          </cell>
        </row>
        <row r="350">
          <cell r="B350" t="str">
            <v>9R062083</v>
          </cell>
          <cell r="C350">
            <v>2</v>
          </cell>
        </row>
        <row r="351">
          <cell r="B351" t="str">
            <v>9R140310</v>
          </cell>
          <cell r="C351">
            <v>9</v>
          </cell>
        </row>
        <row r="352">
          <cell r="B352" t="str">
            <v>9R297519</v>
          </cell>
          <cell r="C352">
            <v>0</v>
          </cell>
        </row>
        <row r="353">
          <cell r="B353" t="str">
            <v>9S591919</v>
          </cell>
          <cell r="C353">
            <v>4</v>
          </cell>
        </row>
        <row r="354">
          <cell r="B354" t="str">
            <v>9F015916</v>
          </cell>
          <cell r="C354">
            <v>76</v>
          </cell>
        </row>
        <row r="355">
          <cell r="B355" t="str">
            <v>9S006010</v>
          </cell>
          <cell r="C355">
            <v>0</v>
          </cell>
        </row>
        <row r="356">
          <cell r="B356" t="str">
            <v>9F010619</v>
          </cell>
          <cell r="C356">
            <v>50</v>
          </cell>
        </row>
        <row r="357">
          <cell r="B357" t="str">
            <v>9W024114</v>
          </cell>
          <cell r="C357">
            <v>0</v>
          </cell>
        </row>
        <row r="358">
          <cell r="B358" t="str">
            <v>9R263199</v>
          </cell>
          <cell r="C358">
            <v>4</v>
          </cell>
        </row>
        <row r="359">
          <cell r="B359" t="str">
            <v>9R181286</v>
          </cell>
          <cell r="C359">
            <v>3</v>
          </cell>
        </row>
        <row r="360">
          <cell r="B360" t="str">
            <v>9R042808</v>
          </cell>
          <cell r="C360">
            <v>11</v>
          </cell>
        </row>
        <row r="361">
          <cell r="B361" t="str">
            <v>9Y130014</v>
          </cell>
          <cell r="C361">
            <v>0</v>
          </cell>
        </row>
        <row r="362">
          <cell r="B362" t="str">
            <v>9F8130XX</v>
          </cell>
          <cell r="C362">
            <v>0</v>
          </cell>
        </row>
        <row r="363">
          <cell r="B363" t="str">
            <v>9P000556</v>
          </cell>
          <cell r="C363">
            <v>0</v>
          </cell>
        </row>
        <row r="364">
          <cell r="B364" t="str">
            <v>9Y033619</v>
          </cell>
          <cell r="C364">
            <v>0</v>
          </cell>
        </row>
        <row r="365">
          <cell r="B365" t="str">
            <v>9S390419</v>
          </cell>
          <cell r="C365">
            <v>8</v>
          </cell>
        </row>
        <row r="366">
          <cell r="B366" t="str">
            <v>9R261014</v>
          </cell>
          <cell r="C366">
            <v>7</v>
          </cell>
        </row>
        <row r="367">
          <cell r="B367" t="str">
            <v>9S950009</v>
          </cell>
          <cell r="C367">
            <v>0</v>
          </cell>
        </row>
        <row r="368">
          <cell r="B368" t="str">
            <v>9Y161512</v>
          </cell>
          <cell r="C368">
            <v>5</v>
          </cell>
        </row>
        <row r="369">
          <cell r="B369" t="str">
            <v>9R112714</v>
          </cell>
          <cell r="C369">
            <v>4</v>
          </cell>
        </row>
        <row r="370">
          <cell r="B370" t="str">
            <v>9A060419</v>
          </cell>
          <cell r="C370">
            <v>49</v>
          </cell>
        </row>
        <row r="371">
          <cell r="B371" t="str">
            <v>9M0287XX</v>
          </cell>
          <cell r="C371">
            <v>11</v>
          </cell>
        </row>
        <row r="372">
          <cell r="B372" t="str">
            <v>9R293508</v>
          </cell>
          <cell r="C372">
            <v>2</v>
          </cell>
        </row>
        <row r="373">
          <cell r="B373" t="str">
            <v>9Y161715</v>
          </cell>
          <cell r="C373">
            <v>3</v>
          </cell>
        </row>
        <row r="374">
          <cell r="B374" t="str">
            <v>9Y133009</v>
          </cell>
          <cell r="C374">
            <v>6</v>
          </cell>
        </row>
        <row r="375">
          <cell r="B375" t="str">
            <v>9R241816</v>
          </cell>
          <cell r="C375">
            <v>12</v>
          </cell>
        </row>
        <row r="376">
          <cell r="B376" t="str">
            <v>9R061211</v>
          </cell>
          <cell r="C376">
            <v>3</v>
          </cell>
        </row>
        <row r="377">
          <cell r="B377" t="str">
            <v>9S942011</v>
          </cell>
          <cell r="C377">
            <v>0</v>
          </cell>
        </row>
        <row r="378">
          <cell r="B378" t="str">
            <v>9R221078</v>
          </cell>
          <cell r="C378">
            <v>0</v>
          </cell>
        </row>
        <row r="379">
          <cell r="B379" t="str">
            <v>9R221909</v>
          </cell>
          <cell r="C379">
            <v>1</v>
          </cell>
        </row>
        <row r="380">
          <cell r="B380" t="str">
            <v>9P000452</v>
          </cell>
          <cell r="C380">
            <v>0</v>
          </cell>
        </row>
        <row r="381">
          <cell r="B381" t="str">
            <v>9X073918</v>
          </cell>
          <cell r="C381">
            <v>2</v>
          </cell>
        </row>
        <row r="382">
          <cell r="B382" t="str">
            <v>9R045515</v>
          </cell>
          <cell r="C382">
            <v>10</v>
          </cell>
        </row>
        <row r="383">
          <cell r="B383" t="str">
            <v>9F4031XX</v>
          </cell>
          <cell r="C383">
            <v>84</v>
          </cell>
        </row>
        <row r="384">
          <cell r="B384" t="str">
            <v>9F4032XX</v>
          </cell>
          <cell r="C384">
            <v>84</v>
          </cell>
        </row>
        <row r="385">
          <cell r="B385" t="str">
            <v>9R240616</v>
          </cell>
          <cell r="C385">
            <v>7</v>
          </cell>
        </row>
        <row r="386">
          <cell r="B386" t="str">
            <v>9M0263XX</v>
          </cell>
          <cell r="C386">
            <v>6</v>
          </cell>
        </row>
        <row r="387">
          <cell r="B387" t="str">
            <v>9R140313</v>
          </cell>
          <cell r="C387">
            <v>10</v>
          </cell>
        </row>
        <row r="388">
          <cell r="B388" t="str">
            <v>9Y135513</v>
          </cell>
          <cell r="C388">
            <v>0</v>
          </cell>
        </row>
        <row r="389">
          <cell r="B389" t="str">
            <v>9W009214</v>
          </cell>
          <cell r="C389">
            <v>0</v>
          </cell>
        </row>
        <row r="390">
          <cell r="B390" t="str">
            <v>9R181008</v>
          </cell>
          <cell r="C390">
            <v>11</v>
          </cell>
        </row>
        <row r="391">
          <cell r="B391" t="str">
            <v>9R268012</v>
          </cell>
          <cell r="C391">
            <v>5</v>
          </cell>
        </row>
        <row r="392">
          <cell r="B392" t="str">
            <v>9R241188</v>
          </cell>
          <cell r="C392">
            <v>1</v>
          </cell>
        </row>
        <row r="393">
          <cell r="B393" t="str">
            <v>9F011617</v>
          </cell>
          <cell r="C393">
            <v>0</v>
          </cell>
        </row>
        <row r="394">
          <cell r="B394" t="str">
            <v>9R276702</v>
          </cell>
          <cell r="C394">
            <v>2</v>
          </cell>
        </row>
        <row r="395">
          <cell r="B395" t="str">
            <v>9R297117</v>
          </cell>
          <cell r="C395">
            <v>2</v>
          </cell>
        </row>
        <row r="396">
          <cell r="B396" t="str">
            <v>9S933216</v>
          </cell>
          <cell r="C396">
            <v>2</v>
          </cell>
        </row>
        <row r="397">
          <cell r="B397" t="str">
            <v>9F031716</v>
          </cell>
          <cell r="C397">
            <v>35</v>
          </cell>
        </row>
        <row r="398">
          <cell r="B398" t="str">
            <v>9S390719</v>
          </cell>
          <cell r="C398">
            <v>2</v>
          </cell>
        </row>
        <row r="399">
          <cell r="B399" t="str">
            <v>9S496919</v>
          </cell>
          <cell r="C399">
            <v>0</v>
          </cell>
        </row>
        <row r="400">
          <cell r="B400" t="str">
            <v>9R244515</v>
          </cell>
          <cell r="C400">
            <v>10</v>
          </cell>
        </row>
        <row r="401">
          <cell r="B401" t="str">
            <v>9N020619</v>
          </cell>
          <cell r="C401">
            <v>27</v>
          </cell>
        </row>
        <row r="402">
          <cell r="B402" t="str">
            <v>9M0276XX</v>
          </cell>
          <cell r="C402">
            <v>3</v>
          </cell>
        </row>
        <row r="403">
          <cell r="B403" t="str">
            <v>9Y023499</v>
          </cell>
          <cell r="C403">
            <v>5</v>
          </cell>
        </row>
        <row r="404">
          <cell r="B404" t="str">
            <v>9R041717</v>
          </cell>
          <cell r="C404">
            <v>0</v>
          </cell>
        </row>
        <row r="405">
          <cell r="B405" t="str">
            <v>9S391519</v>
          </cell>
          <cell r="C405">
            <v>4</v>
          </cell>
        </row>
        <row r="406">
          <cell r="B406" t="str">
            <v>9R276912</v>
          </cell>
          <cell r="C406">
            <v>5</v>
          </cell>
        </row>
        <row r="407">
          <cell r="B407" t="str">
            <v>9R061796</v>
          </cell>
          <cell r="C407">
            <v>1</v>
          </cell>
        </row>
        <row r="408">
          <cell r="B408" t="str">
            <v>9R140396</v>
          </cell>
          <cell r="C408">
            <v>0</v>
          </cell>
        </row>
        <row r="409">
          <cell r="B409" t="str">
            <v>9M0290XX</v>
          </cell>
          <cell r="C409">
            <v>8</v>
          </cell>
        </row>
        <row r="410">
          <cell r="B410" t="str">
            <v>9R222413</v>
          </cell>
          <cell r="C410">
            <v>5</v>
          </cell>
        </row>
        <row r="411">
          <cell r="B411" t="str">
            <v>9X058002</v>
          </cell>
          <cell r="C411">
            <v>0</v>
          </cell>
        </row>
        <row r="412">
          <cell r="B412" t="str">
            <v>9R023297</v>
          </cell>
          <cell r="C412">
            <v>0</v>
          </cell>
        </row>
        <row r="413">
          <cell r="B413" t="str">
            <v>9R220209</v>
          </cell>
          <cell r="C413">
            <v>1</v>
          </cell>
        </row>
        <row r="414">
          <cell r="B414" t="str">
            <v>9W000310</v>
          </cell>
          <cell r="C414">
            <v>0</v>
          </cell>
        </row>
        <row r="415">
          <cell r="B415" t="str">
            <v>9W100404</v>
          </cell>
          <cell r="C415">
            <v>0</v>
          </cell>
        </row>
        <row r="416">
          <cell r="B416" t="str">
            <v>9W006110</v>
          </cell>
          <cell r="C416">
            <v>1</v>
          </cell>
        </row>
        <row r="417">
          <cell r="B417" t="str">
            <v>9A050119</v>
          </cell>
          <cell r="C417">
            <v>14</v>
          </cell>
        </row>
        <row r="418">
          <cell r="B418" t="str">
            <v>9S375103</v>
          </cell>
          <cell r="C418">
            <v>0</v>
          </cell>
        </row>
        <row r="419">
          <cell r="B419" t="str">
            <v>9S651116</v>
          </cell>
          <cell r="C419">
            <v>0</v>
          </cell>
        </row>
        <row r="420">
          <cell r="B420" t="str">
            <v>9X016592</v>
          </cell>
          <cell r="C420">
            <v>0</v>
          </cell>
        </row>
        <row r="421">
          <cell r="B421" t="str">
            <v>9M9832XX</v>
          </cell>
          <cell r="C421">
            <v>8</v>
          </cell>
        </row>
        <row r="422">
          <cell r="B422" t="str">
            <v>9R229315</v>
          </cell>
          <cell r="C422">
            <v>6</v>
          </cell>
        </row>
        <row r="423">
          <cell r="B423" t="str">
            <v>9W006107</v>
          </cell>
          <cell r="C423">
            <v>1</v>
          </cell>
        </row>
        <row r="424">
          <cell r="B424" t="str">
            <v>9S415002</v>
          </cell>
          <cell r="C424">
            <v>0</v>
          </cell>
        </row>
        <row r="425">
          <cell r="B425" t="str">
            <v>9R090113</v>
          </cell>
          <cell r="C425">
            <v>4</v>
          </cell>
        </row>
        <row r="426">
          <cell r="B426" t="str">
            <v>9R240617</v>
          </cell>
          <cell r="C426">
            <v>5</v>
          </cell>
        </row>
        <row r="427">
          <cell r="B427" t="str">
            <v>9S496217</v>
          </cell>
          <cell r="C427">
            <v>8</v>
          </cell>
        </row>
        <row r="428">
          <cell r="B428" t="str">
            <v>9S181015</v>
          </cell>
          <cell r="C428">
            <v>5</v>
          </cell>
        </row>
        <row r="429">
          <cell r="B429" t="str">
            <v>9M0270XX</v>
          </cell>
          <cell r="C429">
            <v>3</v>
          </cell>
        </row>
        <row r="430">
          <cell r="B430" t="str">
            <v>9M0214XX</v>
          </cell>
          <cell r="C430">
            <v>4</v>
          </cell>
        </row>
        <row r="431">
          <cell r="B431" t="str">
            <v>9S590719</v>
          </cell>
          <cell r="C431">
            <v>0</v>
          </cell>
        </row>
        <row r="432">
          <cell r="B432" t="str">
            <v>9R118017</v>
          </cell>
          <cell r="C432">
            <v>6</v>
          </cell>
        </row>
        <row r="433">
          <cell r="B433" t="str">
            <v>9A060620</v>
          </cell>
          <cell r="C433">
            <v>34</v>
          </cell>
        </row>
        <row r="434">
          <cell r="B434" t="str">
            <v>9R000319</v>
          </cell>
          <cell r="C434">
            <v>0</v>
          </cell>
        </row>
        <row r="435">
          <cell r="B435" t="str">
            <v>9R242305</v>
          </cell>
          <cell r="C435">
            <v>2</v>
          </cell>
        </row>
        <row r="436">
          <cell r="B436" t="str">
            <v>9W021014</v>
          </cell>
          <cell r="C436">
            <v>5</v>
          </cell>
        </row>
        <row r="437">
          <cell r="B437" t="str">
            <v>9R112211</v>
          </cell>
          <cell r="C437">
            <v>2</v>
          </cell>
        </row>
        <row r="438">
          <cell r="B438" t="str">
            <v>9R243717</v>
          </cell>
          <cell r="C438">
            <v>11</v>
          </cell>
        </row>
        <row r="439">
          <cell r="B439" t="str">
            <v>9X058813</v>
          </cell>
          <cell r="C439">
            <v>0</v>
          </cell>
        </row>
        <row r="440">
          <cell r="B440" t="str">
            <v>9R273414</v>
          </cell>
          <cell r="C440">
            <v>0</v>
          </cell>
        </row>
        <row r="441">
          <cell r="B441" t="str">
            <v>9S416589</v>
          </cell>
          <cell r="C441">
            <v>0</v>
          </cell>
        </row>
        <row r="442">
          <cell r="B442" t="str">
            <v>9R066612</v>
          </cell>
          <cell r="C442">
            <v>5</v>
          </cell>
        </row>
        <row r="443">
          <cell r="B443" t="str">
            <v>9S495719</v>
          </cell>
          <cell r="C443">
            <v>0</v>
          </cell>
        </row>
        <row r="444">
          <cell r="B444" t="str">
            <v>9R060511</v>
          </cell>
          <cell r="C444">
            <v>1</v>
          </cell>
        </row>
        <row r="445">
          <cell r="B445" t="str">
            <v>9R060870</v>
          </cell>
          <cell r="C445">
            <v>0</v>
          </cell>
        </row>
        <row r="446">
          <cell r="B446" t="str">
            <v>9M9831XX</v>
          </cell>
          <cell r="C446">
            <v>5</v>
          </cell>
        </row>
        <row r="447">
          <cell r="B447" t="str">
            <v>9P000472</v>
          </cell>
          <cell r="C447">
            <v>0</v>
          </cell>
        </row>
        <row r="448">
          <cell r="B448" t="str">
            <v>9R260989</v>
          </cell>
          <cell r="C448">
            <v>0</v>
          </cell>
        </row>
        <row r="449">
          <cell r="B449" t="str">
            <v>9R220206</v>
          </cell>
          <cell r="C449">
            <v>0</v>
          </cell>
        </row>
        <row r="450">
          <cell r="B450" t="str">
            <v>9S391318</v>
          </cell>
          <cell r="C450">
            <v>0</v>
          </cell>
        </row>
        <row r="451">
          <cell r="B451" t="str">
            <v>9S481118</v>
          </cell>
          <cell r="C451">
            <v>0</v>
          </cell>
        </row>
        <row r="452">
          <cell r="B452" t="str">
            <v>9S495819</v>
          </cell>
          <cell r="C452">
            <v>0</v>
          </cell>
        </row>
        <row r="453">
          <cell r="B453" t="str">
            <v>9R186706</v>
          </cell>
          <cell r="C453">
            <v>0</v>
          </cell>
        </row>
        <row r="454">
          <cell r="B454" t="str">
            <v>9R091206</v>
          </cell>
          <cell r="C454">
            <v>0</v>
          </cell>
        </row>
        <row r="455">
          <cell r="B455" t="str">
            <v>9R264618</v>
          </cell>
          <cell r="C455">
            <v>3</v>
          </cell>
        </row>
        <row r="456">
          <cell r="B456" t="str">
            <v>9R000618</v>
          </cell>
          <cell r="C456">
            <v>4</v>
          </cell>
        </row>
        <row r="457">
          <cell r="B457" t="str">
            <v>9M0268XX</v>
          </cell>
          <cell r="C457">
            <v>4</v>
          </cell>
        </row>
        <row r="458">
          <cell r="B458" t="str">
            <v>9R063515</v>
          </cell>
          <cell r="C458">
            <v>1</v>
          </cell>
        </row>
        <row r="459">
          <cell r="B459" t="str">
            <v>9S391118</v>
          </cell>
          <cell r="C459">
            <v>0</v>
          </cell>
        </row>
        <row r="460">
          <cell r="B460" t="str">
            <v>9M0291XX</v>
          </cell>
          <cell r="C460">
            <v>2</v>
          </cell>
        </row>
        <row r="461">
          <cell r="B461" t="str">
            <v>9R091286</v>
          </cell>
          <cell r="C461">
            <v>0</v>
          </cell>
        </row>
        <row r="462">
          <cell r="B462" t="str">
            <v>9R116617</v>
          </cell>
          <cell r="C462">
            <v>3</v>
          </cell>
        </row>
        <row r="463">
          <cell r="B463" t="str">
            <v>9R061717</v>
          </cell>
          <cell r="C463">
            <v>0</v>
          </cell>
        </row>
        <row r="464">
          <cell r="B464" t="str">
            <v>9R226782</v>
          </cell>
          <cell r="C464">
            <v>0</v>
          </cell>
        </row>
        <row r="465">
          <cell r="B465" t="str">
            <v>9R264611</v>
          </cell>
          <cell r="C465">
            <v>3</v>
          </cell>
        </row>
        <row r="466">
          <cell r="B466" t="str">
            <v>9M0212XX</v>
          </cell>
          <cell r="C466">
            <v>5</v>
          </cell>
        </row>
        <row r="467">
          <cell r="B467" t="str">
            <v>9S390919</v>
          </cell>
          <cell r="C467">
            <v>1</v>
          </cell>
        </row>
        <row r="468">
          <cell r="B468" t="str">
            <v>9R062006</v>
          </cell>
          <cell r="C468">
            <v>0</v>
          </cell>
        </row>
        <row r="469">
          <cell r="B469" t="str">
            <v>9R292088</v>
          </cell>
          <cell r="C469">
            <v>0</v>
          </cell>
        </row>
        <row r="470">
          <cell r="B470" t="str">
            <v>9R261608</v>
          </cell>
          <cell r="C470">
            <v>2</v>
          </cell>
        </row>
        <row r="471">
          <cell r="B471" t="str">
            <v>9M0295XX</v>
          </cell>
          <cell r="C471">
            <v>4</v>
          </cell>
        </row>
        <row r="472">
          <cell r="B472" t="str">
            <v>9R244014</v>
          </cell>
          <cell r="C472">
            <v>3</v>
          </cell>
        </row>
        <row r="473">
          <cell r="B473" t="str">
            <v>9R240985</v>
          </cell>
          <cell r="C473">
            <v>0</v>
          </cell>
        </row>
        <row r="474">
          <cell r="B474" t="str">
            <v>9R291293</v>
          </cell>
          <cell r="C474">
            <v>0</v>
          </cell>
        </row>
        <row r="475">
          <cell r="B475" t="str">
            <v>9S200618</v>
          </cell>
          <cell r="C475">
            <v>0</v>
          </cell>
        </row>
        <row r="476">
          <cell r="B476" t="str">
            <v>9S391018</v>
          </cell>
          <cell r="C476">
            <v>0</v>
          </cell>
        </row>
        <row r="477">
          <cell r="B477" t="str">
            <v>9F404518</v>
          </cell>
          <cell r="C477">
            <v>29</v>
          </cell>
        </row>
        <row r="478">
          <cell r="B478" t="str">
            <v>9R112797</v>
          </cell>
          <cell r="C478">
            <v>0</v>
          </cell>
        </row>
        <row r="479">
          <cell r="B479" t="str">
            <v>9N021318</v>
          </cell>
          <cell r="C479">
            <v>10</v>
          </cell>
        </row>
        <row r="480">
          <cell r="B480" t="str">
            <v>9R090814</v>
          </cell>
          <cell r="C480">
            <v>0</v>
          </cell>
        </row>
        <row r="481">
          <cell r="B481" t="str">
            <v>9W991539</v>
          </cell>
          <cell r="C481">
            <v>0</v>
          </cell>
        </row>
        <row r="482">
          <cell r="B482" t="str">
            <v>9R262693</v>
          </cell>
          <cell r="C482">
            <v>0</v>
          </cell>
        </row>
        <row r="483">
          <cell r="B483" t="str">
            <v>9Y023394</v>
          </cell>
          <cell r="C483">
            <v>0</v>
          </cell>
        </row>
        <row r="484">
          <cell r="B484" t="str">
            <v>9M0265XX</v>
          </cell>
          <cell r="C484">
            <v>6</v>
          </cell>
        </row>
        <row r="485">
          <cell r="B485" t="str">
            <v>9X052917</v>
          </cell>
          <cell r="C485">
            <v>3</v>
          </cell>
        </row>
        <row r="486">
          <cell r="B486" t="str">
            <v>9S416078</v>
          </cell>
          <cell r="C486">
            <v>0</v>
          </cell>
        </row>
        <row r="487">
          <cell r="B487" t="str">
            <v>9X000208</v>
          </cell>
          <cell r="C487">
            <v>0</v>
          </cell>
        </row>
        <row r="488">
          <cell r="B488" t="str">
            <v>9S496719</v>
          </cell>
          <cell r="C488">
            <v>0</v>
          </cell>
        </row>
        <row r="489">
          <cell r="B489" t="str">
            <v>9M0279XX</v>
          </cell>
          <cell r="C489">
            <v>2</v>
          </cell>
        </row>
        <row r="490">
          <cell r="B490" t="str">
            <v>9S480918</v>
          </cell>
          <cell r="C490">
            <v>0</v>
          </cell>
        </row>
        <row r="491">
          <cell r="B491" t="str">
            <v>9S936095</v>
          </cell>
          <cell r="C491">
            <v>0</v>
          </cell>
        </row>
        <row r="492">
          <cell r="B492" t="str">
            <v>9R360918</v>
          </cell>
          <cell r="C492">
            <v>3</v>
          </cell>
        </row>
        <row r="493">
          <cell r="B493" t="str">
            <v>9M0267XX</v>
          </cell>
          <cell r="C493">
            <v>3</v>
          </cell>
        </row>
        <row r="494">
          <cell r="B494" t="str">
            <v>9R240608</v>
          </cell>
          <cell r="C494">
            <v>0</v>
          </cell>
        </row>
        <row r="495">
          <cell r="B495" t="str">
            <v>9R090711</v>
          </cell>
          <cell r="C495">
            <v>2</v>
          </cell>
        </row>
        <row r="496">
          <cell r="B496" t="str">
            <v>9F010616</v>
          </cell>
          <cell r="C496">
            <v>0</v>
          </cell>
        </row>
        <row r="497">
          <cell r="B497" t="str">
            <v>9S496819</v>
          </cell>
          <cell r="C497">
            <v>0</v>
          </cell>
        </row>
        <row r="498">
          <cell r="B498" t="str">
            <v>9R276403</v>
          </cell>
          <cell r="C498">
            <v>4</v>
          </cell>
        </row>
        <row r="499">
          <cell r="B499" t="str">
            <v>9S414579</v>
          </cell>
          <cell r="C499">
            <v>0</v>
          </cell>
        </row>
        <row r="500">
          <cell r="B500" t="str">
            <v>9X060614</v>
          </cell>
          <cell r="C500">
            <v>3</v>
          </cell>
        </row>
        <row r="501">
          <cell r="B501" t="str">
            <v>9M0269XX</v>
          </cell>
          <cell r="C501">
            <v>2</v>
          </cell>
        </row>
        <row r="502">
          <cell r="B502" t="str">
            <v>9R273615</v>
          </cell>
          <cell r="C502">
            <v>2</v>
          </cell>
        </row>
        <row r="503">
          <cell r="B503" t="str">
            <v>9P000483</v>
          </cell>
          <cell r="C503">
            <v>0</v>
          </cell>
        </row>
        <row r="504">
          <cell r="B504" t="str">
            <v>9X024304</v>
          </cell>
          <cell r="C504">
            <v>0</v>
          </cell>
        </row>
        <row r="505">
          <cell r="B505" t="str">
            <v>9R112815</v>
          </cell>
          <cell r="C505">
            <v>1</v>
          </cell>
        </row>
        <row r="506">
          <cell r="B506" t="str">
            <v>9F2003XX</v>
          </cell>
          <cell r="C506">
            <v>5</v>
          </cell>
        </row>
        <row r="507">
          <cell r="B507" t="str">
            <v>9S417571</v>
          </cell>
          <cell r="C507">
            <v>0</v>
          </cell>
        </row>
        <row r="508">
          <cell r="B508" t="str">
            <v>9M0266XX</v>
          </cell>
          <cell r="C508">
            <v>3</v>
          </cell>
        </row>
        <row r="509">
          <cell r="B509" t="str">
            <v>9R061804</v>
          </cell>
          <cell r="C509">
            <v>0</v>
          </cell>
        </row>
        <row r="510">
          <cell r="B510" t="str">
            <v>9M0213XX</v>
          </cell>
          <cell r="C510">
            <v>2</v>
          </cell>
        </row>
        <row r="511">
          <cell r="B511" t="str">
            <v>9F405918</v>
          </cell>
          <cell r="C511">
            <v>6</v>
          </cell>
        </row>
        <row r="512">
          <cell r="B512" t="str">
            <v>9S040113</v>
          </cell>
          <cell r="C512">
            <v>0</v>
          </cell>
        </row>
        <row r="513">
          <cell r="B513" t="str">
            <v>9M0211XX</v>
          </cell>
          <cell r="C513">
            <v>2</v>
          </cell>
        </row>
        <row r="514">
          <cell r="B514" t="str">
            <v>9M0273XX</v>
          </cell>
          <cell r="C514">
            <v>1</v>
          </cell>
        </row>
        <row r="515">
          <cell r="B515" t="str">
            <v>9R110714</v>
          </cell>
          <cell r="C515">
            <v>1</v>
          </cell>
        </row>
        <row r="516">
          <cell r="B516" t="str">
            <v>9F010717</v>
          </cell>
          <cell r="C516">
            <v>0</v>
          </cell>
        </row>
        <row r="517">
          <cell r="B517" t="str">
            <v>9R140316</v>
          </cell>
          <cell r="C517">
            <v>1</v>
          </cell>
        </row>
        <row r="518">
          <cell r="B518" t="str">
            <v>9F404218</v>
          </cell>
          <cell r="C518">
            <v>8</v>
          </cell>
        </row>
        <row r="519">
          <cell r="B519" t="str">
            <v>9Y090215</v>
          </cell>
          <cell r="C519">
            <v>2</v>
          </cell>
        </row>
        <row r="520">
          <cell r="B520" t="str">
            <v>9F031914</v>
          </cell>
          <cell r="C520">
            <v>1</v>
          </cell>
        </row>
        <row r="521">
          <cell r="B521" t="str">
            <v>9A030518</v>
          </cell>
          <cell r="C521">
            <v>1</v>
          </cell>
        </row>
        <row r="522">
          <cell r="B522" t="str">
            <v>9N025016</v>
          </cell>
          <cell r="C522">
            <v>2</v>
          </cell>
        </row>
        <row r="523">
          <cell r="B523" t="str">
            <v>9F015513</v>
          </cell>
          <cell r="C523">
            <v>1</v>
          </cell>
        </row>
        <row r="524">
          <cell r="B524">
            <v>981100</v>
          </cell>
          <cell r="C524">
            <v>0</v>
          </cell>
        </row>
        <row r="525">
          <cell r="B525">
            <v>981200</v>
          </cell>
          <cell r="C525">
            <v>0</v>
          </cell>
        </row>
        <row r="526">
          <cell r="B526">
            <v>981400</v>
          </cell>
          <cell r="C526">
            <v>0</v>
          </cell>
        </row>
        <row r="527">
          <cell r="B527">
            <v>981500</v>
          </cell>
          <cell r="C527">
            <v>0</v>
          </cell>
        </row>
        <row r="528">
          <cell r="B528" t="str">
            <v>9A010109</v>
          </cell>
          <cell r="C528">
            <v>0</v>
          </cell>
        </row>
        <row r="529">
          <cell r="B529" t="str">
            <v>9A020505</v>
          </cell>
          <cell r="C529">
            <v>0</v>
          </cell>
        </row>
        <row r="530">
          <cell r="B530" t="str">
            <v>9A030112</v>
          </cell>
          <cell r="C530">
            <v>0</v>
          </cell>
        </row>
        <row r="531">
          <cell r="B531" t="str">
            <v>9A030113</v>
          </cell>
          <cell r="C531">
            <v>0</v>
          </cell>
        </row>
        <row r="532">
          <cell r="B532" t="str">
            <v>9A030208</v>
          </cell>
          <cell r="C532">
            <v>0</v>
          </cell>
        </row>
        <row r="533">
          <cell r="B533" t="str">
            <v>9A030211</v>
          </cell>
          <cell r="C533">
            <v>0</v>
          </cell>
        </row>
        <row r="534">
          <cell r="B534" t="str">
            <v>9A030311</v>
          </cell>
          <cell r="C534">
            <v>0</v>
          </cell>
        </row>
        <row r="535">
          <cell r="B535" t="str">
            <v>9A030410</v>
          </cell>
          <cell r="C535">
            <v>0</v>
          </cell>
        </row>
        <row r="536">
          <cell r="B536" t="str">
            <v>9A030414</v>
          </cell>
          <cell r="C536">
            <v>0</v>
          </cell>
        </row>
        <row r="537">
          <cell r="B537" t="str">
            <v>9A030415</v>
          </cell>
          <cell r="C537">
            <v>0</v>
          </cell>
        </row>
        <row r="538">
          <cell r="B538" t="str">
            <v>9A030416</v>
          </cell>
          <cell r="C538">
            <v>0</v>
          </cell>
        </row>
        <row r="539">
          <cell r="B539" t="str">
            <v>9A030417</v>
          </cell>
          <cell r="C539">
            <v>0</v>
          </cell>
        </row>
        <row r="540">
          <cell r="B540" t="str">
            <v>9A030511</v>
          </cell>
          <cell r="C540">
            <v>0</v>
          </cell>
        </row>
        <row r="541">
          <cell r="B541" t="str">
            <v>9A030512</v>
          </cell>
          <cell r="C541">
            <v>0</v>
          </cell>
        </row>
        <row r="542">
          <cell r="B542" t="str">
            <v>9A030513</v>
          </cell>
          <cell r="C542">
            <v>0</v>
          </cell>
        </row>
        <row r="543">
          <cell r="B543" t="str">
            <v>9A030514</v>
          </cell>
          <cell r="C543">
            <v>0</v>
          </cell>
        </row>
        <row r="544">
          <cell r="B544" t="str">
            <v>9A030515</v>
          </cell>
          <cell r="C544">
            <v>0</v>
          </cell>
        </row>
        <row r="545">
          <cell r="B545" t="str">
            <v>9A030516</v>
          </cell>
          <cell r="C545">
            <v>0</v>
          </cell>
        </row>
        <row r="546">
          <cell r="B546" t="str">
            <v>9A030517</v>
          </cell>
          <cell r="C546">
            <v>0</v>
          </cell>
        </row>
        <row r="547">
          <cell r="B547" t="str">
            <v>9A030609</v>
          </cell>
          <cell r="C547">
            <v>0</v>
          </cell>
        </row>
        <row r="548">
          <cell r="B548" t="str">
            <v>9A030610</v>
          </cell>
          <cell r="C548">
            <v>0</v>
          </cell>
        </row>
        <row r="549">
          <cell r="B549" t="str">
            <v>9A030611</v>
          </cell>
          <cell r="C549">
            <v>0</v>
          </cell>
        </row>
        <row r="550">
          <cell r="B550" t="str">
            <v>9A030612</v>
          </cell>
          <cell r="C550">
            <v>0</v>
          </cell>
        </row>
        <row r="551">
          <cell r="B551" t="str">
            <v>9A030615</v>
          </cell>
          <cell r="C551">
            <v>0</v>
          </cell>
        </row>
        <row r="552">
          <cell r="B552" t="str">
            <v>9A030712</v>
          </cell>
          <cell r="C552">
            <v>0</v>
          </cell>
        </row>
        <row r="553">
          <cell r="B553" t="str">
            <v>9A030714</v>
          </cell>
          <cell r="C553">
            <v>0</v>
          </cell>
        </row>
        <row r="554">
          <cell r="B554" t="str">
            <v>9A030814</v>
          </cell>
          <cell r="C554">
            <v>0</v>
          </cell>
        </row>
        <row r="555">
          <cell r="B555" t="str">
            <v>9A030913</v>
          </cell>
          <cell r="C555">
            <v>0</v>
          </cell>
        </row>
        <row r="556">
          <cell r="B556" t="str">
            <v>9A030917</v>
          </cell>
          <cell r="C556">
            <v>0</v>
          </cell>
        </row>
        <row r="557">
          <cell r="B557" t="str">
            <v>9A031013</v>
          </cell>
          <cell r="C557">
            <v>0</v>
          </cell>
        </row>
        <row r="558">
          <cell r="B558" t="str">
            <v>9A031015</v>
          </cell>
          <cell r="C558">
            <v>0</v>
          </cell>
        </row>
        <row r="559">
          <cell r="B559" t="str">
            <v>9A031016</v>
          </cell>
          <cell r="C559">
            <v>0</v>
          </cell>
        </row>
        <row r="560">
          <cell r="B560" t="str">
            <v>9A031116</v>
          </cell>
          <cell r="C560">
            <v>0</v>
          </cell>
        </row>
        <row r="561">
          <cell r="B561" t="str">
            <v>9A031215</v>
          </cell>
          <cell r="C561">
            <v>0</v>
          </cell>
        </row>
        <row r="562">
          <cell r="B562" t="str">
            <v>9A031218</v>
          </cell>
          <cell r="C562">
            <v>0</v>
          </cell>
        </row>
        <row r="563">
          <cell r="B563" t="str">
            <v>9A031315</v>
          </cell>
          <cell r="C563">
            <v>0</v>
          </cell>
        </row>
        <row r="564">
          <cell r="B564" t="str">
            <v>9A050109</v>
          </cell>
          <cell r="C564">
            <v>0</v>
          </cell>
        </row>
        <row r="565">
          <cell r="B565" t="str">
            <v>9A050110</v>
          </cell>
          <cell r="C565">
            <v>0</v>
          </cell>
        </row>
        <row r="566">
          <cell r="B566" t="str">
            <v>9A050112</v>
          </cell>
          <cell r="C566">
            <v>0</v>
          </cell>
        </row>
        <row r="567">
          <cell r="B567" t="str">
            <v>9A050113</v>
          </cell>
          <cell r="C567">
            <v>0</v>
          </cell>
        </row>
        <row r="568">
          <cell r="B568" t="str">
            <v>9A050116</v>
          </cell>
          <cell r="C568">
            <v>0</v>
          </cell>
        </row>
        <row r="569">
          <cell r="B569" t="str">
            <v>9A050117</v>
          </cell>
          <cell r="C569">
            <v>0</v>
          </cell>
        </row>
        <row r="570">
          <cell r="B570" t="str">
            <v>9A050118</v>
          </cell>
          <cell r="C570">
            <v>0</v>
          </cell>
        </row>
        <row r="571">
          <cell r="B571" t="str">
            <v>9A050208</v>
          </cell>
          <cell r="C571">
            <v>0</v>
          </cell>
        </row>
        <row r="572">
          <cell r="B572" t="str">
            <v>9A050213</v>
          </cell>
          <cell r="C572">
            <v>0</v>
          </cell>
        </row>
        <row r="573">
          <cell r="B573" t="str">
            <v>9A050309</v>
          </cell>
          <cell r="C573">
            <v>0</v>
          </cell>
        </row>
        <row r="574">
          <cell r="B574" t="str">
            <v>9A050310</v>
          </cell>
          <cell r="C574">
            <v>0</v>
          </cell>
        </row>
        <row r="575">
          <cell r="B575" t="str">
            <v>9A050311</v>
          </cell>
          <cell r="C575">
            <v>0</v>
          </cell>
        </row>
        <row r="576">
          <cell r="B576" t="str">
            <v>9A050313</v>
          </cell>
          <cell r="C576">
            <v>0</v>
          </cell>
        </row>
        <row r="577">
          <cell r="B577" t="str">
            <v>9A050317</v>
          </cell>
          <cell r="C577">
            <v>0</v>
          </cell>
        </row>
        <row r="578">
          <cell r="B578" t="str">
            <v>9A050407</v>
          </cell>
          <cell r="C578">
            <v>0</v>
          </cell>
        </row>
        <row r="579">
          <cell r="B579" t="str">
            <v>9A050409</v>
          </cell>
          <cell r="C579">
            <v>0</v>
          </cell>
        </row>
        <row r="580">
          <cell r="B580" t="str">
            <v>9A050413</v>
          </cell>
          <cell r="C580">
            <v>0</v>
          </cell>
        </row>
        <row r="581">
          <cell r="B581" t="str">
            <v>9A060111</v>
          </cell>
          <cell r="C581">
            <v>0</v>
          </cell>
        </row>
        <row r="582">
          <cell r="B582" t="str">
            <v>9A060112</v>
          </cell>
          <cell r="C582">
            <v>0</v>
          </cell>
        </row>
        <row r="583">
          <cell r="B583" t="str">
            <v>9A060113</v>
          </cell>
          <cell r="C583">
            <v>0</v>
          </cell>
        </row>
        <row r="584">
          <cell r="B584" t="str">
            <v>9A060114</v>
          </cell>
          <cell r="C584">
            <v>0</v>
          </cell>
        </row>
        <row r="585">
          <cell r="B585" t="str">
            <v>9A060115</v>
          </cell>
          <cell r="C585">
            <v>0</v>
          </cell>
        </row>
        <row r="586">
          <cell r="B586" t="str">
            <v>9A060116</v>
          </cell>
          <cell r="C586">
            <v>0</v>
          </cell>
        </row>
        <row r="587">
          <cell r="B587" t="str">
            <v>9A060117</v>
          </cell>
          <cell r="C587">
            <v>0</v>
          </cell>
        </row>
        <row r="588">
          <cell r="B588" t="str">
            <v>9A060118</v>
          </cell>
          <cell r="C588">
            <v>0</v>
          </cell>
        </row>
        <row r="589">
          <cell r="B589" t="str">
            <v>9A060211</v>
          </cell>
          <cell r="C589">
            <v>0</v>
          </cell>
        </row>
        <row r="590">
          <cell r="B590" t="str">
            <v>9A060213</v>
          </cell>
          <cell r="C590">
            <v>0</v>
          </cell>
        </row>
        <row r="591">
          <cell r="B591" t="str">
            <v>9A060214</v>
          </cell>
          <cell r="C591">
            <v>0</v>
          </cell>
        </row>
        <row r="592">
          <cell r="B592" t="str">
            <v>9A060215</v>
          </cell>
          <cell r="C592">
            <v>0</v>
          </cell>
        </row>
        <row r="593">
          <cell r="B593" t="str">
            <v>9A060216</v>
          </cell>
          <cell r="C593">
            <v>0</v>
          </cell>
        </row>
        <row r="594">
          <cell r="B594" t="str">
            <v>9A060217</v>
          </cell>
          <cell r="C594">
            <v>0</v>
          </cell>
        </row>
        <row r="595">
          <cell r="B595" t="str">
            <v>9A060219</v>
          </cell>
          <cell r="C595">
            <v>0</v>
          </cell>
        </row>
        <row r="596">
          <cell r="B596" t="str">
            <v>9A060311</v>
          </cell>
          <cell r="C596">
            <v>0</v>
          </cell>
        </row>
        <row r="597">
          <cell r="B597" t="str">
            <v>9A060312</v>
          </cell>
          <cell r="C597">
            <v>0</v>
          </cell>
        </row>
        <row r="598">
          <cell r="B598" t="str">
            <v>9A060313</v>
          </cell>
          <cell r="C598">
            <v>0</v>
          </cell>
        </row>
        <row r="599">
          <cell r="B599" t="str">
            <v>9A060314</v>
          </cell>
          <cell r="C599">
            <v>0</v>
          </cell>
        </row>
        <row r="600">
          <cell r="B600" t="str">
            <v>9A060315</v>
          </cell>
          <cell r="C600">
            <v>0</v>
          </cell>
        </row>
        <row r="601">
          <cell r="B601" t="str">
            <v>9A060316</v>
          </cell>
          <cell r="C601">
            <v>0</v>
          </cell>
        </row>
        <row r="602">
          <cell r="B602" t="str">
            <v>9A060317</v>
          </cell>
          <cell r="C602">
            <v>0</v>
          </cell>
        </row>
        <row r="603">
          <cell r="B603" t="str">
            <v>9A060318</v>
          </cell>
          <cell r="C603">
            <v>0</v>
          </cell>
        </row>
        <row r="604">
          <cell r="B604" t="str">
            <v>9A060411</v>
          </cell>
          <cell r="C604">
            <v>0</v>
          </cell>
        </row>
        <row r="605">
          <cell r="B605" t="str">
            <v>9A060412</v>
          </cell>
          <cell r="C605">
            <v>0</v>
          </cell>
        </row>
        <row r="606">
          <cell r="B606" t="str">
            <v>9A060413</v>
          </cell>
          <cell r="C606">
            <v>0</v>
          </cell>
        </row>
        <row r="607">
          <cell r="B607" t="str">
            <v>9A060414</v>
          </cell>
          <cell r="C607">
            <v>0</v>
          </cell>
        </row>
        <row r="608">
          <cell r="B608" t="str">
            <v>9A060415</v>
          </cell>
          <cell r="C608">
            <v>0</v>
          </cell>
        </row>
        <row r="609">
          <cell r="B609" t="str">
            <v>9A060416</v>
          </cell>
          <cell r="C609">
            <v>0</v>
          </cell>
        </row>
        <row r="610">
          <cell r="B610" t="str">
            <v>9A060417</v>
          </cell>
          <cell r="C610">
            <v>0</v>
          </cell>
        </row>
        <row r="611">
          <cell r="B611" t="str">
            <v>9A060418</v>
          </cell>
          <cell r="C611">
            <v>0</v>
          </cell>
        </row>
        <row r="612">
          <cell r="B612" t="str">
            <v>9A060509</v>
          </cell>
          <cell r="C612">
            <v>0</v>
          </cell>
        </row>
        <row r="613">
          <cell r="B613" t="str">
            <v>9A060511</v>
          </cell>
          <cell r="C613">
            <v>0</v>
          </cell>
        </row>
        <row r="614">
          <cell r="B614" t="str">
            <v>9A060513</v>
          </cell>
          <cell r="C614">
            <v>0</v>
          </cell>
        </row>
        <row r="615">
          <cell r="B615" t="str">
            <v>9A060514</v>
          </cell>
          <cell r="C615">
            <v>0</v>
          </cell>
        </row>
        <row r="616">
          <cell r="B616" t="str">
            <v>9A060516</v>
          </cell>
          <cell r="C616">
            <v>0</v>
          </cell>
        </row>
        <row r="617">
          <cell r="B617" t="str">
            <v>9A060518</v>
          </cell>
          <cell r="C617">
            <v>0</v>
          </cell>
        </row>
        <row r="618">
          <cell r="B618" t="str">
            <v>9A060609</v>
          </cell>
          <cell r="C618">
            <v>0</v>
          </cell>
        </row>
        <row r="619">
          <cell r="B619" t="str">
            <v>9A060613</v>
          </cell>
          <cell r="C619">
            <v>0</v>
          </cell>
        </row>
        <row r="620">
          <cell r="B620" t="str">
            <v>9A060617</v>
          </cell>
          <cell r="C620">
            <v>0</v>
          </cell>
        </row>
        <row r="621">
          <cell r="B621" t="str">
            <v>9A060618</v>
          </cell>
          <cell r="C621">
            <v>0</v>
          </cell>
        </row>
        <row r="622">
          <cell r="B622" t="str">
            <v>9A060710</v>
          </cell>
          <cell r="C622">
            <v>0</v>
          </cell>
        </row>
        <row r="623">
          <cell r="B623" t="str">
            <v>9A060711</v>
          </cell>
          <cell r="C623">
            <v>0</v>
          </cell>
        </row>
        <row r="624">
          <cell r="B624" t="str">
            <v>9A060713</v>
          </cell>
          <cell r="C624">
            <v>0</v>
          </cell>
        </row>
        <row r="625">
          <cell r="B625" t="str">
            <v>9A060714</v>
          </cell>
          <cell r="C625">
            <v>0</v>
          </cell>
        </row>
        <row r="626">
          <cell r="B626" t="str">
            <v>9A060715</v>
          </cell>
          <cell r="C626">
            <v>0</v>
          </cell>
        </row>
        <row r="627">
          <cell r="B627" t="str">
            <v>9A060716</v>
          </cell>
          <cell r="C627">
            <v>0</v>
          </cell>
        </row>
        <row r="628">
          <cell r="B628" t="str">
            <v>9A060717</v>
          </cell>
          <cell r="C628">
            <v>0</v>
          </cell>
        </row>
        <row r="629">
          <cell r="B629" t="str">
            <v>9A060718</v>
          </cell>
          <cell r="C629">
            <v>0</v>
          </cell>
        </row>
        <row r="630">
          <cell r="B630" t="str">
            <v>9A060719</v>
          </cell>
          <cell r="C630">
            <v>0</v>
          </cell>
        </row>
        <row r="631">
          <cell r="B631" t="str">
            <v>9A060814</v>
          </cell>
          <cell r="C631">
            <v>0</v>
          </cell>
        </row>
        <row r="632">
          <cell r="B632" t="str">
            <v>9A060817</v>
          </cell>
          <cell r="C632">
            <v>0</v>
          </cell>
        </row>
        <row r="633">
          <cell r="B633" t="str">
            <v>9A060819</v>
          </cell>
          <cell r="C633">
            <v>0</v>
          </cell>
        </row>
        <row r="634">
          <cell r="B634" t="str">
            <v>9A060915</v>
          </cell>
          <cell r="C634">
            <v>0</v>
          </cell>
        </row>
        <row r="635">
          <cell r="B635" t="str">
            <v>9A060917</v>
          </cell>
          <cell r="C635">
            <v>0</v>
          </cell>
        </row>
        <row r="636">
          <cell r="B636" t="str">
            <v>9A061019</v>
          </cell>
          <cell r="C636">
            <v>0</v>
          </cell>
        </row>
        <row r="637">
          <cell r="B637" t="str">
            <v>9A070014</v>
          </cell>
          <cell r="C637">
            <v>0</v>
          </cell>
        </row>
        <row r="638">
          <cell r="B638" t="str">
            <v>9A070112</v>
          </cell>
          <cell r="C638">
            <v>0</v>
          </cell>
        </row>
        <row r="639">
          <cell r="B639" t="str">
            <v>9A070212</v>
          </cell>
          <cell r="C639">
            <v>0</v>
          </cell>
        </row>
        <row r="640">
          <cell r="B640" t="str">
            <v>9A075013</v>
          </cell>
          <cell r="C640">
            <v>0</v>
          </cell>
        </row>
        <row r="641">
          <cell r="B641" t="str">
            <v>9A075014</v>
          </cell>
          <cell r="C641">
            <v>0</v>
          </cell>
        </row>
        <row r="642">
          <cell r="B642" t="str">
            <v>9A075114</v>
          </cell>
          <cell r="C642">
            <v>0</v>
          </cell>
        </row>
        <row r="643">
          <cell r="B643" t="str">
            <v>9A075215</v>
          </cell>
          <cell r="C643">
            <v>0</v>
          </cell>
        </row>
        <row r="644">
          <cell r="B644" t="str">
            <v>9A075218</v>
          </cell>
          <cell r="C644">
            <v>0</v>
          </cell>
        </row>
        <row r="645">
          <cell r="B645" t="str">
            <v>9A075315</v>
          </cell>
          <cell r="C645">
            <v>0</v>
          </cell>
        </row>
        <row r="646">
          <cell r="B646" t="str">
            <v>9A075414</v>
          </cell>
          <cell r="C646">
            <v>0</v>
          </cell>
        </row>
        <row r="647">
          <cell r="B647" t="str">
            <v>9A075516</v>
          </cell>
          <cell r="C647">
            <v>0</v>
          </cell>
        </row>
        <row r="648">
          <cell r="B648" t="str">
            <v>9A075616</v>
          </cell>
          <cell r="C648">
            <v>0</v>
          </cell>
        </row>
        <row r="649">
          <cell r="B649" t="str">
            <v>9A075715</v>
          </cell>
          <cell r="C649">
            <v>0</v>
          </cell>
        </row>
        <row r="650">
          <cell r="B650" t="str">
            <v>9A0758XX</v>
          </cell>
          <cell r="C650">
            <v>0</v>
          </cell>
        </row>
        <row r="651">
          <cell r="B651" t="str">
            <v>9A080013</v>
          </cell>
          <cell r="C651">
            <v>0</v>
          </cell>
        </row>
        <row r="652">
          <cell r="B652" t="str">
            <v>9A080017</v>
          </cell>
          <cell r="C652">
            <v>0</v>
          </cell>
        </row>
        <row r="653">
          <cell r="B653" t="str">
            <v>9A080019</v>
          </cell>
          <cell r="C653">
            <v>0</v>
          </cell>
        </row>
        <row r="654">
          <cell r="B654" t="str">
            <v>9A0800XX</v>
          </cell>
          <cell r="C654">
            <v>0</v>
          </cell>
        </row>
        <row r="655">
          <cell r="B655" t="str">
            <v>9A080115</v>
          </cell>
          <cell r="C655">
            <v>0</v>
          </cell>
        </row>
        <row r="656">
          <cell r="B656" t="str">
            <v>9A080116</v>
          </cell>
          <cell r="C656">
            <v>0</v>
          </cell>
        </row>
        <row r="657">
          <cell r="B657" t="str">
            <v>9A080118</v>
          </cell>
          <cell r="C657">
            <v>0</v>
          </cell>
        </row>
        <row r="658">
          <cell r="B658" t="str">
            <v>9A080213</v>
          </cell>
          <cell r="C658">
            <v>0</v>
          </cell>
        </row>
        <row r="659">
          <cell r="B659" t="str">
            <v>9A080216</v>
          </cell>
          <cell r="C659">
            <v>0</v>
          </cell>
        </row>
        <row r="660">
          <cell r="B660" t="str">
            <v>9A080218</v>
          </cell>
          <cell r="C660">
            <v>0</v>
          </cell>
        </row>
        <row r="661">
          <cell r="B661" t="str">
            <v>9A090015</v>
          </cell>
          <cell r="C661">
            <v>0</v>
          </cell>
        </row>
        <row r="662">
          <cell r="B662" t="str">
            <v>9A0901XX</v>
          </cell>
          <cell r="C662">
            <v>0</v>
          </cell>
        </row>
        <row r="663">
          <cell r="B663" t="str">
            <v>9A100012</v>
          </cell>
          <cell r="C663">
            <v>0</v>
          </cell>
        </row>
        <row r="664">
          <cell r="B664" t="str">
            <v>9A100013</v>
          </cell>
          <cell r="C664">
            <v>0</v>
          </cell>
        </row>
        <row r="665">
          <cell r="B665" t="str">
            <v>9A110017</v>
          </cell>
          <cell r="C665">
            <v>0</v>
          </cell>
        </row>
        <row r="666">
          <cell r="B666" t="str">
            <v>9A110114</v>
          </cell>
          <cell r="C666">
            <v>0</v>
          </cell>
        </row>
        <row r="667">
          <cell r="B667" t="str">
            <v>9A110216</v>
          </cell>
          <cell r="C667">
            <v>0</v>
          </cell>
        </row>
        <row r="668">
          <cell r="B668" t="str">
            <v>9A110217</v>
          </cell>
          <cell r="C668">
            <v>0</v>
          </cell>
        </row>
        <row r="669">
          <cell r="B669" t="str">
            <v>9A110314</v>
          </cell>
          <cell r="C669">
            <v>0</v>
          </cell>
        </row>
        <row r="670">
          <cell r="B670" t="str">
            <v>9A110416</v>
          </cell>
          <cell r="C670">
            <v>0</v>
          </cell>
        </row>
        <row r="671">
          <cell r="B671" t="str">
            <v>9A120017</v>
          </cell>
          <cell r="C671">
            <v>0</v>
          </cell>
        </row>
        <row r="672">
          <cell r="B672" t="str">
            <v>9A120018</v>
          </cell>
          <cell r="C672">
            <v>0</v>
          </cell>
        </row>
        <row r="673">
          <cell r="B673" t="str">
            <v>9A120114</v>
          </cell>
          <cell r="C673">
            <v>0</v>
          </cell>
        </row>
        <row r="674">
          <cell r="B674" t="str">
            <v>9A120218</v>
          </cell>
          <cell r="C674">
            <v>0</v>
          </cell>
        </row>
        <row r="675">
          <cell r="B675" t="str">
            <v>9A120220</v>
          </cell>
          <cell r="C675">
            <v>0</v>
          </cell>
        </row>
        <row r="676">
          <cell r="B676" t="str">
            <v>9A120315</v>
          </cell>
          <cell r="C676">
            <v>0</v>
          </cell>
        </row>
        <row r="677">
          <cell r="B677" t="str">
            <v>9A120417</v>
          </cell>
          <cell r="C677">
            <v>0</v>
          </cell>
        </row>
        <row r="678">
          <cell r="B678" t="str">
            <v>9A120418</v>
          </cell>
          <cell r="C678">
            <v>0</v>
          </cell>
        </row>
        <row r="679">
          <cell r="B679" t="str">
            <v>9E010007</v>
          </cell>
          <cell r="C679">
            <v>0</v>
          </cell>
        </row>
        <row r="680">
          <cell r="B680" t="str">
            <v>9E010010</v>
          </cell>
          <cell r="C680">
            <v>0</v>
          </cell>
        </row>
        <row r="681">
          <cell r="B681" t="str">
            <v>9E010107</v>
          </cell>
          <cell r="C681">
            <v>0</v>
          </cell>
        </row>
        <row r="682">
          <cell r="B682" t="str">
            <v>9E010109</v>
          </cell>
          <cell r="C682">
            <v>0</v>
          </cell>
        </row>
        <row r="683">
          <cell r="B683" t="str">
            <v>9E010112</v>
          </cell>
          <cell r="C683">
            <v>0</v>
          </cell>
        </row>
        <row r="684">
          <cell r="B684" t="str">
            <v>9E010406</v>
          </cell>
          <cell r="C684">
            <v>0</v>
          </cell>
        </row>
        <row r="685">
          <cell r="B685" t="str">
            <v>9E010408</v>
          </cell>
          <cell r="C685">
            <v>0</v>
          </cell>
        </row>
        <row r="686">
          <cell r="B686" t="str">
            <v>9E010410</v>
          </cell>
          <cell r="C686">
            <v>0</v>
          </cell>
        </row>
        <row r="687">
          <cell r="B687" t="str">
            <v>9E010705</v>
          </cell>
          <cell r="C687">
            <v>0</v>
          </cell>
        </row>
        <row r="688">
          <cell r="B688" t="str">
            <v>9E010707</v>
          </cell>
          <cell r="C688">
            <v>0</v>
          </cell>
        </row>
        <row r="689">
          <cell r="B689" t="str">
            <v>9E010800</v>
          </cell>
          <cell r="C689">
            <v>0</v>
          </cell>
        </row>
        <row r="690">
          <cell r="B690" t="str">
            <v>9E010806</v>
          </cell>
          <cell r="C690">
            <v>0</v>
          </cell>
        </row>
        <row r="691">
          <cell r="B691" t="str">
            <v>9E020108</v>
          </cell>
          <cell r="C691">
            <v>0</v>
          </cell>
        </row>
        <row r="692">
          <cell r="B692" t="str">
            <v>9E030108</v>
          </cell>
          <cell r="C692">
            <v>0</v>
          </cell>
        </row>
        <row r="693">
          <cell r="B693" t="str">
            <v>9E040302</v>
          </cell>
          <cell r="C693">
            <v>0</v>
          </cell>
        </row>
        <row r="694">
          <cell r="B694" t="str">
            <v>9E0404XX</v>
          </cell>
          <cell r="C694">
            <v>0</v>
          </cell>
        </row>
        <row r="695">
          <cell r="B695" t="str">
            <v>9E0405XX</v>
          </cell>
          <cell r="C695">
            <v>0</v>
          </cell>
        </row>
        <row r="696">
          <cell r="B696" t="str">
            <v>9E0406XX</v>
          </cell>
          <cell r="C696">
            <v>0</v>
          </cell>
        </row>
        <row r="697">
          <cell r="B697" t="str">
            <v>9E050205</v>
          </cell>
          <cell r="C697">
            <v>0</v>
          </cell>
        </row>
        <row r="698">
          <cell r="B698" t="str">
            <v>9E060010</v>
          </cell>
          <cell r="C698">
            <v>0</v>
          </cell>
        </row>
        <row r="699">
          <cell r="B699" t="str">
            <v>9E060110</v>
          </cell>
          <cell r="C699">
            <v>0</v>
          </cell>
        </row>
        <row r="700">
          <cell r="B700" t="str">
            <v>9E0700XX</v>
          </cell>
          <cell r="C700">
            <v>0</v>
          </cell>
        </row>
        <row r="701">
          <cell r="B701" t="str">
            <v>9E080005</v>
          </cell>
          <cell r="C701">
            <v>0</v>
          </cell>
        </row>
        <row r="702">
          <cell r="B702" t="str">
            <v>9E090108</v>
          </cell>
          <cell r="C702">
            <v>0</v>
          </cell>
        </row>
        <row r="703">
          <cell r="B703" t="str">
            <v>9E090203</v>
          </cell>
          <cell r="C703">
            <v>0</v>
          </cell>
        </row>
        <row r="704">
          <cell r="B704" t="str">
            <v>9E100010</v>
          </cell>
          <cell r="C704">
            <v>0</v>
          </cell>
        </row>
        <row r="705">
          <cell r="B705" t="str">
            <v>9E100110</v>
          </cell>
          <cell r="C705">
            <v>0</v>
          </cell>
        </row>
        <row r="706">
          <cell r="B706" t="str">
            <v>9E110011</v>
          </cell>
          <cell r="C706">
            <v>0</v>
          </cell>
        </row>
        <row r="707">
          <cell r="B707" t="str">
            <v>9E110013</v>
          </cell>
          <cell r="C707">
            <v>0</v>
          </cell>
        </row>
        <row r="708">
          <cell r="B708" t="str">
            <v>9E110014</v>
          </cell>
          <cell r="C708">
            <v>0</v>
          </cell>
        </row>
        <row r="709">
          <cell r="B709" t="str">
            <v>9E110111</v>
          </cell>
          <cell r="C709">
            <v>0</v>
          </cell>
        </row>
        <row r="710">
          <cell r="B710" t="str">
            <v>9E110113</v>
          </cell>
          <cell r="C710">
            <v>0</v>
          </cell>
        </row>
        <row r="711">
          <cell r="B711" t="str">
            <v>9E110114</v>
          </cell>
          <cell r="C711">
            <v>0</v>
          </cell>
        </row>
        <row r="712">
          <cell r="B712" t="str">
            <v>9E120016</v>
          </cell>
          <cell r="C712">
            <v>0</v>
          </cell>
        </row>
        <row r="713">
          <cell r="B713" t="str">
            <v>9E120116</v>
          </cell>
          <cell r="C713">
            <v>0</v>
          </cell>
        </row>
        <row r="714">
          <cell r="B714" t="str">
            <v>9E120216</v>
          </cell>
          <cell r="C714">
            <v>0</v>
          </cell>
        </row>
        <row r="715">
          <cell r="B715" t="str">
            <v>9E120314</v>
          </cell>
          <cell r="C715">
            <v>0</v>
          </cell>
        </row>
        <row r="716">
          <cell r="B716" t="str">
            <v>9E120411</v>
          </cell>
          <cell r="C716">
            <v>0</v>
          </cell>
        </row>
        <row r="717">
          <cell r="B717" t="str">
            <v>9E120510</v>
          </cell>
          <cell r="C717">
            <v>0</v>
          </cell>
        </row>
        <row r="718">
          <cell r="B718" t="str">
            <v>9F010071</v>
          </cell>
          <cell r="C718">
            <v>0</v>
          </cell>
        </row>
        <row r="719">
          <cell r="B719" t="str">
            <v>9F010076</v>
          </cell>
          <cell r="C719">
            <v>0</v>
          </cell>
        </row>
        <row r="720">
          <cell r="B720" t="str">
            <v>9F010109</v>
          </cell>
          <cell r="C720">
            <v>0</v>
          </cell>
        </row>
        <row r="721">
          <cell r="B721" t="str">
            <v>9F010112</v>
          </cell>
          <cell r="C721">
            <v>0</v>
          </cell>
        </row>
        <row r="722">
          <cell r="B722" t="str">
            <v>9F010209</v>
          </cell>
          <cell r="C722">
            <v>0</v>
          </cell>
        </row>
        <row r="723">
          <cell r="B723" t="str">
            <v>9F010212</v>
          </cell>
          <cell r="C723">
            <v>0</v>
          </cell>
        </row>
        <row r="724">
          <cell r="B724" t="str">
            <v>9F010304</v>
          </cell>
          <cell r="C724">
            <v>0</v>
          </cell>
        </row>
        <row r="725">
          <cell r="B725" t="str">
            <v>9F010307</v>
          </cell>
          <cell r="C725">
            <v>0</v>
          </cell>
        </row>
        <row r="726">
          <cell r="B726" t="str">
            <v>9F010308</v>
          </cell>
          <cell r="C726">
            <v>0</v>
          </cell>
        </row>
        <row r="727">
          <cell r="B727" t="str">
            <v>9F010311</v>
          </cell>
          <cell r="C727">
            <v>0</v>
          </cell>
        </row>
        <row r="728">
          <cell r="B728" t="str">
            <v>9F010312</v>
          </cell>
          <cell r="C728">
            <v>0</v>
          </cell>
        </row>
        <row r="729">
          <cell r="B729" t="str">
            <v>9F010313</v>
          </cell>
          <cell r="C729">
            <v>0</v>
          </cell>
        </row>
        <row r="730">
          <cell r="B730" t="str">
            <v>9F010314</v>
          </cell>
          <cell r="C730">
            <v>0</v>
          </cell>
        </row>
        <row r="731">
          <cell r="B731" t="str">
            <v>9F010393</v>
          </cell>
          <cell r="C731">
            <v>0</v>
          </cell>
        </row>
        <row r="732">
          <cell r="B732" t="str">
            <v>9F010508</v>
          </cell>
          <cell r="C732">
            <v>0</v>
          </cell>
        </row>
        <row r="733">
          <cell r="B733" t="str">
            <v>9F010509</v>
          </cell>
          <cell r="C733">
            <v>0</v>
          </cell>
        </row>
        <row r="734">
          <cell r="B734" t="str">
            <v>9F010510</v>
          </cell>
          <cell r="C734">
            <v>0</v>
          </cell>
        </row>
        <row r="735">
          <cell r="B735" t="str">
            <v>9F010608</v>
          </cell>
          <cell r="C735">
            <v>0</v>
          </cell>
        </row>
        <row r="736">
          <cell r="B736" t="str">
            <v>9F010609</v>
          </cell>
          <cell r="C736">
            <v>0</v>
          </cell>
        </row>
        <row r="737">
          <cell r="B737" t="str">
            <v>9F010610</v>
          </cell>
          <cell r="C737">
            <v>0</v>
          </cell>
        </row>
        <row r="738">
          <cell r="B738" t="str">
            <v>9F010613</v>
          </cell>
          <cell r="C738">
            <v>0</v>
          </cell>
        </row>
        <row r="739">
          <cell r="B739" t="str">
            <v>9F010618</v>
          </cell>
          <cell r="C739">
            <v>0</v>
          </cell>
        </row>
        <row r="740">
          <cell r="B740" t="str">
            <v>9F010701</v>
          </cell>
          <cell r="C740">
            <v>0</v>
          </cell>
        </row>
        <row r="741">
          <cell r="B741" t="str">
            <v>9F010703</v>
          </cell>
          <cell r="C741">
            <v>0</v>
          </cell>
        </row>
        <row r="742">
          <cell r="B742" t="str">
            <v>9F010708</v>
          </cell>
          <cell r="C742">
            <v>0</v>
          </cell>
        </row>
        <row r="743">
          <cell r="B743" t="str">
            <v>9F010709</v>
          </cell>
          <cell r="C743">
            <v>0</v>
          </cell>
        </row>
        <row r="744">
          <cell r="B744" t="str">
            <v>9F010710</v>
          </cell>
          <cell r="C744">
            <v>0</v>
          </cell>
        </row>
        <row r="745">
          <cell r="B745" t="str">
            <v>9F010712</v>
          </cell>
          <cell r="C745">
            <v>0</v>
          </cell>
        </row>
        <row r="746">
          <cell r="B746" t="str">
            <v>9F010713</v>
          </cell>
          <cell r="C746">
            <v>0</v>
          </cell>
        </row>
        <row r="747">
          <cell r="B747" t="str">
            <v>9F010714</v>
          </cell>
          <cell r="C747">
            <v>0</v>
          </cell>
        </row>
        <row r="748">
          <cell r="B748" t="str">
            <v>9F010715</v>
          </cell>
          <cell r="C748">
            <v>0</v>
          </cell>
        </row>
        <row r="749">
          <cell r="B749" t="str">
            <v>9F010716</v>
          </cell>
          <cell r="C749">
            <v>0</v>
          </cell>
        </row>
        <row r="750">
          <cell r="B750" t="str">
            <v>9F010793</v>
          </cell>
          <cell r="C750">
            <v>0</v>
          </cell>
        </row>
        <row r="751">
          <cell r="B751" t="str">
            <v>9F010799</v>
          </cell>
          <cell r="C751">
            <v>0</v>
          </cell>
        </row>
        <row r="752">
          <cell r="B752" t="str">
            <v>9F010806</v>
          </cell>
          <cell r="C752">
            <v>0</v>
          </cell>
        </row>
        <row r="753">
          <cell r="B753" t="str">
            <v>9F010808</v>
          </cell>
          <cell r="C753">
            <v>0</v>
          </cell>
        </row>
        <row r="754">
          <cell r="B754" t="str">
            <v>9F010810</v>
          </cell>
          <cell r="C754">
            <v>0</v>
          </cell>
        </row>
        <row r="755">
          <cell r="B755" t="str">
            <v>9F010812</v>
          </cell>
          <cell r="C755">
            <v>0</v>
          </cell>
        </row>
        <row r="756">
          <cell r="B756" t="str">
            <v>9F010813</v>
          </cell>
          <cell r="C756">
            <v>0</v>
          </cell>
        </row>
        <row r="757">
          <cell r="B757" t="str">
            <v>9F010815</v>
          </cell>
          <cell r="C757">
            <v>0</v>
          </cell>
        </row>
        <row r="758">
          <cell r="B758" t="str">
            <v>9F011005</v>
          </cell>
          <cell r="C758">
            <v>0</v>
          </cell>
        </row>
        <row r="759">
          <cell r="B759" t="str">
            <v>9F011008</v>
          </cell>
          <cell r="C759">
            <v>0</v>
          </cell>
        </row>
        <row r="760">
          <cell r="B760" t="str">
            <v>9F011010</v>
          </cell>
          <cell r="C760">
            <v>0</v>
          </cell>
        </row>
        <row r="761">
          <cell r="B761" t="str">
            <v>9F011014</v>
          </cell>
          <cell r="C761">
            <v>0</v>
          </cell>
        </row>
        <row r="762">
          <cell r="B762" t="str">
            <v>9F011106</v>
          </cell>
          <cell r="C762">
            <v>0</v>
          </cell>
        </row>
        <row r="763">
          <cell r="B763" t="str">
            <v>9F011109</v>
          </cell>
          <cell r="C763">
            <v>0</v>
          </cell>
        </row>
        <row r="764">
          <cell r="B764" t="str">
            <v>9F011200</v>
          </cell>
          <cell r="C764">
            <v>0</v>
          </cell>
        </row>
        <row r="765">
          <cell r="B765" t="str">
            <v>9F011201</v>
          </cell>
          <cell r="C765">
            <v>0</v>
          </cell>
        </row>
        <row r="766">
          <cell r="B766" t="str">
            <v>9F011202</v>
          </cell>
          <cell r="C766">
            <v>0</v>
          </cell>
        </row>
        <row r="767">
          <cell r="B767" t="str">
            <v>9F011203</v>
          </cell>
          <cell r="C767">
            <v>0</v>
          </cell>
        </row>
        <row r="768">
          <cell r="B768" t="str">
            <v>9F011204</v>
          </cell>
          <cell r="C768">
            <v>0</v>
          </cell>
        </row>
        <row r="769">
          <cell r="B769" t="str">
            <v>9F011206</v>
          </cell>
          <cell r="C769">
            <v>0</v>
          </cell>
        </row>
        <row r="770">
          <cell r="B770" t="str">
            <v>9F011208</v>
          </cell>
          <cell r="C770">
            <v>0</v>
          </cell>
        </row>
        <row r="771">
          <cell r="B771" t="str">
            <v>9F011210</v>
          </cell>
          <cell r="C771">
            <v>0</v>
          </cell>
        </row>
        <row r="772">
          <cell r="B772" t="str">
            <v>9F011211</v>
          </cell>
          <cell r="C772">
            <v>0</v>
          </cell>
        </row>
        <row r="773">
          <cell r="B773" t="str">
            <v>9F011212</v>
          </cell>
          <cell r="C773">
            <v>0</v>
          </cell>
        </row>
        <row r="774">
          <cell r="B774" t="str">
            <v>9F011270</v>
          </cell>
          <cell r="C774">
            <v>0</v>
          </cell>
        </row>
        <row r="775">
          <cell r="B775" t="str">
            <v>9F011296</v>
          </cell>
          <cell r="C775">
            <v>0</v>
          </cell>
        </row>
        <row r="776">
          <cell r="B776" t="str">
            <v>9F011299</v>
          </cell>
          <cell r="C776">
            <v>0</v>
          </cell>
        </row>
        <row r="777">
          <cell r="B777" t="str">
            <v>9F011300</v>
          </cell>
          <cell r="C777">
            <v>0</v>
          </cell>
        </row>
        <row r="778">
          <cell r="B778" t="str">
            <v>9F011301</v>
          </cell>
          <cell r="C778">
            <v>0</v>
          </cell>
        </row>
        <row r="779">
          <cell r="B779" t="str">
            <v>9F011398</v>
          </cell>
          <cell r="C779">
            <v>0</v>
          </cell>
        </row>
        <row r="780">
          <cell r="B780" t="str">
            <v>9F011399</v>
          </cell>
          <cell r="C780">
            <v>0</v>
          </cell>
        </row>
        <row r="781">
          <cell r="B781" t="str">
            <v>9F011403</v>
          </cell>
          <cell r="C781">
            <v>0</v>
          </cell>
        </row>
        <row r="782">
          <cell r="B782" t="str">
            <v>9F011404</v>
          </cell>
          <cell r="C782">
            <v>0</v>
          </cell>
        </row>
        <row r="783">
          <cell r="B783" t="str">
            <v>9F011405</v>
          </cell>
          <cell r="C783">
            <v>0</v>
          </cell>
        </row>
        <row r="784">
          <cell r="B784" t="str">
            <v>9F011406</v>
          </cell>
          <cell r="C784">
            <v>0</v>
          </cell>
        </row>
        <row r="785">
          <cell r="B785" t="str">
            <v>9F011407</v>
          </cell>
          <cell r="C785">
            <v>0</v>
          </cell>
        </row>
        <row r="786">
          <cell r="B786" t="str">
            <v>9F011408</v>
          </cell>
          <cell r="C786">
            <v>0</v>
          </cell>
        </row>
        <row r="787">
          <cell r="B787" t="str">
            <v>9F011411</v>
          </cell>
          <cell r="C787">
            <v>0</v>
          </cell>
        </row>
        <row r="788">
          <cell r="B788" t="str">
            <v>9F011415</v>
          </cell>
          <cell r="C788">
            <v>0</v>
          </cell>
        </row>
        <row r="789">
          <cell r="B789" t="str">
            <v>9F011416</v>
          </cell>
          <cell r="C789">
            <v>0</v>
          </cell>
        </row>
        <row r="790">
          <cell r="B790" t="str">
            <v>9F011471</v>
          </cell>
          <cell r="C790">
            <v>0</v>
          </cell>
        </row>
        <row r="791">
          <cell r="B791" t="str">
            <v>9F011476</v>
          </cell>
          <cell r="C791">
            <v>0</v>
          </cell>
        </row>
        <row r="792">
          <cell r="B792" t="str">
            <v>9F011589</v>
          </cell>
          <cell r="C792">
            <v>0</v>
          </cell>
        </row>
        <row r="793">
          <cell r="B793" t="str">
            <v>9F011597</v>
          </cell>
          <cell r="C793">
            <v>0</v>
          </cell>
        </row>
        <row r="794">
          <cell r="B794" t="str">
            <v>9F011602</v>
          </cell>
          <cell r="C794">
            <v>0</v>
          </cell>
        </row>
        <row r="795">
          <cell r="B795" t="str">
            <v>9F011603</v>
          </cell>
          <cell r="C795">
            <v>0</v>
          </cell>
        </row>
        <row r="796">
          <cell r="B796" t="str">
            <v>9F011605</v>
          </cell>
          <cell r="C796">
            <v>0</v>
          </cell>
        </row>
        <row r="797">
          <cell r="B797" t="str">
            <v>9F011607</v>
          </cell>
          <cell r="C797">
            <v>0</v>
          </cell>
        </row>
        <row r="798">
          <cell r="B798" t="str">
            <v>9F011610</v>
          </cell>
          <cell r="C798">
            <v>0</v>
          </cell>
        </row>
        <row r="799">
          <cell r="B799" t="str">
            <v>9F011613</v>
          </cell>
          <cell r="C799">
            <v>0</v>
          </cell>
        </row>
        <row r="800">
          <cell r="B800" t="str">
            <v>9F011615</v>
          </cell>
          <cell r="C800">
            <v>0</v>
          </cell>
        </row>
        <row r="801">
          <cell r="B801" t="str">
            <v>9F011616</v>
          </cell>
          <cell r="C801">
            <v>0</v>
          </cell>
        </row>
        <row r="802">
          <cell r="B802" t="str">
            <v>9F011695</v>
          </cell>
          <cell r="C802">
            <v>0</v>
          </cell>
        </row>
        <row r="803">
          <cell r="B803" t="str">
            <v>9F011697</v>
          </cell>
          <cell r="C803">
            <v>0</v>
          </cell>
        </row>
        <row r="804">
          <cell r="B804" t="str">
            <v>9F011699</v>
          </cell>
          <cell r="C804">
            <v>0</v>
          </cell>
        </row>
        <row r="805">
          <cell r="B805" t="str">
            <v>9F011903</v>
          </cell>
          <cell r="C805">
            <v>0</v>
          </cell>
        </row>
        <row r="806">
          <cell r="B806" t="str">
            <v>9F011907</v>
          </cell>
          <cell r="C806">
            <v>0</v>
          </cell>
        </row>
        <row r="807">
          <cell r="B807" t="str">
            <v>9F011912</v>
          </cell>
          <cell r="C807">
            <v>0</v>
          </cell>
        </row>
        <row r="808">
          <cell r="B808" t="str">
            <v>9F011913</v>
          </cell>
          <cell r="C808">
            <v>0</v>
          </cell>
        </row>
        <row r="809">
          <cell r="B809" t="str">
            <v>9F011915</v>
          </cell>
          <cell r="C809">
            <v>0</v>
          </cell>
        </row>
        <row r="810">
          <cell r="B810" t="str">
            <v>9F012008</v>
          </cell>
          <cell r="C810">
            <v>0</v>
          </cell>
        </row>
        <row r="811">
          <cell r="B811" t="str">
            <v>9F012009</v>
          </cell>
          <cell r="C811">
            <v>0</v>
          </cell>
        </row>
        <row r="812">
          <cell r="B812" t="str">
            <v>9F012011</v>
          </cell>
          <cell r="C812">
            <v>0</v>
          </cell>
        </row>
        <row r="813">
          <cell r="B813" t="str">
            <v>9F012012</v>
          </cell>
          <cell r="C813">
            <v>0</v>
          </cell>
        </row>
        <row r="814">
          <cell r="B814" t="str">
            <v>9F012014</v>
          </cell>
          <cell r="C814">
            <v>0</v>
          </cell>
        </row>
        <row r="815">
          <cell r="B815" t="str">
            <v>9F012015</v>
          </cell>
          <cell r="C815">
            <v>0</v>
          </cell>
        </row>
        <row r="816">
          <cell r="B816" t="str">
            <v>9F0120XA</v>
          </cell>
          <cell r="C816">
            <v>0</v>
          </cell>
        </row>
        <row r="817">
          <cell r="B817" t="str">
            <v>9F0120XB</v>
          </cell>
          <cell r="C817">
            <v>0</v>
          </cell>
        </row>
        <row r="818">
          <cell r="B818" t="str">
            <v>9F0120XC</v>
          </cell>
          <cell r="C818">
            <v>0</v>
          </cell>
        </row>
        <row r="819">
          <cell r="B819" t="str">
            <v>9F0120XD</v>
          </cell>
          <cell r="C819">
            <v>0</v>
          </cell>
        </row>
        <row r="820">
          <cell r="B820" t="str">
            <v>9F0120XX</v>
          </cell>
          <cell r="C820">
            <v>0</v>
          </cell>
        </row>
        <row r="821">
          <cell r="B821" t="str">
            <v>9F012107</v>
          </cell>
          <cell r="C821">
            <v>0</v>
          </cell>
        </row>
        <row r="822">
          <cell r="B822" t="str">
            <v>9F012112</v>
          </cell>
          <cell r="C822">
            <v>0</v>
          </cell>
        </row>
        <row r="823">
          <cell r="B823" t="str">
            <v>9F012115</v>
          </cell>
          <cell r="C823">
            <v>0</v>
          </cell>
        </row>
        <row r="824">
          <cell r="B824" t="str">
            <v>9F0121XA</v>
          </cell>
          <cell r="C824">
            <v>0</v>
          </cell>
        </row>
        <row r="825">
          <cell r="B825" t="str">
            <v>9F0121XB</v>
          </cell>
          <cell r="C825">
            <v>0</v>
          </cell>
        </row>
        <row r="826">
          <cell r="B826" t="str">
            <v>9F0121XD</v>
          </cell>
          <cell r="C826">
            <v>0</v>
          </cell>
        </row>
        <row r="827">
          <cell r="B827" t="str">
            <v>9F012864</v>
          </cell>
          <cell r="C827">
            <v>0</v>
          </cell>
        </row>
        <row r="828">
          <cell r="B828" t="str">
            <v>9F012993</v>
          </cell>
          <cell r="C828">
            <v>0</v>
          </cell>
        </row>
        <row r="829">
          <cell r="B829" t="str">
            <v>9F0131XA</v>
          </cell>
          <cell r="C829">
            <v>0</v>
          </cell>
        </row>
        <row r="830">
          <cell r="B830" t="str">
            <v>9F0131XX</v>
          </cell>
          <cell r="C830">
            <v>0</v>
          </cell>
        </row>
        <row r="831">
          <cell r="B831" t="str">
            <v>9F013775</v>
          </cell>
          <cell r="C831">
            <v>0</v>
          </cell>
        </row>
        <row r="832">
          <cell r="B832" t="str">
            <v>9F013781</v>
          </cell>
          <cell r="C832">
            <v>0</v>
          </cell>
        </row>
        <row r="833">
          <cell r="B833" t="str">
            <v>9F013793</v>
          </cell>
          <cell r="C833">
            <v>0</v>
          </cell>
        </row>
        <row r="834">
          <cell r="B834" t="str">
            <v>9F013802</v>
          </cell>
          <cell r="C834">
            <v>0</v>
          </cell>
        </row>
        <row r="835">
          <cell r="B835" t="str">
            <v>9F013893</v>
          </cell>
          <cell r="C835">
            <v>0</v>
          </cell>
        </row>
        <row r="836">
          <cell r="B836" t="str">
            <v>9F013999</v>
          </cell>
          <cell r="C836">
            <v>0</v>
          </cell>
        </row>
        <row r="837">
          <cell r="B837" t="str">
            <v>9F0142XX</v>
          </cell>
          <cell r="C837">
            <v>0</v>
          </cell>
        </row>
        <row r="838">
          <cell r="B838" t="str">
            <v>9F014710</v>
          </cell>
          <cell r="C838">
            <v>0</v>
          </cell>
        </row>
        <row r="839">
          <cell r="B839" t="str">
            <v>9F014809</v>
          </cell>
          <cell r="C839">
            <v>0</v>
          </cell>
        </row>
        <row r="840">
          <cell r="B840" t="str">
            <v>9F014810</v>
          </cell>
          <cell r="C840">
            <v>0</v>
          </cell>
        </row>
        <row r="841">
          <cell r="B841" t="str">
            <v>9F014811</v>
          </cell>
          <cell r="C841">
            <v>0</v>
          </cell>
        </row>
        <row r="842">
          <cell r="B842" t="str">
            <v>9F014999</v>
          </cell>
          <cell r="C842">
            <v>0</v>
          </cell>
        </row>
        <row r="843">
          <cell r="B843" t="str">
            <v>9F015094</v>
          </cell>
          <cell r="C843">
            <v>0</v>
          </cell>
        </row>
        <row r="844">
          <cell r="B844" t="str">
            <v>9F015190</v>
          </cell>
          <cell r="C844">
            <v>0</v>
          </cell>
        </row>
        <row r="845">
          <cell r="B845" t="str">
            <v>9F015210</v>
          </cell>
          <cell r="C845">
            <v>0</v>
          </cell>
        </row>
        <row r="846">
          <cell r="B846" t="str">
            <v>9F015310</v>
          </cell>
          <cell r="C846">
            <v>0</v>
          </cell>
        </row>
        <row r="847">
          <cell r="B847" t="str">
            <v>9F015508</v>
          </cell>
          <cell r="C847">
            <v>0</v>
          </cell>
        </row>
        <row r="848">
          <cell r="B848" t="str">
            <v>9F015511</v>
          </cell>
          <cell r="C848">
            <v>0</v>
          </cell>
        </row>
        <row r="849">
          <cell r="B849" t="str">
            <v>9F015512</v>
          </cell>
          <cell r="C849">
            <v>0</v>
          </cell>
        </row>
        <row r="850">
          <cell r="B850" t="str">
            <v>9F015514</v>
          </cell>
          <cell r="C850">
            <v>0</v>
          </cell>
        </row>
        <row r="851">
          <cell r="B851" t="str">
            <v>9F015611</v>
          </cell>
          <cell r="C851">
            <v>0</v>
          </cell>
        </row>
        <row r="852">
          <cell r="B852" t="str">
            <v>9F015612</v>
          </cell>
          <cell r="C852">
            <v>0</v>
          </cell>
        </row>
        <row r="853">
          <cell r="B853" t="str">
            <v>9F015615</v>
          </cell>
          <cell r="C853">
            <v>0</v>
          </cell>
        </row>
        <row r="854">
          <cell r="B854" t="str">
            <v>9F015712</v>
          </cell>
          <cell r="C854">
            <v>0</v>
          </cell>
        </row>
        <row r="855">
          <cell r="B855" t="str">
            <v>9F015715</v>
          </cell>
          <cell r="C855">
            <v>0</v>
          </cell>
        </row>
        <row r="856">
          <cell r="B856" t="str">
            <v>9F015816</v>
          </cell>
          <cell r="C856">
            <v>0</v>
          </cell>
        </row>
        <row r="857">
          <cell r="B857" t="str">
            <v>9F015817</v>
          </cell>
          <cell r="C857">
            <v>0</v>
          </cell>
        </row>
        <row r="858">
          <cell r="B858" t="str">
            <v>9F016014</v>
          </cell>
          <cell r="C858">
            <v>0</v>
          </cell>
        </row>
        <row r="859">
          <cell r="B859" t="str">
            <v>9F016111</v>
          </cell>
          <cell r="C859">
            <v>0</v>
          </cell>
        </row>
        <row r="860">
          <cell r="B860" t="str">
            <v>9F020109</v>
          </cell>
          <cell r="C860">
            <v>0</v>
          </cell>
        </row>
        <row r="861">
          <cell r="B861" t="str">
            <v>9F020112</v>
          </cell>
          <cell r="C861">
            <v>0</v>
          </cell>
        </row>
        <row r="862">
          <cell r="B862" t="str">
            <v>9F020113</v>
          </cell>
          <cell r="C862">
            <v>0</v>
          </cell>
        </row>
        <row r="863">
          <cell r="B863" t="str">
            <v>9F020115</v>
          </cell>
          <cell r="C863">
            <v>0</v>
          </cell>
        </row>
        <row r="864">
          <cell r="B864" t="str">
            <v>9F020118</v>
          </cell>
          <cell r="C864">
            <v>0</v>
          </cell>
        </row>
        <row r="865">
          <cell r="B865" t="str">
            <v>9F031111</v>
          </cell>
          <cell r="C865">
            <v>0</v>
          </cell>
        </row>
        <row r="866">
          <cell r="B866" t="str">
            <v>9F031115</v>
          </cell>
          <cell r="C866">
            <v>0</v>
          </cell>
        </row>
        <row r="867">
          <cell r="B867" t="str">
            <v>9F031210</v>
          </cell>
          <cell r="C867">
            <v>0</v>
          </cell>
        </row>
        <row r="868">
          <cell r="B868" t="str">
            <v>9F031211</v>
          </cell>
          <cell r="C868">
            <v>0</v>
          </cell>
        </row>
        <row r="869">
          <cell r="B869" t="str">
            <v>9F031215</v>
          </cell>
          <cell r="C869">
            <v>0</v>
          </cell>
        </row>
        <row r="870">
          <cell r="B870" t="str">
            <v>9F031312</v>
          </cell>
          <cell r="C870">
            <v>0</v>
          </cell>
        </row>
        <row r="871">
          <cell r="B871" t="str">
            <v>9F031313</v>
          </cell>
          <cell r="C871">
            <v>0</v>
          </cell>
        </row>
        <row r="872">
          <cell r="B872" t="str">
            <v>9F031315</v>
          </cell>
          <cell r="C872">
            <v>0</v>
          </cell>
        </row>
        <row r="873">
          <cell r="B873" t="str">
            <v>9F031413</v>
          </cell>
          <cell r="C873">
            <v>0</v>
          </cell>
        </row>
        <row r="874">
          <cell r="B874" t="str">
            <v>9F031513</v>
          </cell>
          <cell r="C874">
            <v>0</v>
          </cell>
        </row>
        <row r="875">
          <cell r="B875" t="str">
            <v>9F031611</v>
          </cell>
          <cell r="C875">
            <v>0</v>
          </cell>
        </row>
        <row r="876">
          <cell r="B876" t="str">
            <v>9F031817</v>
          </cell>
          <cell r="C876">
            <v>0</v>
          </cell>
        </row>
        <row r="877">
          <cell r="B877" t="str">
            <v>9F031916</v>
          </cell>
          <cell r="C877">
            <v>0</v>
          </cell>
        </row>
        <row r="878">
          <cell r="B878" t="str">
            <v>9F060304</v>
          </cell>
          <cell r="C878">
            <v>0</v>
          </cell>
        </row>
        <row r="879">
          <cell r="B879" t="str">
            <v>9F070002</v>
          </cell>
          <cell r="C879">
            <v>0</v>
          </cell>
        </row>
        <row r="880">
          <cell r="B880" t="str">
            <v>9F070700</v>
          </cell>
          <cell r="C880">
            <v>0</v>
          </cell>
        </row>
        <row r="881">
          <cell r="B881" t="str">
            <v>9F070804</v>
          </cell>
          <cell r="C881">
            <v>0</v>
          </cell>
        </row>
        <row r="882">
          <cell r="B882" t="str">
            <v>9F070903</v>
          </cell>
          <cell r="C882">
            <v>0</v>
          </cell>
        </row>
        <row r="883">
          <cell r="B883" t="str">
            <v>9F071009</v>
          </cell>
          <cell r="C883">
            <v>0</v>
          </cell>
        </row>
        <row r="884">
          <cell r="B884" t="str">
            <v>9F071110</v>
          </cell>
          <cell r="C884">
            <v>0</v>
          </cell>
        </row>
        <row r="885">
          <cell r="B885" t="str">
            <v>9F071208</v>
          </cell>
          <cell r="C885">
            <v>0</v>
          </cell>
        </row>
        <row r="886">
          <cell r="B886" t="str">
            <v>9F080010</v>
          </cell>
          <cell r="C886">
            <v>0</v>
          </cell>
        </row>
        <row r="887">
          <cell r="B887" t="str">
            <v>9F2002XX</v>
          </cell>
          <cell r="C887">
            <v>0</v>
          </cell>
        </row>
        <row r="888">
          <cell r="B888" t="str">
            <v>9F2004XX</v>
          </cell>
          <cell r="C888">
            <v>0</v>
          </cell>
        </row>
        <row r="889">
          <cell r="B889" t="str">
            <v>9F2005XX</v>
          </cell>
          <cell r="C889">
            <v>0</v>
          </cell>
        </row>
        <row r="890">
          <cell r="B890" t="str">
            <v>9F2008XX</v>
          </cell>
          <cell r="C890">
            <v>0</v>
          </cell>
        </row>
        <row r="891">
          <cell r="B891" t="str">
            <v>9F210109</v>
          </cell>
          <cell r="C891">
            <v>0</v>
          </cell>
        </row>
        <row r="892">
          <cell r="B892" t="str">
            <v>9F210210</v>
          </cell>
          <cell r="C892">
            <v>0</v>
          </cell>
        </row>
        <row r="893">
          <cell r="B893" t="str">
            <v>9F210309</v>
          </cell>
          <cell r="C893">
            <v>0</v>
          </cell>
        </row>
        <row r="894">
          <cell r="B894" t="str">
            <v>9F210409</v>
          </cell>
          <cell r="C894">
            <v>0</v>
          </cell>
        </row>
        <row r="895">
          <cell r="B895" t="str">
            <v>9F210509</v>
          </cell>
          <cell r="C895">
            <v>0</v>
          </cell>
        </row>
        <row r="896">
          <cell r="B896" t="str">
            <v>9F210511</v>
          </cell>
          <cell r="C896">
            <v>0</v>
          </cell>
        </row>
        <row r="897">
          <cell r="B897" t="str">
            <v>9F2106XX</v>
          </cell>
          <cell r="C897">
            <v>0</v>
          </cell>
        </row>
        <row r="898">
          <cell r="B898" t="str">
            <v>9F220106</v>
          </cell>
          <cell r="C898">
            <v>0</v>
          </cell>
        </row>
        <row r="899">
          <cell r="B899" t="str">
            <v>9F220306</v>
          </cell>
          <cell r="C899">
            <v>0</v>
          </cell>
        </row>
        <row r="900">
          <cell r="B900" t="str">
            <v>9F220410</v>
          </cell>
          <cell r="C900">
            <v>0</v>
          </cell>
        </row>
        <row r="901">
          <cell r="B901" t="str">
            <v>9F220411</v>
          </cell>
          <cell r="C901">
            <v>0</v>
          </cell>
        </row>
        <row r="902">
          <cell r="B902" t="str">
            <v>9F225017</v>
          </cell>
          <cell r="C902">
            <v>0</v>
          </cell>
        </row>
        <row r="903">
          <cell r="B903" t="str">
            <v>9F225117</v>
          </cell>
          <cell r="C903">
            <v>0</v>
          </cell>
        </row>
        <row r="904">
          <cell r="B904" t="str">
            <v>9F230107</v>
          </cell>
          <cell r="C904">
            <v>0</v>
          </cell>
        </row>
        <row r="905">
          <cell r="B905" t="str">
            <v>9F270017</v>
          </cell>
          <cell r="C905">
            <v>0</v>
          </cell>
        </row>
        <row r="906">
          <cell r="B906" t="str">
            <v>9F270115</v>
          </cell>
          <cell r="C906">
            <v>0</v>
          </cell>
        </row>
        <row r="907">
          <cell r="B907" t="str">
            <v>9F390010</v>
          </cell>
          <cell r="C907">
            <v>0</v>
          </cell>
        </row>
        <row r="908">
          <cell r="B908" t="str">
            <v>9F390013</v>
          </cell>
          <cell r="C908">
            <v>0</v>
          </cell>
        </row>
        <row r="909">
          <cell r="B909" t="str">
            <v>9F390110</v>
          </cell>
          <cell r="C909">
            <v>0</v>
          </cell>
        </row>
        <row r="910">
          <cell r="B910" t="str">
            <v>9F390113</v>
          </cell>
          <cell r="C910">
            <v>0</v>
          </cell>
        </row>
        <row r="911">
          <cell r="B911" t="str">
            <v>9F390209</v>
          </cell>
          <cell r="C911">
            <v>0</v>
          </cell>
        </row>
        <row r="912">
          <cell r="B912" t="str">
            <v>9F390213</v>
          </cell>
          <cell r="C912">
            <v>0</v>
          </cell>
        </row>
        <row r="913">
          <cell r="B913" t="str">
            <v>9F390308</v>
          </cell>
          <cell r="C913">
            <v>0</v>
          </cell>
        </row>
        <row r="914">
          <cell r="B914" t="str">
            <v>9F390312</v>
          </cell>
          <cell r="C914">
            <v>0</v>
          </cell>
        </row>
        <row r="915">
          <cell r="B915" t="str">
            <v>9F390407</v>
          </cell>
          <cell r="C915">
            <v>0</v>
          </cell>
        </row>
        <row r="916">
          <cell r="B916" t="str">
            <v>9F390411</v>
          </cell>
          <cell r="C916">
            <v>0</v>
          </cell>
        </row>
        <row r="917">
          <cell r="B917" t="str">
            <v>9F390412</v>
          </cell>
          <cell r="C917">
            <v>0</v>
          </cell>
        </row>
        <row r="918">
          <cell r="B918" t="str">
            <v>9F3905XX</v>
          </cell>
          <cell r="C918">
            <v>0</v>
          </cell>
        </row>
        <row r="919">
          <cell r="B919" t="str">
            <v>9F400309</v>
          </cell>
          <cell r="C919">
            <v>0</v>
          </cell>
        </row>
        <row r="920">
          <cell r="B920" t="str">
            <v>9F400410</v>
          </cell>
          <cell r="C920">
            <v>0</v>
          </cell>
        </row>
        <row r="921">
          <cell r="B921" t="str">
            <v>9F400609</v>
          </cell>
          <cell r="C921">
            <v>0</v>
          </cell>
        </row>
        <row r="922">
          <cell r="B922" t="str">
            <v>9F400811</v>
          </cell>
          <cell r="C922">
            <v>0</v>
          </cell>
        </row>
        <row r="923">
          <cell r="B923" t="str">
            <v>9F400812</v>
          </cell>
          <cell r="C923">
            <v>0</v>
          </cell>
        </row>
        <row r="924">
          <cell r="B924" t="str">
            <v>9F400813</v>
          </cell>
          <cell r="C924">
            <v>0</v>
          </cell>
        </row>
        <row r="925">
          <cell r="B925" t="str">
            <v>9F400814</v>
          </cell>
          <cell r="C925">
            <v>0</v>
          </cell>
        </row>
        <row r="926">
          <cell r="B926" t="str">
            <v>9F400816</v>
          </cell>
          <cell r="C926">
            <v>0</v>
          </cell>
        </row>
        <row r="927">
          <cell r="B927" t="str">
            <v>9F400818</v>
          </cell>
          <cell r="C927">
            <v>0</v>
          </cell>
        </row>
        <row r="928">
          <cell r="B928" t="str">
            <v>9F401011</v>
          </cell>
          <cell r="C928">
            <v>0</v>
          </cell>
        </row>
        <row r="929">
          <cell r="B929" t="str">
            <v>9F401012</v>
          </cell>
          <cell r="C929">
            <v>0</v>
          </cell>
        </row>
        <row r="930">
          <cell r="B930" t="str">
            <v>9F401013</v>
          </cell>
          <cell r="C930">
            <v>0</v>
          </cell>
        </row>
        <row r="931">
          <cell r="B931" t="str">
            <v>9F401015</v>
          </cell>
          <cell r="C931">
            <v>0</v>
          </cell>
        </row>
        <row r="932">
          <cell r="B932" t="str">
            <v>9F401016</v>
          </cell>
          <cell r="C932">
            <v>0</v>
          </cell>
        </row>
        <row r="933">
          <cell r="B933" t="str">
            <v>9F402211</v>
          </cell>
          <cell r="C933">
            <v>0</v>
          </cell>
        </row>
        <row r="934">
          <cell r="B934" t="str">
            <v>9F402212</v>
          </cell>
          <cell r="C934">
            <v>0</v>
          </cell>
        </row>
        <row r="935">
          <cell r="B935" t="str">
            <v>9F402213</v>
          </cell>
          <cell r="C935">
            <v>0</v>
          </cell>
        </row>
        <row r="936">
          <cell r="B936" t="str">
            <v>9F402214</v>
          </cell>
          <cell r="C936">
            <v>0</v>
          </cell>
        </row>
        <row r="937">
          <cell r="B937" t="str">
            <v>9F402215</v>
          </cell>
          <cell r="C937">
            <v>0</v>
          </cell>
        </row>
        <row r="938">
          <cell r="B938" t="str">
            <v>9F402216</v>
          </cell>
          <cell r="C938">
            <v>0</v>
          </cell>
        </row>
        <row r="939">
          <cell r="B939" t="str">
            <v>9F402217</v>
          </cell>
          <cell r="C939">
            <v>0</v>
          </cell>
        </row>
        <row r="940">
          <cell r="B940" t="str">
            <v>9F402309</v>
          </cell>
          <cell r="C940">
            <v>0</v>
          </cell>
        </row>
        <row r="941">
          <cell r="B941" t="str">
            <v>9F402311</v>
          </cell>
          <cell r="C941">
            <v>0</v>
          </cell>
        </row>
        <row r="942">
          <cell r="B942" t="str">
            <v>9F402312</v>
          </cell>
          <cell r="C942">
            <v>0</v>
          </cell>
        </row>
        <row r="943">
          <cell r="B943" t="str">
            <v>9F402314</v>
          </cell>
          <cell r="C943">
            <v>0</v>
          </cell>
        </row>
        <row r="944">
          <cell r="B944" t="str">
            <v>9F402610</v>
          </cell>
          <cell r="C944">
            <v>0</v>
          </cell>
        </row>
        <row r="945">
          <cell r="B945" t="str">
            <v>9F402711</v>
          </cell>
          <cell r="C945">
            <v>0</v>
          </cell>
        </row>
        <row r="946">
          <cell r="B946" t="str">
            <v>9F402712</v>
          </cell>
          <cell r="C946">
            <v>0</v>
          </cell>
        </row>
        <row r="947">
          <cell r="B947" t="str">
            <v>9F4027XX</v>
          </cell>
          <cell r="C947">
            <v>0</v>
          </cell>
        </row>
        <row r="948">
          <cell r="B948" t="str">
            <v>9F402811</v>
          </cell>
          <cell r="C948">
            <v>0</v>
          </cell>
        </row>
        <row r="949">
          <cell r="B949" t="str">
            <v>9F402912</v>
          </cell>
          <cell r="C949">
            <v>0</v>
          </cell>
        </row>
        <row r="950">
          <cell r="B950" t="str">
            <v>9F403012</v>
          </cell>
          <cell r="C950">
            <v>0</v>
          </cell>
        </row>
        <row r="951">
          <cell r="B951" t="str">
            <v>9F4033XX</v>
          </cell>
          <cell r="C951">
            <v>0</v>
          </cell>
        </row>
        <row r="952">
          <cell r="B952" t="str">
            <v>9F4034XX</v>
          </cell>
          <cell r="C952">
            <v>0</v>
          </cell>
        </row>
        <row r="953">
          <cell r="B953" t="str">
            <v>9F404111</v>
          </cell>
          <cell r="C953">
            <v>0</v>
          </cell>
        </row>
        <row r="954">
          <cell r="B954" t="str">
            <v>9F404112</v>
          </cell>
          <cell r="C954">
            <v>0</v>
          </cell>
        </row>
        <row r="955">
          <cell r="B955" t="str">
            <v>9F404113</v>
          </cell>
          <cell r="C955">
            <v>0</v>
          </cell>
        </row>
        <row r="956">
          <cell r="B956" t="str">
            <v>9F404114</v>
          </cell>
          <cell r="C956">
            <v>0</v>
          </cell>
        </row>
        <row r="957">
          <cell r="B957" t="str">
            <v>9F404115</v>
          </cell>
          <cell r="C957">
            <v>0</v>
          </cell>
        </row>
        <row r="958">
          <cell r="B958" t="str">
            <v>9F404116</v>
          </cell>
          <cell r="C958">
            <v>0</v>
          </cell>
        </row>
        <row r="959">
          <cell r="B959" t="str">
            <v>9F404117</v>
          </cell>
          <cell r="C959">
            <v>0</v>
          </cell>
        </row>
        <row r="960">
          <cell r="B960" t="str">
            <v>9F404118</v>
          </cell>
          <cell r="C960">
            <v>0</v>
          </cell>
        </row>
        <row r="961">
          <cell r="B961" t="str">
            <v>9F404119</v>
          </cell>
          <cell r="C961">
            <v>0</v>
          </cell>
        </row>
        <row r="962">
          <cell r="B962" t="str">
            <v>9F4041XX</v>
          </cell>
          <cell r="C962">
            <v>0</v>
          </cell>
        </row>
        <row r="963">
          <cell r="B963" t="str">
            <v>9F404211</v>
          </cell>
          <cell r="C963">
            <v>0</v>
          </cell>
        </row>
        <row r="964">
          <cell r="B964" t="str">
            <v>9F404212</v>
          </cell>
          <cell r="C964">
            <v>0</v>
          </cell>
        </row>
        <row r="965">
          <cell r="B965" t="str">
            <v>9F404213</v>
          </cell>
          <cell r="C965">
            <v>0</v>
          </cell>
        </row>
        <row r="966">
          <cell r="B966" t="str">
            <v>9F404214</v>
          </cell>
          <cell r="C966">
            <v>0</v>
          </cell>
        </row>
        <row r="967">
          <cell r="B967" t="str">
            <v>9F404215</v>
          </cell>
          <cell r="C967">
            <v>0</v>
          </cell>
        </row>
        <row r="968">
          <cell r="B968" t="str">
            <v>9F404216</v>
          </cell>
          <cell r="C968">
            <v>0</v>
          </cell>
        </row>
        <row r="969">
          <cell r="B969" t="str">
            <v>9F404217</v>
          </cell>
          <cell r="C969">
            <v>0</v>
          </cell>
        </row>
        <row r="970">
          <cell r="B970" t="str">
            <v>9F404311</v>
          </cell>
          <cell r="C970">
            <v>0</v>
          </cell>
        </row>
        <row r="971">
          <cell r="B971" t="str">
            <v>9F404312</v>
          </cell>
          <cell r="C971">
            <v>0</v>
          </cell>
        </row>
        <row r="972">
          <cell r="B972" t="str">
            <v>9F404313</v>
          </cell>
          <cell r="C972">
            <v>0</v>
          </cell>
        </row>
        <row r="973">
          <cell r="B973" t="str">
            <v>9F404314</v>
          </cell>
          <cell r="C973">
            <v>0</v>
          </cell>
        </row>
        <row r="974">
          <cell r="B974" t="str">
            <v>9F404315</v>
          </cell>
          <cell r="C974">
            <v>0</v>
          </cell>
        </row>
        <row r="975">
          <cell r="B975" t="str">
            <v>9F404410</v>
          </cell>
          <cell r="C975">
            <v>0</v>
          </cell>
        </row>
        <row r="976">
          <cell r="B976" t="str">
            <v>9F404411</v>
          </cell>
          <cell r="C976">
            <v>0</v>
          </cell>
        </row>
        <row r="977">
          <cell r="B977" t="str">
            <v>9F404412</v>
          </cell>
          <cell r="C977">
            <v>0</v>
          </cell>
        </row>
        <row r="978">
          <cell r="B978" t="str">
            <v>9F404413</v>
          </cell>
          <cell r="C978">
            <v>0</v>
          </cell>
        </row>
        <row r="979">
          <cell r="B979" t="str">
            <v>9F404510</v>
          </cell>
          <cell r="C979">
            <v>0</v>
          </cell>
        </row>
        <row r="980">
          <cell r="B980" t="str">
            <v>9F404511</v>
          </cell>
          <cell r="C980">
            <v>0</v>
          </cell>
        </row>
        <row r="981">
          <cell r="B981" t="str">
            <v>9F404512</v>
          </cell>
          <cell r="C981">
            <v>0</v>
          </cell>
        </row>
        <row r="982">
          <cell r="B982" t="str">
            <v>9F404513</v>
          </cell>
          <cell r="C982">
            <v>0</v>
          </cell>
        </row>
        <row r="983">
          <cell r="B983" t="str">
            <v>9F404514</v>
          </cell>
          <cell r="C983">
            <v>0</v>
          </cell>
        </row>
        <row r="984">
          <cell r="B984" t="str">
            <v>9F404515</v>
          </cell>
          <cell r="C984">
            <v>0</v>
          </cell>
        </row>
        <row r="985">
          <cell r="B985" t="str">
            <v>9F404516</v>
          </cell>
          <cell r="C985">
            <v>0</v>
          </cell>
        </row>
        <row r="986">
          <cell r="B986" t="str">
            <v>9F404517</v>
          </cell>
          <cell r="C986">
            <v>0</v>
          </cell>
        </row>
        <row r="987">
          <cell r="B987" t="str">
            <v>9F4045XX</v>
          </cell>
          <cell r="C987">
            <v>0</v>
          </cell>
        </row>
        <row r="988">
          <cell r="B988" t="str">
            <v>9F404611</v>
          </cell>
          <cell r="C988">
            <v>0</v>
          </cell>
        </row>
        <row r="989">
          <cell r="B989" t="str">
            <v>9F404612</v>
          </cell>
          <cell r="C989">
            <v>0</v>
          </cell>
        </row>
        <row r="990">
          <cell r="B990" t="str">
            <v>9F404613</v>
          </cell>
          <cell r="C990">
            <v>0</v>
          </cell>
        </row>
        <row r="991">
          <cell r="B991" t="str">
            <v>9F404614</v>
          </cell>
          <cell r="C991">
            <v>0</v>
          </cell>
        </row>
        <row r="992">
          <cell r="B992" t="str">
            <v>9F404615</v>
          </cell>
          <cell r="C992">
            <v>0</v>
          </cell>
        </row>
        <row r="993">
          <cell r="B993" t="str">
            <v>9F404616</v>
          </cell>
          <cell r="C993">
            <v>0</v>
          </cell>
        </row>
        <row r="994">
          <cell r="B994" t="str">
            <v>9F404617</v>
          </cell>
          <cell r="C994">
            <v>0</v>
          </cell>
        </row>
        <row r="995">
          <cell r="B995" t="str">
            <v>9F405011</v>
          </cell>
          <cell r="C995">
            <v>0</v>
          </cell>
        </row>
        <row r="996">
          <cell r="B996" t="str">
            <v>9F405012</v>
          </cell>
          <cell r="C996">
            <v>0</v>
          </cell>
        </row>
        <row r="997">
          <cell r="B997" t="str">
            <v>9F405013</v>
          </cell>
          <cell r="C997">
            <v>0</v>
          </cell>
        </row>
        <row r="998">
          <cell r="B998" t="str">
            <v>9F405014</v>
          </cell>
          <cell r="C998">
            <v>0</v>
          </cell>
        </row>
        <row r="999">
          <cell r="B999" t="str">
            <v>9F405015</v>
          </cell>
          <cell r="C999">
            <v>0</v>
          </cell>
        </row>
        <row r="1000">
          <cell r="B1000" t="str">
            <v>9F4050XX</v>
          </cell>
          <cell r="C1000">
            <v>0</v>
          </cell>
        </row>
        <row r="1001">
          <cell r="B1001" t="str">
            <v>9F405110</v>
          </cell>
          <cell r="C1001">
            <v>0</v>
          </cell>
        </row>
        <row r="1002">
          <cell r="B1002" t="str">
            <v>9F405111</v>
          </cell>
          <cell r="C1002">
            <v>0</v>
          </cell>
        </row>
        <row r="1003">
          <cell r="B1003" t="str">
            <v>9F405113</v>
          </cell>
          <cell r="C1003">
            <v>0</v>
          </cell>
        </row>
        <row r="1004">
          <cell r="B1004" t="str">
            <v>9F405211</v>
          </cell>
          <cell r="C1004">
            <v>0</v>
          </cell>
        </row>
        <row r="1005">
          <cell r="B1005" t="str">
            <v>9F4053XX</v>
          </cell>
          <cell r="C1005">
            <v>0</v>
          </cell>
        </row>
        <row r="1006">
          <cell r="B1006" t="str">
            <v>9F405412</v>
          </cell>
          <cell r="C1006">
            <v>0</v>
          </cell>
        </row>
        <row r="1007">
          <cell r="B1007" t="str">
            <v>9F405512</v>
          </cell>
          <cell r="C1007">
            <v>0</v>
          </cell>
        </row>
        <row r="1008">
          <cell r="B1008" t="str">
            <v>9F405611</v>
          </cell>
          <cell r="C1008">
            <v>0</v>
          </cell>
        </row>
        <row r="1009">
          <cell r="B1009" t="str">
            <v>9F405612</v>
          </cell>
          <cell r="C1009">
            <v>0</v>
          </cell>
        </row>
        <row r="1010">
          <cell r="B1010" t="str">
            <v>9F405711</v>
          </cell>
          <cell r="C1010">
            <v>0</v>
          </cell>
        </row>
        <row r="1011">
          <cell r="B1011" t="str">
            <v>9F405712</v>
          </cell>
          <cell r="C1011">
            <v>0</v>
          </cell>
        </row>
        <row r="1012">
          <cell r="B1012" t="str">
            <v>9F405810</v>
          </cell>
          <cell r="C1012">
            <v>0</v>
          </cell>
        </row>
        <row r="1013">
          <cell r="B1013" t="str">
            <v>9F405812</v>
          </cell>
          <cell r="C1013">
            <v>0</v>
          </cell>
        </row>
        <row r="1014">
          <cell r="B1014" t="str">
            <v>9F405813</v>
          </cell>
          <cell r="C1014">
            <v>0</v>
          </cell>
        </row>
        <row r="1015">
          <cell r="B1015" t="str">
            <v>9F405912</v>
          </cell>
          <cell r="C1015">
            <v>0</v>
          </cell>
        </row>
        <row r="1016">
          <cell r="B1016" t="str">
            <v>9F405914</v>
          </cell>
          <cell r="C1016">
            <v>0</v>
          </cell>
        </row>
        <row r="1017">
          <cell r="B1017" t="str">
            <v>9F405916</v>
          </cell>
          <cell r="C1017">
            <v>0</v>
          </cell>
        </row>
        <row r="1018">
          <cell r="B1018" t="str">
            <v>9F406011</v>
          </cell>
          <cell r="C1018">
            <v>0</v>
          </cell>
        </row>
        <row r="1019">
          <cell r="B1019" t="str">
            <v>9F406111</v>
          </cell>
          <cell r="C1019">
            <v>0</v>
          </cell>
        </row>
        <row r="1020">
          <cell r="B1020" t="str">
            <v>9F406112</v>
          </cell>
          <cell r="C1020">
            <v>0</v>
          </cell>
        </row>
        <row r="1021">
          <cell r="B1021" t="str">
            <v>9F406211</v>
          </cell>
          <cell r="C1021">
            <v>0</v>
          </cell>
        </row>
        <row r="1022">
          <cell r="B1022" t="str">
            <v>9F406212</v>
          </cell>
          <cell r="C1022">
            <v>0</v>
          </cell>
        </row>
        <row r="1023">
          <cell r="B1023" t="str">
            <v>9F406213</v>
          </cell>
          <cell r="C1023">
            <v>0</v>
          </cell>
        </row>
        <row r="1024">
          <cell r="B1024" t="str">
            <v>9F406311</v>
          </cell>
          <cell r="C1024">
            <v>0</v>
          </cell>
        </row>
        <row r="1025">
          <cell r="B1025" t="str">
            <v>9F406312</v>
          </cell>
          <cell r="C1025">
            <v>0</v>
          </cell>
        </row>
        <row r="1026">
          <cell r="B1026" t="str">
            <v>9F406413</v>
          </cell>
          <cell r="C1026">
            <v>0</v>
          </cell>
        </row>
        <row r="1027">
          <cell r="B1027" t="str">
            <v>9F406513</v>
          </cell>
          <cell r="C1027">
            <v>0</v>
          </cell>
        </row>
        <row r="1028">
          <cell r="B1028" t="str">
            <v>9F406514</v>
          </cell>
          <cell r="C1028">
            <v>0</v>
          </cell>
        </row>
        <row r="1029">
          <cell r="B1029" t="str">
            <v>9F406613</v>
          </cell>
          <cell r="C1029">
            <v>0</v>
          </cell>
        </row>
        <row r="1030">
          <cell r="B1030" t="str">
            <v>9F406614</v>
          </cell>
          <cell r="C1030">
            <v>0</v>
          </cell>
        </row>
        <row r="1031">
          <cell r="B1031" t="str">
            <v>9F407116</v>
          </cell>
          <cell r="C1031">
            <v>0</v>
          </cell>
        </row>
        <row r="1032">
          <cell r="B1032" t="str">
            <v>9F407216</v>
          </cell>
          <cell r="C1032">
            <v>0</v>
          </cell>
        </row>
        <row r="1033">
          <cell r="B1033" t="str">
            <v>9F407217</v>
          </cell>
          <cell r="C1033">
            <v>0</v>
          </cell>
        </row>
        <row r="1034">
          <cell r="B1034" t="str">
            <v>9F407515</v>
          </cell>
          <cell r="C1034">
            <v>0</v>
          </cell>
        </row>
        <row r="1035">
          <cell r="B1035" t="str">
            <v>9F407518</v>
          </cell>
          <cell r="C1035">
            <v>0</v>
          </cell>
        </row>
        <row r="1036">
          <cell r="B1036" t="str">
            <v>9F407616</v>
          </cell>
          <cell r="C1036">
            <v>0</v>
          </cell>
        </row>
        <row r="1037">
          <cell r="B1037" t="str">
            <v>9F407618</v>
          </cell>
          <cell r="C1037">
            <v>0</v>
          </cell>
        </row>
        <row r="1038">
          <cell r="B1038" t="str">
            <v>9F430110</v>
          </cell>
          <cell r="C1038">
            <v>0</v>
          </cell>
        </row>
        <row r="1039">
          <cell r="B1039" t="str">
            <v>9F430113</v>
          </cell>
          <cell r="C1039">
            <v>0</v>
          </cell>
        </row>
        <row r="1040">
          <cell r="B1040" t="str">
            <v>9F430117</v>
          </cell>
          <cell r="C1040">
            <v>0</v>
          </cell>
        </row>
        <row r="1041">
          <cell r="B1041" t="str">
            <v>9F430308</v>
          </cell>
          <cell r="C1041">
            <v>0</v>
          </cell>
        </row>
        <row r="1042">
          <cell r="B1042" t="str">
            <v>9F430309</v>
          </cell>
          <cell r="C1042">
            <v>0</v>
          </cell>
        </row>
        <row r="1043">
          <cell r="B1043" t="str">
            <v>9F430312</v>
          </cell>
          <cell r="C1043">
            <v>0</v>
          </cell>
        </row>
        <row r="1044">
          <cell r="B1044" t="str">
            <v>9F430313</v>
          </cell>
          <cell r="C1044">
            <v>0</v>
          </cell>
        </row>
        <row r="1045">
          <cell r="B1045" t="str">
            <v>9F430314</v>
          </cell>
          <cell r="C1045">
            <v>0</v>
          </cell>
        </row>
        <row r="1046">
          <cell r="B1046" t="str">
            <v>9F430315</v>
          </cell>
          <cell r="C1046">
            <v>0</v>
          </cell>
        </row>
        <row r="1047">
          <cell r="B1047" t="str">
            <v>9F430316</v>
          </cell>
          <cell r="C1047">
            <v>0</v>
          </cell>
        </row>
        <row r="1048">
          <cell r="B1048" t="str">
            <v>9F430317</v>
          </cell>
          <cell r="C1048">
            <v>0</v>
          </cell>
        </row>
        <row r="1049">
          <cell r="B1049" t="str">
            <v>9F430318</v>
          </cell>
          <cell r="C1049">
            <v>0</v>
          </cell>
        </row>
        <row r="1050">
          <cell r="B1050" t="str">
            <v>9F600708</v>
          </cell>
          <cell r="C1050">
            <v>0</v>
          </cell>
        </row>
        <row r="1051">
          <cell r="B1051" t="str">
            <v>9F600808</v>
          </cell>
          <cell r="C1051">
            <v>0</v>
          </cell>
        </row>
        <row r="1052">
          <cell r="B1052" t="str">
            <v>9F700107</v>
          </cell>
          <cell r="C1052">
            <v>0</v>
          </cell>
        </row>
        <row r="1053">
          <cell r="B1053" t="str">
            <v>9F700109</v>
          </cell>
          <cell r="C1053">
            <v>0</v>
          </cell>
        </row>
        <row r="1054">
          <cell r="B1054" t="str">
            <v>9F700210</v>
          </cell>
          <cell r="C1054">
            <v>0</v>
          </cell>
        </row>
        <row r="1055">
          <cell r="B1055" t="str">
            <v>9F700213</v>
          </cell>
          <cell r="C1055">
            <v>0</v>
          </cell>
        </row>
        <row r="1056">
          <cell r="B1056" t="str">
            <v>9F700309</v>
          </cell>
          <cell r="C1056">
            <v>0</v>
          </cell>
        </row>
        <row r="1057">
          <cell r="B1057" t="str">
            <v>9F700313</v>
          </cell>
          <cell r="C1057">
            <v>0</v>
          </cell>
        </row>
        <row r="1058">
          <cell r="B1058" t="str">
            <v>9F7005XX</v>
          </cell>
          <cell r="C1058">
            <v>0</v>
          </cell>
        </row>
        <row r="1059">
          <cell r="B1059" t="str">
            <v>9F710013</v>
          </cell>
          <cell r="C1059">
            <v>0</v>
          </cell>
        </row>
        <row r="1060">
          <cell r="B1060" t="str">
            <v>9F720014</v>
          </cell>
          <cell r="C1060">
            <v>0</v>
          </cell>
        </row>
        <row r="1061">
          <cell r="B1061" t="str">
            <v>9F720113</v>
          </cell>
          <cell r="C1061">
            <v>0</v>
          </cell>
        </row>
        <row r="1062">
          <cell r="B1062" t="str">
            <v>9F8020XX</v>
          </cell>
          <cell r="C1062">
            <v>0</v>
          </cell>
        </row>
        <row r="1063">
          <cell r="B1063" t="str">
            <v>9F8116XB</v>
          </cell>
          <cell r="C1063">
            <v>0</v>
          </cell>
        </row>
        <row r="1064">
          <cell r="B1064" t="str">
            <v>9F8117XX</v>
          </cell>
          <cell r="C1064">
            <v>0</v>
          </cell>
        </row>
        <row r="1065">
          <cell r="B1065" t="str">
            <v>9F811800</v>
          </cell>
          <cell r="C1065">
            <v>0</v>
          </cell>
        </row>
        <row r="1066">
          <cell r="B1066" t="str">
            <v>9F811898</v>
          </cell>
          <cell r="C1066">
            <v>0</v>
          </cell>
        </row>
        <row r="1067">
          <cell r="B1067" t="str">
            <v>9F8119XX</v>
          </cell>
          <cell r="C1067">
            <v>0</v>
          </cell>
        </row>
        <row r="1068">
          <cell r="B1068" t="str">
            <v>9F8120XX</v>
          </cell>
          <cell r="C1068">
            <v>0</v>
          </cell>
        </row>
        <row r="1069">
          <cell r="B1069" t="str">
            <v>9F812108</v>
          </cell>
          <cell r="C1069">
            <v>0</v>
          </cell>
        </row>
        <row r="1070">
          <cell r="B1070" t="str">
            <v>9F8131XX</v>
          </cell>
          <cell r="C1070">
            <v>0</v>
          </cell>
        </row>
        <row r="1071">
          <cell r="B1071" t="str">
            <v>9F8133XX</v>
          </cell>
          <cell r="C1071">
            <v>0</v>
          </cell>
        </row>
        <row r="1072">
          <cell r="B1072" t="str">
            <v>9F8134XB</v>
          </cell>
          <cell r="C1072">
            <v>0</v>
          </cell>
        </row>
        <row r="1073">
          <cell r="B1073" t="str">
            <v>9F9902XX</v>
          </cell>
          <cell r="C1073">
            <v>0</v>
          </cell>
        </row>
        <row r="1074">
          <cell r="B1074" t="str">
            <v>9F9903XX</v>
          </cell>
          <cell r="C1074">
            <v>0</v>
          </cell>
        </row>
        <row r="1075">
          <cell r="B1075" t="str">
            <v>9G010716</v>
          </cell>
          <cell r="C1075">
            <v>0</v>
          </cell>
        </row>
        <row r="1076">
          <cell r="B1076" t="str">
            <v>9G040199</v>
          </cell>
          <cell r="C1076">
            <v>0</v>
          </cell>
        </row>
        <row r="1077">
          <cell r="B1077" t="str">
            <v>9G040211</v>
          </cell>
          <cell r="C1077">
            <v>0</v>
          </cell>
        </row>
        <row r="1078">
          <cell r="B1078" t="str">
            <v>9G060199</v>
          </cell>
          <cell r="C1078">
            <v>0</v>
          </cell>
        </row>
        <row r="1079">
          <cell r="B1079" t="str">
            <v>9G070105</v>
          </cell>
          <cell r="C1079">
            <v>0</v>
          </cell>
        </row>
        <row r="1080">
          <cell r="B1080" t="str">
            <v>9G080011</v>
          </cell>
          <cell r="C1080">
            <v>0</v>
          </cell>
        </row>
        <row r="1081">
          <cell r="B1081" t="str">
            <v>9G080012</v>
          </cell>
          <cell r="C1081">
            <v>0</v>
          </cell>
        </row>
        <row r="1082">
          <cell r="B1082" t="str">
            <v>9G080013</v>
          </cell>
          <cell r="C1082">
            <v>0</v>
          </cell>
        </row>
        <row r="1083">
          <cell r="B1083" t="str">
            <v>9G080015</v>
          </cell>
          <cell r="C1083">
            <v>0</v>
          </cell>
        </row>
        <row r="1084">
          <cell r="B1084" t="str">
            <v>9G080016</v>
          </cell>
          <cell r="C1084">
            <v>0</v>
          </cell>
        </row>
        <row r="1085">
          <cell r="B1085" t="str">
            <v>9G090110</v>
          </cell>
          <cell r="C1085">
            <v>0</v>
          </cell>
        </row>
        <row r="1086">
          <cell r="B1086" t="str">
            <v>9G090111</v>
          </cell>
          <cell r="C1086">
            <v>0</v>
          </cell>
        </row>
        <row r="1087">
          <cell r="B1087" t="str">
            <v>9G100013</v>
          </cell>
          <cell r="C1087">
            <v>0</v>
          </cell>
        </row>
        <row r="1088">
          <cell r="B1088" t="str">
            <v>9G100016</v>
          </cell>
          <cell r="C1088">
            <v>0</v>
          </cell>
        </row>
        <row r="1089">
          <cell r="B1089" t="str">
            <v>9G990205</v>
          </cell>
          <cell r="C1089">
            <v>0</v>
          </cell>
        </row>
        <row r="1090">
          <cell r="B1090" t="str">
            <v>9H0001XX</v>
          </cell>
          <cell r="C1090">
            <v>0</v>
          </cell>
        </row>
        <row r="1091">
          <cell r="B1091" t="str">
            <v>9H0002XX</v>
          </cell>
          <cell r="C1091">
            <v>0</v>
          </cell>
        </row>
        <row r="1092">
          <cell r="B1092" t="str">
            <v>9H0003XX</v>
          </cell>
          <cell r="C1092">
            <v>0</v>
          </cell>
        </row>
        <row r="1093">
          <cell r="B1093" t="str">
            <v>9H0004XX</v>
          </cell>
          <cell r="C1093">
            <v>0</v>
          </cell>
        </row>
        <row r="1094">
          <cell r="B1094" t="str">
            <v>9H0005XX</v>
          </cell>
          <cell r="C1094">
            <v>0</v>
          </cell>
        </row>
        <row r="1095">
          <cell r="B1095" t="str">
            <v>9H000660</v>
          </cell>
          <cell r="C1095">
            <v>0</v>
          </cell>
        </row>
        <row r="1096">
          <cell r="B1096" t="str">
            <v>9H000789</v>
          </cell>
          <cell r="C1096">
            <v>0</v>
          </cell>
        </row>
        <row r="1097">
          <cell r="B1097" t="str">
            <v>9H000889</v>
          </cell>
          <cell r="C1097">
            <v>0</v>
          </cell>
        </row>
        <row r="1098">
          <cell r="B1098" t="str">
            <v>9H000974</v>
          </cell>
          <cell r="C1098">
            <v>0</v>
          </cell>
        </row>
        <row r="1099">
          <cell r="B1099" t="str">
            <v>9H001067</v>
          </cell>
          <cell r="C1099">
            <v>0</v>
          </cell>
        </row>
        <row r="1100">
          <cell r="B1100" t="str">
            <v>9H001101</v>
          </cell>
          <cell r="C1100">
            <v>0</v>
          </cell>
        </row>
        <row r="1101">
          <cell r="B1101" t="str">
            <v>9H001160</v>
          </cell>
          <cell r="C1101">
            <v>0</v>
          </cell>
        </row>
        <row r="1102">
          <cell r="B1102" t="str">
            <v>9H001259</v>
          </cell>
          <cell r="C1102">
            <v>0</v>
          </cell>
        </row>
        <row r="1103">
          <cell r="B1103" t="str">
            <v>9H0013XX</v>
          </cell>
          <cell r="C1103">
            <v>0</v>
          </cell>
        </row>
        <row r="1104">
          <cell r="B1104" t="str">
            <v>9H001489</v>
          </cell>
          <cell r="C1104">
            <v>0</v>
          </cell>
        </row>
        <row r="1105">
          <cell r="B1105" t="str">
            <v>9H0015XX</v>
          </cell>
          <cell r="C1105">
            <v>0</v>
          </cell>
        </row>
        <row r="1106">
          <cell r="B1106" t="str">
            <v>9H0019XX</v>
          </cell>
          <cell r="C1106">
            <v>0</v>
          </cell>
        </row>
        <row r="1107">
          <cell r="B1107" t="str">
            <v>9H0020XX</v>
          </cell>
          <cell r="C1107">
            <v>0</v>
          </cell>
        </row>
        <row r="1108">
          <cell r="B1108" t="str">
            <v>9I020011</v>
          </cell>
          <cell r="C1108">
            <v>0</v>
          </cell>
        </row>
        <row r="1109">
          <cell r="B1109" t="str">
            <v>9I020013</v>
          </cell>
          <cell r="C1109">
            <v>0</v>
          </cell>
        </row>
        <row r="1110">
          <cell r="B1110" t="str">
            <v>9I020014</v>
          </cell>
          <cell r="C1110">
            <v>0</v>
          </cell>
        </row>
        <row r="1111">
          <cell r="B1111" t="str">
            <v>9I020111</v>
          </cell>
          <cell r="C1111">
            <v>0</v>
          </cell>
        </row>
        <row r="1112">
          <cell r="B1112" t="str">
            <v>9I020114</v>
          </cell>
          <cell r="C1112">
            <v>0</v>
          </cell>
        </row>
        <row r="1113">
          <cell r="B1113" t="str">
            <v>9I0202XX</v>
          </cell>
          <cell r="C1113">
            <v>0</v>
          </cell>
        </row>
        <row r="1114">
          <cell r="B1114" t="str">
            <v>9I0203XX</v>
          </cell>
          <cell r="C1114">
            <v>0</v>
          </cell>
        </row>
        <row r="1115">
          <cell r="B1115" t="str">
            <v>9I030011</v>
          </cell>
          <cell r="C1115">
            <v>0</v>
          </cell>
        </row>
        <row r="1116">
          <cell r="B1116" t="str">
            <v>9I030013</v>
          </cell>
          <cell r="C1116">
            <v>0</v>
          </cell>
        </row>
        <row r="1117">
          <cell r="B1117" t="str">
            <v>9I030015</v>
          </cell>
          <cell r="C1117">
            <v>0</v>
          </cell>
        </row>
        <row r="1118">
          <cell r="B1118" t="str">
            <v>9I030016</v>
          </cell>
          <cell r="C1118">
            <v>0</v>
          </cell>
        </row>
        <row r="1119">
          <cell r="B1119" t="str">
            <v>9I030111</v>
          </cell>
          <cell r="C1119">
            <v>0</v>
          </cell>
        </row>
        <row r="1120">
          <cell r="B1120" t="str">
            <v>9I030113</v>
          </cell>
          <cell r="C1120">
            <v>0</v>
          </cell>
        </row>
        <row r="1121">
          <cell r="B1121" t="str">
            <v>9I030114</v>
          </cell>
          <cell r="C1121">
            <v>0</v>
          </cell>
        </row>
        <row r="1122">
          <cell r="B1122" t="str">
            <v>9I030115</v>
          </cell>
          <cell r="C1122">
            <v>0</v>
          </cell>
        </row>
        <row r="1123">
          <cell r="B1123" t="str">
            <v>9I030116</v>
          </cell>
          <cell r="C1123">
            <v>0</v>
          </cell>
        </row>
        <row r="1124">
          <cell r="B1124" t="str">
            <v>9I030211</v>
          </cell>
          <cell r="C1124">
            <v>0</v>
          </cell>
        </row>
        <row r="1125">
          <cell r="B1125" t="str">
            <v>9I030213</v>
          </cell>
          <cell r="C1125">
            <v>0</v>
          </cell>
        </row>
        <row r="1126">
          <cell r="B1126" t="str">
            <v>9I030214</v>
          </cell>
          <cell r="C1126">
            <v>0</v>
          </cell>
        </row>
        <row r="1127">
          <cell r="B1127" t="str">
            <v>9I030216</v>
          </cell>
          <cell r="C1127">
            <v>0</v>
          </cell>
        </row>
        <row r="1128">
          <cell r="B1128" t="str">
            <v>9I030311</v>
          </cell>
          <cell r="C1128">
            <v>0</v>
          </cell>
        </row>
        <row r="1129">
          <cell r="B1129" t="str">
            <v>9I030312</v>
          </cell>
          <cell r="C1129">
            <v>0</v>
          </cell>
        </row>
        <row r="1130">
          <cell r="B1130" t="str">
            <v>9I030314</v>
          </cell>
          <cell r="C1130">
            <v>0</v>
          </cell>
        </row>
        <row r="1131">
          <cell r="B1131" t="str">
            <v>9I040013</v>
          </cell>
          <cell r="C1131">
            <v>0</v>
          </cell>
        </row>
        <row r="1132">
          <cell r="B1132" t="str">
            <v>9I040112</v>
          </cell>
          <cell r="C1132">
            <v>0</v>
          </cell>
        </row>
        <row r="1133">
          <cell r="B1133" t="str">
            <v>9I040113</v>
          </cell>
          <cell r="C1133">
            <v>0</v>
          </cell>
        </row>
        <row r="1134">
          <cell r="B1134" t="str">
            <v>9I040312</v>
          </cell>
          <cell r="C1134">
            <v>0</v>
          </cell>
        </row>
        <row r="1135">
          <cell r="B1135" t="str">
            <v>9I040313</v>
          </cell>
          <cell r="C1135">
            <v>0</v>
          </cell>
        </row>
        <row r="1136">
          <cell r="B1136" t="str">
            <v>9I050219</v>
          </cell>
          <cell r="C1136">
            <v>0</v>
          </cell>
        </row>
        <row r="1137">
          <cell r="B1137" t="str">
            <v>9I110106</v>
          </cell>
          <cell r="C1137">
            <v>0</v>
          </cell>
        </row>
        <row r="1138">
          <cell r="B1138" t="str">
            <v>9I110107</v>
          </cell>
          <cell r="C1138">
            <v>0</v>
          </cell>
        </row>
        <row r="1139">
          <cell r="B1139" t="str">
            <v>9I110205</v>
          </cell>
          <cell r="C1139">
            <v>0</v>
          </cell>
        </row>
        <row r="1140">
          <cell r="B1140" t="str">
            <v>9I110305</v>
          </cell>
          <cell r="C1140">
            <v>0</v>
          </cell>
        </row>
        <row r="1141">
          <cell r="B1141" t="str">
            <v>9I310011</v>
          </cell>
          <cell r="C1141">
            <v>0</v>
          </cell>
        </row>
        <row r="1142">
          <cell r="B1142" t="str">
            <v>9I310013</v>
          </cell>
          <cell r="C1142">
            <v>0</v>
          </cell>
        </row>
        <row r="1143">
          <cell r="B1143" t="str">
            <v>9I310111</v>
          </cell>
          <cell r="C1143">
            <v>0</v>
          </cell>
        </row>
        <row r="1144">
          <cell r="B1144" t="str">
            <v>9I310113</v>
          </cell>
          <cell r="C1144">
            <v>0</v>
          </cell>
        </row>
        <row r="1145">
          <cell r="B1145" t="str">
            <v>9I310211</v>
          </cell>
          <cell r="C1145">
            <v>0</v>
          </cell>
        </row>
        <row r="1146">
          <cell r="B1146" t="str">
            <v>9I310311</v>
          </cell>
          <cell r="C1146">
            <v>0</v>
          </cell>
        </row>
        <row r="1147">
          <cell r="B1147" t="str">
            <v>9I310313</v>
          </cell>
          <cell r="C1147">
            <v>0</v>
          </cell>
        </row>
        <row r="1148">
          <cell r="B1148" t="str">
            <v>9I310411</v>
          </cell>
          <cell r="C1148">
            <v>0</v>
          </cell>
        </row>
        <row r="1149">
          <cell r="B1149" t="str">
            <v>9I310413</v>
          </cell>
          <cell r="C1149">
            <v>0</v>
          </cell>
        </row>
        <row r="1150">
          <cell r="B1150" t="str">
            <v>9I6001XX</v>
          </cell>
          <cell r="C1150">
            <v>0</v>
          </cell>
        </row>
        <row r="1151">
          <cell r="B1151" t="str">
            <v>9I600210</v>
          </cell>
          <cell r="C1151">
            <v>0</v>
          </cell>
        </row>
        <row r="1152">
          <cell r="B1152" t="str">
            <v>9I600211</v>
          </cell>
          <cell r="C1152">
            <v>0</v>
          </cell>
        </row>
        <row r="1153">
          <cell r="B1153" t="str">
            <v>9I6003XX</v>
          </cell>
          <cell r="C1153">
            <v>0</v>
          </cell>
        </row>
        <row r="1154">
          <cell r="B1154" t="str">
            <v>9I600410</v>
          </cell>
          <cell r="C1154">
            <v>0</v>
          </cell>
        </row>
        <row r="1155">
          <cell r="B1155" t="str">
            <v>9I600411</v>
          </cell>
          <cell r="C1155">
            <v>0</v>
          </cell>
        </row>
        <row r="1156">
          <cell r="B1156" t="str">
            <v>9I600513</v>
          </cell>
          <cell r="C1156">
            <v>0</v>
          </cell>
        </row>
        <row r="1157">
          <cell r="B1157" t="str">
            <v>9I600613</v>
          </cell>
          <cell r="C1157">
            <v>0</v>
          </cell>
        </row>
        <row r="1158">
          <cell r="B1158" t="str">
            <v>9I600713</v>
          </cell>
          <cell r="C1158">
            <v>0</v>
          </cell>
        </row>
        <row r="1159">
          <cell r="B1159" t="str">
            <v>9I600811</v>
          </cell>
          <cell r="C1159">
            <v>0</v>
          </cell>
        </row>
        <row r="1160">
          <cell r="B1160" t="str">
            <v>9I600913</v>
          </cell>
          <cell r="C1160">
            <v>0</v>
          </cell>
        </row>
        <row r="1161">
          <cell r="B1161" t="str">
            <v>9I600914</v>
          </cell>
          <cell r="C1161">
            <v>0</v>
          </cell>
        </row>
        <row r="1162">
          <cell r="B1162" t="str">
            <v>9I610105</v>
          </cell>
          <cell r="C1162">
            <v>0</v>
          </cell>
        </row>
        <row r="1163">
          <cell r="B1163" t="str">
            <v>9I610205</v>
          </cell>
          <cell r="C1163">
            <v>0</v>
          </cell>
        </row>
        <row r="1164">
          <cell r="B1164" t="str">
            <v>9I610304</v>
          </cell>
          <cell r="C1164">
            <v>0</v>
          </cell>
        </row>
        <row r="1165">
          <cell r="B1165" t="str">
            <v>9I610504</v>
          </cell>
          <cell r="C1165">
            <v>0</v>
          </cell>
        </row>
        <row r="1166">
          <cell r="B1166" t="str">
            <v>9I610505</v>
          </cell>
          <cell r="C1166">
            <v>0</v>
          </cell>
        </row>
        <row r="1167">
          <cell r="B1167" t="str">
            <v>9I6200XX</v>
          </cell>
          <cell r="C1167">
            <v>0</v>
          </cell>
        </row>
        <row r="1168">
          <cell r="B1168" t="str">
            <v>9M0001XX</v>
          </cell>
          <cell r="C1168">
            <v>0</v>
          </cell>
        </row>
        <row r="1169">
          <cell r="B1169" t="str">
            <v>9M0002XX</v>
          </cell>
          <cell r="C1169">
            <v>0</v>
          </cell>
        </row>
        <row r="1170">
          <cell r="B1170" t="str">
            <v>9M0003XX</v>
          </cell>
          <cell r="C1170">
            <v>0</v>
          </cell>
        </row>
        <row r="1171">
          <cell r="B1171" t="str">
            <v>9M0004XX</v>
          </cell>
          <cell r="C1171">
            <v>0</v>
          </cell>
        </row>
        <row r="1172">
          <cell r="B1172" t="str">
            <v>9M0006XX</v>
          </cell>
          <cell r="C1172">
            <v>0</v>
          </cell>
        </row>
        <row r="1173">
          <cell r="B1173" t="str">
            <v>9M0007XX</v>
          </cell>
          <cell r="C1173">
            <v>0</v>
          </cell>
        </row>
        <row r="1174">
          <cell r="B1174" t="str">
            <v>9M0008XX</v>
          </cell>
          <cell r="C1174">
            <v>0</v>
          </cell>
        </row>
        <row r="1175">
          <cell r="B1175" t="str">
            <v>9M0009XX</v>
          </cell>
          <cell r="C1175">
            <v>0</v>
          </cell>
        </row>
        <row r="1176">
          <cell r="B1176" t="str">
            <v>9M0010XX</v>
          </cell>
          <cell r="C1176">
            <v>0</v>
          </cell>
        </row>
        <row r="1177">
          <cell r="B1177" t="str">
            <v>9M0011XX</v>
          </cell>
          <cell r="C1177">
            <v>0</v>
          </cell>
        </row>
        <row r="1178">
          <cell r="B1178" t="str">
            <v>9M0012XX</v>
          </cell>
          <cell r="C1178">
            <v>0</v>
          </cell>
        </row>
        <row r="1179">
          <cell r="B1179" t="str">
            <v>9M0013XX</v>
          </cell>
          <cell r="C1179">
            <v>0</v>
          </cell>
        </row>
        <row r="1180">
          <cell r="B1180" t="str">
            <v>9M0014XX</v>
          </cell>
          <cell r="C1180">
            <v>0</v>
          </cell>
        </row>
        <row r="1181">
          <cell r="B1181" t="str">
            <v>9M0015XX</v>
          </cell>
          <cell r="C1181">
            <v>0</v>
          </cell>
        </row>
        <row r="1182">
          <cell r="B1182" t="str">
            <v>9M0016XX</v>
          </cell>
          <cell r="C1182">
            <v>0</v>
          </cell>
        </row>
        <row r="1183">
          <cell r="B1183" t="str">
            <v>9M0017XX</v>
          </cell>
          <cell r="C1183">
            <v>0</v>
          </cell>
        </row>
        <row r="1184">
          <cell r="B1184" t="str">
            <v>9M0018XX</v>
          </cell>
          <cell r="C1184">
            <v>0</v>
          </cell>
        </row>
        <row r="1185">
          <cell r="B1185" t="str">
            <v>9M0019XX</v>
          </cell>
          <cell r="C1185">
            <v>0</v>
          </cell>
        </row>
        <row r="1186">
          <cell r="B1186" t="str">
            <v>9M0020XX</v>
          </cell>
          <cell r="C1186">
            <v>0</v>
          </cell>
        </row>
        <row r="1187">
          <cell r="B1187" t="str">
            <v>9M0021XX</v>
          </cell>
          <cell r="C1187">
            <v>0</v>
          </cell>
        </row>
        <row r="1188">
          <cell r="B1188" t="str">
            <v>9M0111XX</v>
          </cell>
          <cell r="C1188">
            <v>0</v>
          </cell>
        </row>
        <row r="1189">
          <cell r="B1189" t="str">
            <v>9M0120XX</v>
          </cell>
          <cell r="C1189">
            <v>0</v>
          </cell>
        </row>
        <row r="1190">
          <cell r="B1190" t="str">
            <v>9M0121XX</v>
          </cell>
          <cell r="C1190">
            <v>0</v>
          </cell>
        </row>
        <row r="1191">
          <cell r="B1191" t="str">
            <v>9M0122XX</v>
          </cell>
          <cell r="C1191">
            <v>0</v>
          </cell>
        </row>
        <row r="1192">
          <cell r="B1192" t="str">
            <v>9M0123XX</v>
          </cell>
          <cell r="C1192">
            <v>0</v>
          </cell>
        </row>
        <row r="1193">
          <cell r="B1193" t="str">
            <v>9M0124XX</v>
          </cell>
          <cell r="C1193">
            <v>0</v>
          </cell>
        </row>
        <row r="1194">
          <cell r="B1194" t="str">
            <v>9M0125XX</v>
          </cell>
          <cell r="C1194">
            <v>0</v>
          </cell>
        </row>
        <row r="1195">
          <cell r="B1195" t="str">
            <v>9M020202</v>
          </cell>
          <cell r="C1195">
            <v>0</v>
          </cell>
        </row>
        <row r="1196">
          <cell r="B1196" t="str">
            <v>9M0202XX</v>
          </cell>
          <cell r="C1196">
            <v>0</v>
          </cell>
        </row>
        <row r="1197">
          <cell r="B1197" t="str">
            <v>9M020302</v>
          </cell>
          <cell r="C1197">
            <v>0</v>
          </cell>
        </row>
        <row r="1198">
          <cell r="B1198" t="str">
            <v>9M0204XX</v>
          </cell>
          <cell r="C1198">
            <v>0</v>
          </cell>
        </row>
        <row r="1199">
          <cell r="B1199" t="str">
            <v>9M0205XX</v>
          </cell>
          <cell r="C1199">
            <v>0</v>
          </cell>
        </row>
        <row r="1200">
          <cell r="B1200" t="str">
            <v>9M0206XX</v>
          </cell>
          <cell r="C1200">
            <v>0</v>
          </cell>
        </row>
        <row r="1201">
          <cell r="B1201" t="str">
            <v>9M0207XX</v>
          </cell>
          <cell r="C1201">
            <v>0</v>
          </cell>
        </row>
        <row r="1202">
          <cell r="B1202" t="str">
            <v>9M0208XX</v>
          </cell>
          <cell r="C1202">
            <v>0</v>
          </cell>
        </row>
        <row r="1203">
          <cell r="B1203" t="str">
            <v>9M0209XX</v>
          </cell>
          <cell r="C1203">
            <v>0</v>
          </cell>
        </row>
        <row r="1204">
          <cell r="B1204" t="str">
            <v>9M0210XX</v>
          </cell>
          <cell r="C1204">
            <v>0</v>
          </cell>
        </row>
        <row r="1205">
          <cell r="B1205" t="str">
            <v>9M0215XX</v>
          </cell>
          <cell r="C1205">
            <v>0</v>
          </cell>
        </row>
        <row r="1206">
          <cell r="B1206" t="str">
            <v>9M0216XX</v>
          </cell>
          <cell r="C1206">
            <v>0</v>
          </cell>
        </row>
        <row r="1207">
          <cell r="B1207" t="str">
            <v>9M0217XX</v>
          </cell>
          <cell r="C1207">
            <v>0</v>
          </cell>
        </row>
        <row r="1208">
          <cell r="B1208" t="str">
            <v>9M0218XX</v>
          </cell>
          <cell r="C1208">
            <v>0</v>
          </cell>
        </row>
        <row r="1209">
          <cell r="B1209" t="str">
            <v>9M0219XX</v>
          </cell>
          <cell r="C1209">
            <v>0</v>
          </cell>
        </row>
        <row r="1210">
          <cell r="B1210" t="str">
            <v>9M0220XX</v>
          </cell>
          <cell r="C1210">
            <v>0</v>
          </cell>
        </row>
        <row r="1211">
          <cell r="B1211" t="str">
            <v>9M0221XX</v>
          </cell>
          <cell r="C1211">
            <v>0</v>
          </cell>
        </row>
        <row r="1212">
          <cell r="B1212" t="str">
            <v>9M0222XX</v>
          </cell>
          <cell r="C1212">
            <v>0</v>
          </cell>
        </row>
        <row r="1213">
          <cell r="B1213" t="str">
            <v>9M0223XX</v>
          </cell>
          <cell r="C1213">
            <v>0</v>
          </cell>
        </row>
        <row r="1214">
          <cell r="B1214" t="str">
            <v>9M0224XX</v>
          </cell>
          <cell r="C1214">
            <v>0</v>
          </cell>
        </row>
        <row r="1215">
          <cell r="B1215" t="str">
            <v>9M0225XX</v>
          </cell>
          <cell r="C1215">
            <v>0</v>
          </cell>
        </row>
        <row r="1216">
          <cell r="B1216" t="str">
            <v>9M0226XX</v>
          </cell>
          <cell r="C1216">
            <v>0</v>
          </cell>
        </row>
        <row r="1217">
          <cell r="B1217" t="str">
            <v>9M0227XX</v>
          </cell>
          <cell r="C1217">
            <v>0</v>
          </cell>
        </row>
        <row r="1218">
          <cell r="B1218" t="str">
            <v>9M0228XX</v>
          </cell>
          <cell r="C1218">
            <v>0</v>
          </cell>
        </row>
        <row r="1219">
          <cell r="B1219" t="str">
            <v>9M0229XX</v>
          </cell>
          <cell r="C1219">
            <v>0</v>
          </cell>
        </row>
        <row r="1220">
          <cell r="B1220" t="str">
            <v>9M0230XX</v>
          </cell>
          <cell r="C1220">
            <v>0</v>
          </cell>
        </row>
        <row r="1221">
          <cell r="B1221" t="str">
            <v>9M0231XX</v>
          </cell>
          <cell r="C1221">
            <v>0</v>
          </cell>
        </row>
        <row r="1222">
          <cell r="B1222" t="str">
            <v>9M0232XX</v>
          </cell>
          <cell r="C1222">
            <v>0</v>
          </cell>
        </row>
        <row r="1223">
          <cell r="B1223" t="str">
            <v>9M0233XX</v>
          </cell>
          <cell r="C1223">
            <v>0</v>
          </cell>
        </row>
        <row r="1224">
          <cell r="B1224" t="str">
            <v>9M0234XX</v>
          </cell>
          <cell r="C1224">
            <v>0</v>
          </cell>
        </row>
        <row r="1225">
          <cell r="B1225" t="str">
            <v>9M0235XX</v>
          </cell>
          <cell r="C1225">
            <v>0</v>
          </cell>
        </row>
        <row r="1226">
          <cell r="B1226" t="str">
            <v>9M0236XX</v>
          </cell>
          <cell r="C1226">
            <v>0</v>
          </cell>
        </row>
        <row r="1227">
          <cell r="B1227" t="str">
            <v>9M0237XX</v>
          </cell>
          <cell r="C1227">
            <v>0</v>
          </cell>
        </row>
        <row r="1228">
          <cell r="B1228" t="str">
            <v>9M0238XX</v>
          </cell>
          <cell r="C1228">
            <v>0</v>
          </cell>
        </row>
        <row r="1229">
          <cell r="B1229" t="str">
            <v>9M0239XX</v>
          </cell>
          <cell r="C1229">
            <v>0</v>
          </cell>
        </row>
        <row r="1230">
          <cell r="B1230" t="str">
            <v>9M0240XX</v>
          </cell>
          <cell r="C1230">
            <v>0</v>
          </cell>
        </row>
        <row r="1231">
          <cell r="B1231" t="str">
            <v>9M0241XX</v>
          </cell>
          <cell r="C1231">
            <v>0</v>
          </cell>
        </row>
        <row r="1232">
          <cell r="B1232" t="str">
            <v>9M0242XX</v>
          </cell>
          <cell r="C1232">
            <v>0</v>
          </cell>
        </row>
        <row r="1233">
          <cell r="B1233" t="str">
            <v>9M0244XX</v>
          </cell>
          <cell r="C1233">
            <v>0</v>
          </cell>
        </row>
        <row r="1234">
          <cell r="B1234" t="str">
            <v>9M0245XX</v>
          </cell>
          <cell r="C1234">
            <v>0</v>
          </cell>
        </row>
        <row r="1235">
          <cell r="B1235" t="str">
            <v>9M0246XX</v>
          </cell>
          <cell r="C1235">
            <v>0</v>
          </cell>
        </row>
        <row r="1236">
          <cell r="B1236" t="str">
            <v>9M0247XX</v>
          </cell>
          <cell r="C1236">
            <v>0</v>
          </cell>
        </row>
        <row r="1237">
          <cell r="B1237" t="str">
            <v>9M0248XX</v>
          </cell>
          <cell r="C1237">
            <v>0</v>
          </cell>
        </row>
        <row r="1238">
          <cell r="B1238" t="str">
            <v>9M0249XX</v>
          </cell>
          <cell r="C1238">
            <v>0</v>
          </cell>
        </row>
        <row r="1239">
          <cell r="B1239" t="str">
            <v>9M0250XX</v>
          </cell>
          <cell r="C1239">
            <v>0</v>
          </cell>
        </row>
        <row r="1240">
          <cell r="B1240" t="str">
            <v>9M0251XX</v>
          </cell>
          <cell r="C1240">
            <v>0</v>
          </cell>
        </row>
        <row r="1241">
          <cell r="B1241" t="str">
            <v>9M0252XX</v>
          </cell>
          <cell r="C1241">
            <v>0</v>
          </cell>
        </row>
        <row r="1242">
          <cell r="B1242" t="str">
            <v>9M0253XX</v>
          </cell>
          <cell r="C1242">
            <v>0</v>
          </cell>
        </row>
        <row r="1243">
          <cell r="B1243" t="str">
            <v>9M0254XX</v>
          </cell>
          <cell r="C1243">
            <v>0</v>
          </cell>
        </row>
        <row r="1244">
          <cell r="B1244" t="str">
            <v>9M0255XX</v>
          </cell>
          <cell r="C1244">
            <v>0</v>
          </cell>
        </row>
        <row r="1245">
          <cell r="B1245" t="str">
            <v>9M0256XX</v>
          </cell>
          <cell r="C1245">
            <v>0</v>
          </cell>
        </row>
        <row r="1246">
          <cell r="B1246" t="str">
            <v>9M0257XX</v>
          </cell>
          <cell r="C1246">
            <v>0</v>
          </cell>
        </row>
        <row r="1247">
          <cell r="B1247" t="str">
            <v>9M0258XX</v>
          </cell>
          <cell r="C1247">
            <v>0</v>
          </cell>
        </row>
        <row r="1248">
          <cell r="B1248" t="str">
            <v>9M0259XX</v>
          </cell>
          <cell r="C1248">
            <v>0</v>
          </cell>
        </row>
        <row r="1249">
          <cell r="B1249" t="str">
            <v>9M0260XX</v>
          </cell>
          <cell r="C1249">
            <v>0</v>
          </cell>
        </row>
        <row r="1250">
          <cell r="B1250" t="str">
            <v>9M0261XX</v>
          </cell>
          <cell r="C1250">
            <v>0</v>
          </cell>
        </row>
        <row r="1251">
          <cell r="B1251" t="str">
            <v>9M0262XX</v>
          </cell>
          <cell r="C1251">
            <v>0</v>
          </cell>
        </row>
        <row r="1252">
          <cell r="B1252" t="str">
            <v>9M0264XX</v>
          </cell>
          <cell r="C1252">
            <v>0</v>
          </cell>
        </row>
        <row r="1253">
          <cell r="B1253" t="str">
            <v>9M0271XX</v>
          </cell>
          <cell r="C1253">
            <v>0</v>
          </cell>
        </row>
        <row r="1254">
          <cell r="B1254" t="str">
            <v>9M0272XX</v>
          </cell>
          <cell r="C1254">
            <v>0</v>
          </cell>
        </row>
        <row r="1255">
          <cell r="B1255" t="str">
            <v>9M0274XX</v>
          </cell>
          <cell r="C1255">
            <v>0</v>
          </cell>
        </row>
        <row r="1256">
          <cell r="B1256" t="str">
            <v>9M0275XX</v>
          </cell>
          <cell r="C1256">
            <v>0</v>
          </cell>
        </row>
        <row r="1257">
          <cell r="B1257" t="str">
            <v>9M0277XX</v>
          </cell>
          <cell r="C1257">
            <v>0</v>
          </cell>
        </row>
        <row r="1258">
          <cell r="B1258" t="str">
            <v>9M0278XX</v>
          </cell>
          <cell r="C1258">
            <v>0</v>
          </cell>
        </row>
        <row r="1259">
          <cell r="B1259" t="str">
            <v>9M0280XX</v>
          </cell>
          <cell r="C1259">
            <v>0</v>
          </cell>
        </row>
        <row r="1260">
          <cell r="B1260" t="str">
            <v>9M0282XX</v>
          </cell>
          <cell r="C1260">
            <v>0</v>
          </cell>
        </row>
        <row r="1261">
          <cell r="B1261" t="str">
            <v>9M0283XX</v>
          </cell>
          <cell r="C1261">
            <v>0</v>
          </cell>
        </row>
        <row r="1262">
          <cell r="B1262" t="str">
            <v>9M0285XX</v>
          </cell>
          <cell r="C1262">
            <v>0</v>
          </cell>
        </row>
        <row r="1263">
          <cell r="B1263" t="str">
            <v>9M0286XX</v>
          </cell>
          <cell r="C1263">
            <v>0</v>
          </cell>
        </row>
        <row r="1264">
          <cell r="B1264" t="str">
            <v>9M0288XX</v>
          </cell>
          <cell r="C1264">
            <v>0</v>
          </cell>
        </row>
        <row r="1265">
          <cell r="B1265" t="str">
            <v>9M0289XX</v>
          </cell>
          <cell r="C1265">
            <v>0</v>
          </cell>
        </row>
        <row r="1266">
          <cell r="B1266" t="str">
            <v>9M0294XX</v>
          </cell>
          <cell r="C1266">
            <v>0</v>
          </cell>
        </row>
        <row r="1267">
          <cell r="B1267" t="str">
            <v>9M9701XX</v>
          </cell>
          <cell r="C1267">
            <v>0</v>
          </cell>
        </row>
        <row r="1268">
          <cell r="B1268" t="str">
            <v>9M981304</v>
          </cell>
          <cell r="C1268">
            <v>0</v>
          </cell>
        </row>
        <row r="1269">
          <cell r="B1269" t="str">
            <v>9M981305</v>
          </cell>
          <cell r="C1269">
            <v>0</v>
          </cell>
        </row>
        <row r="1270">
          <cell r="B1270" t="str">
            <v>9M981306</v>
          </cell>
          <cell r="C1270">
            <v>0</v>
          </cell>
        </row>
        <row r="1271">
          <cell r="B1271" t="str">
            <v>9M981307</v>
          </cell>
          <cell r="C1271">
            <v>0</v>
          </cell>
        </row>
        <row r="1272">
          <cell r="B1272" t="str">
            <v>9M981308</v>
          </cell>
          <cell r="C1272">
            <v>0</v>
          </cell>
        </row>
        <row r="1273">
          <cell r="B1273" t="str">
            <v>9M981309</v>
          </cell>
          <cell r="C1273">
            <v>0</v>
          </cell>
        </row>
        <row r="1274">
          <cell r="B1274" t="str">
            <v>9M981310</v>
          </cell>
          <cell r="C1274">
            <v>0</v>
          </cell>
        </row>
        <row r="1275">
          <cell r="B1275" t="str">
            <v>9M981311</v>
          </cell>
          <cell r="C1275">
            <v>0</v>
          </cell>
        </row>
        <row r="1276">
          <cell r="B1276" t="str">
            <v>9M981312</v>
          </cell>
          <cell r="C1276">
            <v>0</v>
          </cell>
        </row>
        <row r="1277">
          <cell r="B1277" t="str">
            <v>9M981404</v>
          </cell>
          <cell r="C1277">
            <v>0</v>
          </cell>
        </row>
        <row r="1278">
          <cell r="B1278" t="str">
            <v>9M981405</v>
          </cell>
          <cell r="C1278">
            <v>0</v>
          </cell>
        </row>
        <row r="1279">
          <cell r="B1279" t="str">
            <v>9M981406</v>
          </cell>
          <cell r="C1279">
            <v>0</v>
          </cell>
        </row>
        <row r="1280">
          <cell r="B1280" t="str">
            <v>9M981407</v>
          </cell>
          <cell r="C1280">
            <v>0</v>
          </cell>
        </row>
        <row r="1281">
          <cell r="B1281" t="str">
            <v>9M981408</v>
          </cell>
          <cell r="C1281">
            <v>0</v>
          </cell>
        </row>
        <row r="1282">
          <cell r="B1282" t="str">
            <v>9M981409</v>
          </cell>
          <cell r="C1282">
            <v>0</v>
          </cell>
        </row>
        <row r="1283">
          <cell r="B1283" t="str">
            <v>9M981410</v>
          </cell>
          <cell r="C1283">
            <v>0</v>
          </cell>
        </row>
        <row r="1284">
          <cell r="B1284" t="str">
            <v>9M981411</v>
          </cell>
          <cell r="C1284">
            <v>0</v>
          </cell>
        </row>
        <row r="1285">
          <cell r="B1285" t="str">
            <v>9M981412</v>
          </cell>
          <cell r="C1285">
            <v>0</v>
          </cell>
        </row>
        <row r="1286">
          <cell r="B1286" t="str">
            <v>9M981501</v>
          </cell>
          <cell r="C1286">
            <v>0</v>
          </cell>
        </row>
        <row r="1287">
          <cell r="B1287" t="str">
            <v>9M981502</v>
          </cell>
          <cell r="C1287">
            <v>0</v>
          </cell>
        </row>
        <row r="1288">
          <cell r="B1288" t="str">
            <v>9M981503</v>
          </cell>
          <cell r="C1288">
            <v>0</v>
          </cell>
        </row>
        <row r="1289">
          <cell r="B1289" t="str">
            <v>9M981504</v>
          </cell>
          <cell r="C1289">
            <v>0</v>
          </cell>
        </row>
        <row r="1290">
          <cell r="B1290" t="str">
            <v>9M981505</v>
          </cell>
          <cell r="C1290">
            <v>0</v>
          </cell>
        </row>
        <row r="1291">
          <cell r="B1291" t="str">
            <v>9M981506</v>
          </cell>
          <cell r="C1291">
            <v>0</v>
          </cell>
        </row>
        <row r="1292">
          <cell r="B1292" t="str">
            <v>9M981507</v>
          </cell>
          <cell r="C1292">
            <v>0</v>
          </cell>
        </row>
        <row r="1293">
          <cell r="B1293" t="str">
            <v>9M981508</v>
          </cell>
          <cell r="C1293">
            <v>0</v>
          </cell>
        </row>
        <row r="1294">
          <cell r="B1294" t="str">
            <v>9M981509</v>
          </cell>
          <cell r="C1294">
            <v>0</v>
          </cell>
        </row>
        <row r="1295">
          <cell r="B1295" t="str">
            <v>9M981510</v>
          </cell>
          <cell r="C1295">
            <v>0</v>
          </cell>
        </row>
        <row r="1296">
          <cell r="B1296" t="str">
            <v>9M981511</v>
          </cell>
          <cell r="C1296">
            <v>0</v>
          </cell>
        </row>
        <row r="1297">
          <cell r="B1297" t="str">
            <v>9M981512</v>
          </cell>
          <cell r="C1297">
            <v>0</v>
          </cell>
        </row>
        <row r="1298">
          <cell r="B1298" t="str">
            <v>9M981601</v>
          </cell>
          <cell r="C1298">
            <v>0</v>
          </cell>
        </row>
        <row r="1299">
          <cell r="B1299" t="str">
            <v>9M981602</v>
          </cell>
          <cell r="C1299">
            <v>0</v>
          </cell>
        </row>
        <row r="1300">
          <cell r="B1300" t="str">
            <v>9M981603</v>
          </cell>
          <cell r="C1300">
            <v>0</v>
          </cell>
        </row>
        <row r="1301">
          <cell r="B1301" t="str">
            <v>9M981604</v>
          </cell>
          <cell r="C1301">
            <v>0</v>
          </cell>
        </row>
        <row r="1302">
          <cell r="B1302" t="str">
            <v>9M981605</v>
          </cell>
          <cell r="C1302">
            <v>0</v>
          </cell>
        </row>
        <row r="1303">
          <cell r="B1303" t="str">
            <v>9M981606</v>
          </cell>
          <cell r="C1303">
            <v>0</v>
          </cell>
        </row>
        <row r="1304">
          <cell r="B1304" t="str">
            <v>9M981607</v>
          </cell>
          <cell r="C1304">
            <v>0</v>
          </cell>
        </row>
        <row r="1305">
          <cell r="B1305" t="str">
            <v>9M981608</v>
          </cell>
          <cell r="C1305">
            <v>0</v>
          </cell>
        </row>
        <row r="1306">
          <cell r="B1306" t="str">
            <v>9M981609</v>
          </cell>
          <cell r="C1306">
            <v>0</v>
          </cell>
        </row>
        <row r="1307">
          <cell r="B1307" t="str">
            <v>9M981610</v>
          </cell>
          <cell r="C1307">
            <v>0</v>
          </cell>
        </row>
        <row r="1308">
          <cell r="B1308" t="str">
            <v>9M981611</v>
          </cell>
          <cell r="C1308">
            <v>0</v>
          </cell>
        </row>
        <row r="1309">
          <cell r="B1309" t="str">
            <v>9M981612</v>
          </cell>
          <cell r="C1309">
            <v>0</v>
          </cell>
        </row>
        <row r="1310">
          <cell r="B1310" t="str">
            <v>9M981701</v>
          </cell>
          <cell r="C1310">
            <v>0</v>
          </cell>
        </row>
        <row r="1311">
          <cell r="B1311" t="str">
            <v>9M981702</v>
          </cell>
          <cell r="C1311">
            <v>0</v>
          </cell>
        </row>
        <row r="1312">
          <cell r="B1312" t="str">
            <v>9M981703</v>
          </cell>
          <cell r="C1312">
            <v>0</v>
          </cell>
        </row>
        <row r="1313">
          <cell r="B1313" t="str">
            <v>9M981705</v>
          </cell>
          <cell r="C1313">
            <v>0</v>
          </cell>
        </row>
        <row r="1314">
          <cell r="B1314" t="str">
            <v>9M981706</v>
          </cell>
          <cell r="C1314">
            <v>0</v>
          </cell>
        </row>
        <row r="1315">
          <cell r="B1315" t="str">
            <v>9M981707</v>
          </cell>
          <cell r="C1315">
            <v>0</v>
          </cell>
        </row>
        <row r="1316">
          <cell r="B1316" t="str">
            <v>9M981708</v>
          </cell>
          <cell r="C1316">
            <v>0</v>
          </cell>
        </row>
        <row r="1317">
          <cell r="B1317" t="str">
            <v>9M981709</v>
          </cell>
          <cell r="C1317">
            <v>0</v>
          </cell>
        </row>
        <row r="1318">
          <cell r="B1318" t="str">
            <v>9M981710</v>
          </cell>
          <cell r="C1318">
            <v>0</v>
          </cell>
        </row>
        <row r="1319">
          <cell r="B1319" t="str">
            <v>9M981711</v>
          </cell>
          <cell r="C1319">
            <v>0</v>
          </cell>
        </row>
        <row r="1320">
          <cell r="B1320" t="str">
            <v>9M981712</v>
          </cell>
          <cell r="C1320">
            <v>0</v>
          </cell>
        </row>
        <row r="1321">
          <cell r="B1321" t="str">
            <v>9M981801</v>
          </cell>
          <cell r="C1321">
            <v>0</v>
          </cell>
        </row>
        <row r="1322">
          <cell r="B1322" t="str">
            <v>9M981802</v>
          </cell>
          <cell r="C1322">
            <v>0</v>
          </cell>
        </row>
        <row r="1323">
          <cell r="B1323" t="str">
            <v>9M981803</v>
          </cell>
          <cell r="C1323">
            <v>0</v>
          </cell>
        </row>
        <row r="1324">
          <cell r="B1324" t="str">
            <v>9M981804</v>
          </cell>
          <cell r="C1324">
            <v>0</v>
          </cell>
        </row>
        <row r="1325">
          <cell r="B1325" t="str">
            <v>9M981805</v>
          </cell>
          <cell r="C1325">
            <v>0</v>
          </cell>
        </row>
        <row r="1326">
          <cell r="B1326" t="str">
            <v>9M981806</v>
          </cell>
          <cell r="C1326">
            <v>0</v>
          </cell>
        </row>
        <row r="1327">
          <cell r="B1327" t="str">
            <v>9M981807</v>
          </cell>
          <cell r="C1327">
            <v>0</v>
          </cell>
        </row>
        <row r="1328">
          <cell r="B1328" t="str">
            <v>9M981808</v>
          </cell>
          <cell r="C1328">
            <v>0</v>
          </cell>
        </row>
        <row r="1329">
          <cell r="B1329" t="str">
            <v>9M981809</v>
          </cell>
          <cell r="C1329">
            <v>0</v>
          </cell>
        </row>
        <row r="1330">
          <cell r="B1330" t="str">
            <v>9M981810</v>
          </cell>
          <cell r="C1330">
            <v>0</v>
          </cell>
        </row>
        <row r="1331">
          <cell r="B1331" t="str">
            <v>9M981811</v>
          </cell>
          <cell r="C1331">
            <v>0</v>
          </cell>
        </row>
        <row r="1332">
          <cell r="B1332" t="str">
            <v>9M981812</v>
          </cell>
          <cell r="C1332">
            <v>0</v>
          </cell>
        </row>
        <row r="1333">
          <cell r="B1333" t="str">
            <v>9M981901</v>
          </cell>
          <cell r="C1333">
            <v>0</v>
          </cell>
        </row>
        <row r="1334">
          <cell r="B1334" t="str">
            <v>9M981902</v>
          </cell>
          <cell r="C1334">
            <v>0</v>
          </cell>
        </row>
        <row r="1335">
          <cell r="B1335" t="str">
            <v>9M981903</v>
          </cell>
          <cell r="C1335">
            <v>0</v>
          </cell>
        </row>
        <row r="1336">
          <cell r="B1336" t="str">
            <v>9M981904</v>
          </cell>
          <cell r="C1336">
            <v>0</v>
          </cell>
        </row>
        <row r="1337">
          <cell r="B1337" t="str">
            <v>9M981905</v>
          </cell>
          <cell r="C1337">
            <v>0</v>
          </cell>
        </row>
        <row r="1338">
          <cell r="B1338" t="str">
            <v>9M981906</v>
          </cell>
          <cell r="C1338">
            <v>0</v>
          </cell>
        </row>
        <row r="1339">
          <cell r="B1339" t="str">
            <v>9M981907</v>
          </cell>
          <cell r="C1339">
            <v>0</v>
          </cell>
        </row>
        <row r="1340">
          <cell r="B1340" t="str">
            <v>9M981908</v>
          </cell>
          <cell r="C1340">
            <v>0</v>
          </cell>
        </row>
        <row r="1341">
          <cell r="B1341" t="str">
            <v>9M981909</v>
          </cell>
          <cell r="C1341">
            <v>0</v>
          </cell>
        </row>
        <row r="1342">
          <cell r="B1342" t="str">
            <v>9M981910</v>
          </cell>
          <cell r="C1342">
            <v>0</v>
          </cell>
        </row>
        <row r="1343">
          <cell r="B1343" t="str">
            <v>9M981911</v>
          </cell>
          <cell r="C1343">
            <v>0</v>
          </cell>
        </row>
        <row r="1344">
          <cell r="B1344" t="str">
            <v>9M981912</v>
          </cell>
          <cell r="C1344">
            <v>0</v>
          </cell>
        </row>
        <row r="1345">
          <cell r="B1345" t="str">
            <v>9M982001</v>
          </cell>
          <cell r="C1345">
            <v>0</v>
          </cell>
        </row>
        <row r="1346">
          <cell r="B1346" t="str">
            <v>9M982002</v>
          </cell>
          <cell r="C1346">
            <v>0</v>
          </cell>
        </row>
        <row r="1347">
          <cell r="B1347" t="str">
            <v>9M982003</v>
          </cell>
          <cell r="C1347">
            <v>0</v>
          </cell>
        </row>
        <row r="1348">
          <cell r="B1348" t="str">
            <v>9M982004</v>
          </cell>
          <cell r="C1348">
            <v>0</v>
          </cell>
        </row>
        <row r="1349">
          <cell r="B1349" t="str">
            <v>9M982005</v>
          </cell>
          <cell r="C1349">
            <v>0</v>
          </cell>
        </row>
        <row r="1350">
          <cell r="B1350" t="str">
            <v>9M982006</v>
          </cell>
          <cell r="C1350">
            <v>0</v>
          </cell>
        </row>
        <row r="1351">
          <cell r="B1351" t="str">
            <v>9M982007</v>
          </cell>
          <cell r="C1351">
            <v>0</v>
          </cell>
        </row>
        <row r="1352">
          <cell r="B1352" t="str">
            <v>9M982008</v>
          </cell>
          <cell r="C1352">
            <v>0</v>
          </cell>
        </row>
        <row r="1353">
          <cell r="B1353" t="str">
            <v>9M982009</v>
          </cell>
          <cell r="C1353">
            <v>0</v>
          </cell>
        </row>
        <row r="1354">
          <cell r="B1354" t="str">
            <v>9M982010</v>
          </cell>
          <cell r="C1354">
            <v>0</v>
          </cell>
        </row>
        <row r="1355">
          <cell r="B1355" t="str">
            <v>9M982011</v>
          </cell>
          <cell r="C1355">
            <v>0</v>
          </cell>
        </row>
        <row r="1356">
          <cell r="B1356" t="str">
            <v>9M982012</v>
          </cell>
          <cell r="C1356">
            <v>0</v>
          </cell>
        </row>
        <row r="1357">
          <cell r="B1357" t="str">
            <v>9M982101</v>
          </cell>
          <cell r="C1357">
            <v>0</v>
          </cell>
        </row>
        <row r="1358">
          <cell r="B1358" t="str">
            <v>9M982102</v>
          </cell>
          <cell r="C1358">
            <v>0</v>
          </cell>
        </row>
        <row r="1359">
          <cell r="B1359" t="str">
            <v>9M982103</v>
          </cell>
          <cell r="C1359">
            <v>0</v>
          </cell>
        </row>
        <row r="1360">
          <cell r="B1360" t="str">
            <v>9M982104</v>
          </cell>
          <cell r="C1360">
            <v>0</v>
          </cell>
        </row>
        <row r="1361">
          <cell r="B1361" t="str">
            <v>9M982105</v>
          </cell>
          <cell r="C1361">
            <v>0</v>
          </cell>
        </row>
        <row r="1362">
          <cell r="B1362" t="str">
            <v>9M982106</v>
          </cell>
          <cell r="C1362">
            <v>0</v>
          </cell>
        </row>
        <row r="1363">
          <cell r="B1363" t="str">
            <v>9M982107</v>
          </cell>
          <cell r="C1363">
            <v>0</v>
          </cell>
        </row>
        <row r="1364">
          <cell r="B1364" t="str">
            <v>9M982108</v>
          </cell>
          <cell r="C1364">
            <v>0</v>
          </cell>
        </row>
        <row r="1365">
          <cell r="B1365" t="str">
            <v>9M982109</v>
          </cell>
          <cell r="C1365">
            <v>0</v>
          </cell>
        </row>
        <row r="1366">
          <cell r="B1366" t="str">
            <v>9M982110</v>
          </cell>
          <cell r="C1366">
            <v>0</v>
          </cell>
        </row>
        <row r="1367">
          <cell r="B1367" t="str">
            <v>9M982111</v>
          </cell>
          <cell r="C1367">
            <v>0</v>
          </cell>
        </row>
        <row r="1368">
          <cell r="B1368" t="str">
            <v>9M982112</v>
          </cell>
          <cell r="C1368">
            <v>0</v>
          </cell>
        </row>
        <row r="1369">
          <cell r="B1369" t="str">
            <v>9M982201</v>
          </cell>
          <cell r="C1369">
            <v>0</v>
          </cell>
        </row>
        <row r="1370">
          <cell r="B1370" t="str">
            <v>9M982202</v>
          </cell>
          <cell r="C1370">
            <v>0</v>
          </cell>
        </row>
        <row r="1371">
          <cell r="B1371" t="str">
            <v>9M9830XX</v>
          </cell>
          <cell r="C1371">
            <v>0</v>
          </cell>
        </row>
        <row r="1372">
          <cell r="B1372" t="str">
            <v>9M9833XX</v>
          </cell>
          <cell r="C1372">
            <v>0</v>
          </cell>
        </row>
        <row r="1373">
          <cell r="B1373" t="str">
            <v>9M9834XX</v>
          </cell>
          <cell r="C1373">
            <v>0</v>
          </cell>
        </row>
        <row r="1374">
          <cell r="B1374" t="str">
            <v>9M989818</v>
          </cell>
          <cell r="C1374">
            <v>0</v>
          </cell>
        </row>
        <row r="1375">
          <cell r="B1375" t="str">
            <v>9M989918</v>
          </cell>
          <cell r="C1375">
            <v>0</v>
          </cell>
        </row>
        <row r="1376">
          <cell r="B1376" t="str">
            <v>9M9902XX</v>
          </cell>
          <cell r="C1376">
            <v>0</v>
          </cell>
        </row>
        <row r="1377">
          <cell r="B1377" t="str">
            <v>9M9904XX</v>
          </cell>
          <cell r="C1377">
            <v>0</v>
          </cell>
        </row>
        <row r="1378">
          <cell r="B1378" t="str">
            <v>9M9911XX</v>
          </cell>
          <cell r="C1378">
            <v>0</v>
          </cell>
        </row>
        <row r="1379">
          <cell r="B1379" t="str">
            <v>9M9913XX</v>
          </cell>
          <cell r="C1379">
            <v>0</v>
          </cell>
        </row>
        <row r="1380">
          <cell r="B1380" t="str">
            <v>9M9914XX</v>
          </cell>
          <cell r="C1380">
            <v>0</v>
          </cell>
        </row>
        <row r="1381">
          <cell r="B1381" t="str">
            <v>9M9916XX</v>
          </cell>
          <cell r="C1381">
            <v>0</v>
          </cell>
        </row>
        <row r="1382">
          <cell r="B1382" t="str">
            <v>9M991705</v>
          </cell>
          <cell r="C1382">
            <v>0</v>
          </cell>
        </row>
        <row r="1383">
          <cell r="B1383" t="str">
            <v>9M991706</v>
          </cell>
          <cell r="C1383">
            <v>0</v>
          </cell>
        </row>
        <row r="1384">
          <cell r="B1384" t="str">
            <v>9M991707</v>
          </cell>
          <cell r="C1384">
            <v>0</v>
          </cell>
        </row>
        <row r="1385">
          <cell r="B1385" t="str">
            <v>9M991708</v>
          </cell>
          <cell r="C1385">
            <v>0</v>
          </cell>
        </row>
        <row r="1386">
          <cell r="B1386" t="str">
            <v>9M991709</v>
          </cell>
          <cell r="C1386">
            <v>0</v>
          </cell>
        </row>
        <row r="1387">
          <cell r="B1387" t="str">
            <v>9M991710</v>
          </cell>
          <cell r="C1387">
            <v>0</v>
          </cell>
        </row>
        <row r="1388">
          <cell r="B1388" t="str">
            <v>9M991711</v>
          </cell>
          <cell r="C1388">
            <v>0</v>
          </cell>
        </row>
        <row r="1389">
          <cell r="B1389" t="str">
            <v>9M991712</v>
          </cell>
          <cell r="C1389">
            <v>0</v>
          </cell>
        </row>
        <row r="1390">
          <cell r="B1390" t="str">
            <v>9M991801</v>
          </cell>
          <cell r="C1390">
            <v>0</v>
          </cell>
        </row>
        <row r="1391">
          <cell r="B1391" t="str">
            <v>9M991802</v>
          </cell>
          <cell r="C1391">
            <v>0</v>
          </cell>
        </row>
        <row r="1392">
          <cell r="B1392" t="str">
            <v>9M991803</v>
          </cell>
          <cell r="C1392">
            <v>0</v>
          </cell>
        </row>
        <row r="1393">
          <cell r="B1393" t="str">
            <v>9M991804</v>
          </cell>
          <cell r="C1393">
            <v>0</v>
          </cell>
        </row>
        <row r="1394">
          <cell r="B1394" t="str">
            <v>9M991805</v>
          </cell>
          <cell r="C1394">
            <v>0</v>
          </cell>
        </row>
        <row r="1395">
          <cell r="B1395" t="str">
            <v>9M991806</v>
          </cell>
          <cell r="C1395">
            <v>0</v>
          </cell>
        </row>
        <row r="1396">
          <cell r="B1396" t="str">
            <v>9M991807</v>
          </cell>
          <cell r="C1396">
            <v>0</v>
          </cell>
        </row>
        <row r="1397">
          <cell r="B1397" t="str">
            <v>9M991808</v>
          </cell>
          <cell r="C1397">
            <v>0</v>
          </cell>
        </row>
        <row r="1398">
          <cell r="B1398" t="str">
            <v>9M991809</v>
          </cell>
          <cell r="C1398">
            <v>0</v>
          </cell>
        </row>
        <row r="1399">
          <cell r="B1399" t="str">
            <v>9M991810</v>
          </cell>
          <cell r="C1399">
            <v>0</v>
          </cell>
        </row>
        <row r="1400">
          <cell r="B1400" t="str">
            <v>9M991811</v>
          </cell>
          <cell r="C1400">
            <v>0</v>
          </cell>
        </row>
        <row r="1401">
          <cell r="B1401" t="str">
            <v>9M991812</v>
          </cell>
          <cell r="C1401">
            <v>0</v>
          </cell>
        </row>
        <row r="1402">
          <cell r="B1402" t="str">
            <v>9M9918XX</v>
          </cell>
          <cell r="C1402">
            <v>0</v>
          </cell>
        </row>
        <row r="1403">
          <cell r="B1403" t="str">
            <v>9M991901</v>
          </cell>
          <cell r="C1403">
            <v>0</v>
          </cell>
        </row>
        <row r="1404">
          <cell r="B1404" t="str">
            <v>9M991902</v>
          </cell>
          <cell r="C1404">
            <v>0</v>
          </cell>
        </row>
        <row r="1405">
          <cell r="B1405" t="str">
            <v>9M991903</v>
          </cell>
          <cell r="C1405">
            <v>0</v>
          </cell>
        </row>
        <row r="1406">
          <cell r="B1406" t="str">
            <v>9M991904</v>
          </cell>
          <cell r="C1406">
            <v>0</v>
          </cell>
        </row>
        <row r="1407">
          <cell r="B1407" t="str">
            <v>9M991905</v>
          </cell>
          <cell r="C1407">
            <v>0</v>
          </cell>
        </row>
        <row r="1408">
          <cell r="B1408" t="str">
            <v>9M991906</v>
          </cell>
          <cell r="C1408">
            <v>0</v>
          </cell>
        </row>
        <row r="1409">
          <cell r="B1409" t="str">
            <v>9M991907</v>
          </cell>
          <cell r="C1409">
            <v>0</v>
          </cell>
        </row>
        <row r="1410">
          <cell r="B1410" t="str">
            <v>9M991908</v>
          </cell>
          <cell r="C1410">
            <v>0</v>
          </cell>
        </row>
        <row r="1411">
          <cell r="B1411" t="str">
            <v>9M991909</v>
          </cell>
          <cell r="C1411">
            <v>0</v>
          </cell>
        </row>
        <row r="1412">
          <cell r="B1412" t="str">
            <v>9M991910</v>
          </cell>
          <cell r="C1412">
            <v>0</v>
          </cell>
        </row>
        <row r="1413">
          <cell r="B1413" t="str">
            <v>9M991911</v>
          </cell>
          <cell r="C1413">
            <v>0</v>
          </cell>
        </row>
        <row r="1414">
          <cell r="B1414" t="str">
            <v>9M991912</v>
          </cell>
          <cell r="C1414">
            <v>0</v>
          </cell>
        </row>
        <row r="1415">
          <cell r="B1415" t="str">
            <v>9M992001</v>
          </cell>
          <cell r="C1415">
            <v>0</v>
          </cell>
        </row>
        <row r="1416">
          <cell r="B1416" t="str">
            <v>9M992002</v>
          </cell>
          <cell r="C1416">
            <v>0</v>
          </cell>
        </row>
        <row r="1417">
          <cell r="B1417" t="str">
            <v>9M992003</v>
          </cell>
          <cell r="C1417">
            <v>0</v>
          </cell>
        </row>
        <row r="1418">
          <cell r="B1418" t="str">
            <v>9M992004</v>
          </cell>
          <cell r="C1418">
            <v>0</v>
          </cell>
        </row>
        <row r="1419">
          <cell r="B1419" t="str">
            <v>9M992005</v>
          </cell>
          <cell r="C1419">
            <v>0</v>
          </cell>
        </row>
        <row r="1420">
          <cell r="B1420" t="str">
            <v>9M992006</v>
          </cell>
          <cell r="C1420">
            <v>0</v>
          </cell>
        </row>
        <row r="1421">
          <cell r="B1421" t="str">
            <v>9M992007</v>
          </cell>
          <cell r="C1421">
            <v>0</v>
          </cell>
        </row>
        <row r="1422">
          <cell r="B1422" t="str">
            <v>9M992008</v>
          </cell>
          <cell r="C1422">
            <v>0</v>
          </cell>
        </row>
        <row r="1423">
          <cell r="B1423" t="str">
            <v>9M992009</v>
          </cell>
          <cell r="C1423">
            <v>0</v>
          </cell>
        </row>
        <row r="1424">
          <cell r="B1424" t="str">
            <v>9M992010</v>
          </cell>
          <cell r="C1424">
            <v>0</v>
          </cell>
        </row>
        <row r="1425">
          <cell r="B1425" t="str">
            <v>9M992011</v>
          </cell>
          <cell r="C1425">
            <v>0</v>
          </cell>
        </row>
        <row r="1426">
          <cell r="B1426" t="str">
            <v>9M992012</v>
          </cell>
          <cell r="C1426">
            <v>0</v>
          </cell>
        </row>
        <row r="1427">
          <cell r="B1427" t="str">
            <v>9M9920XX</v>
          </cell>
          <cell r="C1427">
            <v>0</v>
          </cell>
        </row>
        <row r="1428">
          <cell r="B1428" t="str">
            <v>9M992101</v>
          </cell>
          <cell r="C1428">
            <v>0</v>
          </cell>
        </row>
        <row r="1429">
          <cell r="B1429" t="str">
            <v>9M992102</v>
          </cell>
          <cell r="C1429">
            <v>0</v>
          </cell>
        </row>
        <row r="1430">
          <cell r="B1430" t="str">
            <v>9M992103</v>
          </cell>
          <cell r="C1430">
            <v>0</v>
          </cell>
        </row>
        <row r="1431">
          <cell r="B1431" t="str">
            <v>9M992104</v>
          </cell>
          <cell r="C1431">
            <v>0</v>
          </cell>
        </row>
        <row r="1432">
          <cell r="B1432" t="str">
            <v>9M992105</v>
          </cell>
          <cell r="C1432">
            <v>0</v>
          </cell>
        </row>
        <row r="1433">
          <cell r="B1433" t="str">
            <v>9M992106</v>
          </cell>
          <cell r="C1433">
            <v>0</v>
          </cell>
        </row>
        <row r="1434">
          <cell r="B1434" t="str">
            <v>9M992107</v>
          </cell>
          <cell r="C1434">
            <v>0</v>
          </cell>
        </row>
        <row r="1435">
          <cell r="B1435" t="str">
            <v>9M992108</v>
          </cell>
          <cell r="C1435">
            <v>0</v>
          </cell>
        </row>
        <row r="1436">
          <cell r="B1436" t="str">
            <v>9M992109</v>
          </cell>
          <cell r="C1436">
            <v>0</v>
          </cell>
        </row>
        <row r="1437">
          <cell r="B1437" t="str">
            <v>9M992110</v>
          </cell>
          <cell r="C1437">
            <v>0</v>
          </cell>
        </row>
        <row r="1438">
          <cell r="B1438" t="str">
            <v>9M992111</v>
          </cell>
          <cell r="C1438">
            <v>0</v>
          </cell>
        </row>
        <row r="1439">
          <cell r="B1439" t="str">
            <v>9M992112</v>
          </cell>
          <cell r="C1439">
            <v>0</v>
          </cell>
        </row>
        <row r="1440">
          <cell r="B1440" t="str">
            <v>9M992201</v>
          </cell>
          <cell r="C1440">
            <v>0</v>
          </cell>
        </row>
        <row r="1441">
          <cell r="B1441" t="str">
            <v>9M992202</v>
          </cell>
          <cell r="C1441">
            <v>0</v>
          </cell>
        </row>
        <row r="1442">
          <cell r="B1442" t="str">
            <v>9M9922XX</v>
          </cell>
          <cell r="C1442">
            <v>0</v>
          </cell>
        </row>
        <row r="1443">
          <cell r="B1443" t="str">
            <v>9M9924XX</v>
          </cell>
          <cell r="C1443">
            <v>0</v>
          </cell>
        </row>
        <row r="1444">
          <cell r="B1444" t="str">
            <v>9M9926XX</v>
          </cell>
          <cell r="C1444">
            <v>0</v>
          </cell>
        </row>
        <row r="1445">
          <cell r="B1445" t="str">
            <v>9M9927XX</v>
          </cell>
          <cell r="C1445">
            <v>0</v>
          </cell>
        </row>
        <row r="1446">
          <cell r="B1446" t="str">
            <v>9M9929XX</v>
          </cell>
          <cell r="C1446">
            <v>0</v>
          </cell>
        </row>
        <row r="1447">
          <cell r="B1447" t="str">
            <v>9M9930XX</v>
          </cell>
          <cell r="C1447">
            <v>0</v>
          </cell>
        </row>
        <row r="1448">
          <cell r="B1448" t="str">
            <v>9M9931XX</v>
          </cell>
          <cell r="C1448">
            <v>0</v>
          </cell>
        </row>
        <row r="1449">
          <cell r="B1449" t="str">
            <v>9M9932XX</v>
          </cell>
          <cell r="C1449">
            <v>0</v>
          </cell>
        </row>
        <row r="1450">
          <cell r="B1450" t="str">
            <v>9M9933XX</v>
          </cell>
          <cell r="C1450">
            <v>0</v>
          </cell>
        </row>
        <row r="1451">
          <cell r="B1451" t="str">
            <v>9M9934XX</v>
          </cell>
          <cell r="C1451">
            <v>0</v>
          </cell>
        </row>
        <row r="1452">
          <cell r="B1452" t="str">
            <v>9M9936XX</v>
          </cell>
          <cell r="C1452">
            <v>0</v>
          </cell>
        </row>
        <row r="1453">
          <cell r="B1453" t="str">
            <v>9M9937XX</v>
          </cell>
          <cell r="C1453">
            <v>0</v>
          </cell>
        </row>
        <row r="1454">
          <cell r="B1454" t="str">
            <v>9M9941XX</v>
          </cell>
          <cell r="C1454">
            <v>0</v>
          </cell>
        </row>
        <row r="1455">
          <cell r="B1455" t="str">
            <v>9M9942XX</v>
          </cell>
          <cell r="C1455">
            <v>0</v>
          </cell>
        </row>
        <row r="1456">
          <cell r="B1456" t="str">
            <v>9M9943XX</v>
          </cell>
          <cell r="C1456">
            <v>0</v>
          </cell>
        </row>
        <row r="1457">
          <cell r="B1457" t="str">
            <v>9M9944XX</v>
          </cell>
          <cell r="C1457">
            <v>0</v>
          </cell>
        </row>
        <row r="1458">
          <cell r="B1458" t="str">
            <v>9M9945XX</v>
          </cell>
          <cell r="C1458">
            <v>0</v>
          </cell>
        </row>
        <row r="1459">
          <cell r="B1459" t="str">
            <v>9M9946XX</v>
          </cell>
          <cell r="C1459">
            <v>0</v>
          </cell>
        </row>
        <row r="1460">
          <cell r="B1460" t="str">
            <v>9M9947XX</v>
          </cell>
          <cell r="C1460">
            <v>0</v>
          </cell>
        </row>
        <row r="1461">
          <cell r="B1461" t="str">
            <v>9M9948XX</v>
          </cell>
          <cell r="C1461">
            <v>0</v>
          </cell>
        </row>
        <row r="1462">
          <cell r="B1462" t="str">
            <v>9M9949XX</v>
          </cell>
          <cell r="C1462">
            <v>0</v>
          </cell>
        </row>
        <row r="1463">
          <cell r="B1463" t="str">
            <v>9M9950XX</v>
          </cell>
          <cell r="C1463">
            <v>0</v>
          </cell>
        </row>
        <row r="1464">
          <cell r="B1464" t="str">
            <v>9M9951XX</v>
          </cell>
          <cell r="C1464">
            <v>0</v>
          </cell>
        </row>
        <row r="1465">
          <cell r="B1465" t="str">
            <v>9M9952XX</v>
          </cell>
          <cell r="C1465">
            <v>0</v>
          </cell>
        </row>
        <row r="1466">
          <cell r="B1466" t="str">
            <v>9M9953XX</v>
          </cell>
          <cell r="C1466">
            <v>0</v>
          </cell>
        </row>
        <row r="1467">
          <cell r="B1467" t="str">
            <v>9M9954XX</v>
          </cell>
          <cell r="C1467">
            <v>0</v>
          </cell>
        </row>
        <row r="1468">
          <cell r="B1468" t="str">
            <v>9M9955XX</v>
          </cell>
          <cell r="C1468">
            <v>0</v>
          </cell>
        </row>
        <row r="1469">
          <cell r="B1469" t="str">
            <v>9M9956XX</v>
          </cell>
          <cell r="C1469">
            <v>0</v>
          </cell>
        </row>
        <row r="1470">
          <cell r="B1470" t="str">
            <v>9M9957XX</v>
          </cell>
          <cell r="C1470">
            <v>0</v>
          </cell>
        </row>
        <row r="1471">
          <cell r="B1471" t="str">
            <v>9M9958XX</v>
          </cell>
          <cell r="C1471">
            <v>0</v>
          </cell>
        </row>
        <row r="1472">
          <cell r="B1472" t="str">
            <v>9M9959XX</v>
          </cell>
          <cell r="C1472">
            <v>0</v>
          </cell>
        </row>
        <row r="1473">
          <cell r="B1473" t="str">
            <v>9M9960XX</v>
          </cell>
          <cell r="C1473">
            <v>0</v>
          </cell>
        </row>
        <row r="1474">
          <cell r="B1474" t="str">
            <v>9M9961XX</v>
          </cell>
          <cell r="C1474">
            <v>0</v>
          </cell>
        </row>
        <row r="1475">
          <cell r="B1475" t="str">
            <v>9M9962XX</v>
          </cell>
          <cell r="C1475">
            <v>0</v>
          </cell>
        </row>
        <row r="1476">
          <cell r="B1476" t="str">
            <v>9M9963XX</v>
          </cell>
          <cell r="C1476">
            <v>0</v>
          </cell>
        </row>
        <row r="1477">
          <cell r="B1477" t="str">
            <v>9M9964XX</v>
          </cell>
          <cell r="C1477">
            <v>0</v>
          </cell>
        </row>
        <row r="1478">
          <cell r="B1478" t="str">
            <v>9M9965XX</v>
          </cell>
          <cell r="C1478">
            <v>0</v>
          </cell>
        </row>
        <row r="1479">
          <cell r="B1479" t="str">
            <v>9M9966XX</v>
          </cell>
          <cell r="C1479">
            <v>0</v>
          </cell>
        </row>
        <row r="1480">
          <cell r="B1480" t="str">
            <v>9M9967XX</v>
          </cell>
          <cell r="C1480">
            <v>0</v>
          </cell>
        </row>
        <row r="1481">
          <cell r="B1481" t="str">
            <v>9M9968XX</v>
          </cell>
          <cell r="C1481">
            <v>0</v>
          </cell>
        </row>
        <row r="1482">
          <cell r="B1482" t="str">
            <v>9M9969XX</v>
          </cell>
          <cell r="C1482">
            <v>0</v>
          </cell>
        </row>
        <row r="1483">
          <cell r="B1483" t="str">
            <v>9M9970XX</v>
          </cell>
          <cell r="C1483">
            <v>0</v>
          </cell>
        </row>
        <row r="1484">
          <cell r="B1484" t="str">
            <v>9M9971XX</v>
          </cell>
          <cell r="C1484">
            <v>0</v>
          </cell>
        </row>
        <row r="1485">
          <cell r="B1485" t="str">
            <v>9M9972XX</v>
          </cell>
          <cell r="C1485">
            <v>0</v>
          </cell>
        </row>
        <row r="1486">
          <cell r="B1486" t="str">
            <v>9M9973XX</v>
          </cell>
          <cell r="C1486">
            <v>0</v>
          </cell>
        </row>
        <row r="1487">
          <cell r="B1487" t="str">
            <v>9M9974XX</v>
          </cell>
          <cell r="C1487">
            <v>0</v>
          </cell>
        </row>
        <row r="1488">
          <cell r="B1488" t="str">
            <v>9M9975XX</v>
          </cell>
          <cell r="C1488">
            <v>0</v>
          </cell>
        </row>
        <row r="1489">
          <cell r="B1489" t="str">
            <v>9M9976XX</v>
          </cell>
          <cell r="C1489">
            <v>0</v>
          </cell>
        </row>
        <row r="1490">
          <cell r="B1490" t="str">
            <v>9M9977XX</v>
          </cell>
          <cell r="C1490">
            <v>0</v>
          </cell>
        </row>
        <row r="1491">
          <cell r="B1491" t="str">
            <v>9M9978XX</v>
          </cell>
          <cell r="C1491">
            <v>0</v>
          </cell>
        </row>
        <row r="1492">
          <cell r="B1492" t="str">
            <v>9M9979XX</v>
          </cell>
          <cell r="C1492">
            <v>0</v>
          </cell>
        </row>
        <row r="1493">
          <cell r="B1493" t="str">
            <v>9M9980XX</v>
          </cell>
          <cell r="C1493">
            <v>0</v>
          </cell>
        </row>
        <row r="1494">
          <cell r="B1494" t="str">
            <v>9M9981XX</v>
          </cell>
          <cell r="C1494">
            <v>0</v>
          </cell>
        </row>
        <row r="1495">
          <cell r="B1495" t="str">
            <v>9M9982XX</v>
          </cell>
          <cell r="C1495">
            <v>0</v>
          </cell>
        </row>
        <row r="1496">
          <cell r="B1496" t="str">
            <v>9M9983XX</v>
          </cell>
          <cell r="C1496">
            <v>0</v>
          </cell>
        </row>
        <row r="1497">
          <cell r="B1497" t="str">
            <v>9M9984XX</v>
          </cell>
          <cell r="C1497">
            <v>0</v>
          </cell>
        </row>
        <row r="1498">
          <cell r="B1498" t="str">
            <v>9M9985XX</v>
          </cell>
          <cell r="C1498">
            <v>0</v>
          </cell>
        </row>
        <row r="1499">
          <cell r="B1499" t="str">
            <v>9M9986XX</v>
          </cell>
          <cell r="C1499">
            <v>0</v>
          </cell>
        </row>
        <row r="1500">
          <cell r="B1500" t="str">
            <v>9M9987XX</v>
          </cell>
          <cell r="C1500">
            <v>0</v>
          </cell>
        </row>
        <row r="1501">
          <cell r="B1501" t="str">
            <v>9M9988XX</v>
          </cell>
          <cell r="C1501">
            <v>0</v>
          </cell>
        </row>
        <row r="1502">
          <cell r="B1502" t="str">
            <v>9M9989XX</v>
          </cell>
          <cell r="C1502">
            <v>0</v>
          </cell>
        </row>
        <row r="1503">
          <cell r="B1503" t="str">
            <v>9M9990XX</v>
          </cell>
          <cell r="C1503">
            <v>0</v>
          </cell>
        </row>
        <row r="1504">
          <cell r="B1504" t="str">
            <v>9M9991XX</v>
          </cell>
          <cell r="C1504">
            <v>0</v>
          </cell>
        </row>
        <row r="1505">
          <cell r="B1505" t="str">
            <v>9M9992XX</v>
          </cell>
          <cell r="C1505">
            <v>0</v>
          </cell>
        </row>
        <row r="1506">
          <cell r="B1506" t="str">
            <v>9M9993XX</v>
          </cell>
          <cell r="C1506">
            <v>0</v>
          </cell>
        </row>
        <row r="1507">
          <cell r="B1507" t="str">
            <v>9M9994XX</v>
          </cell>
          <cell r="C1507">
            <v>0</v>
          </cell>
        </row>
        <row r="1508">
          <cell r="B1508" t="str">
            <v>9M9995XX</v>
          </cell>
          <cell r="C1508">
            <v>0</v>
          </cell>
        </row>
        <row r="1509">
          <cell r="B1509" t="str">
            <v>9M9996XX</v>
          </cell>
          <cell r="C1509">
            <v>0</v>
          </cell>
        </row>
        <row r="1510">
          <cell r="B1510" t="str">
            <v>9M9997XX</v>
          </cell>
          <cell r="C1510">
            <v>0</v>
          </cell>
        </row>
        <row r="1511">
          <cell r="B1511" t="str">
            <v>9M9998XX</v>
          </cell>
          <cell r="C1511">
            <v>0</v>
          </cell>
        </row>
        <row r="1512">
          <cell r="B1512" t="str">
            <v>9M9999XX</v>
          </cell>
          <cell r="C1512">
            <v>0</v>
          </cell>
        </row>
        <row r="1513">
          <cell r="B1513" t="str">
            <v>9N000009</v>
          </cell>
          <cell r="C1513">
            <v>0</v>
          </cell>
        </row>
        <row r="1514">
          <cell r="B1514" t="str">
            <v>9N000111</v>
          </cell>
          <cell r="C1514">
            <v>0</v>
          </cell>
        </row>
        <row r="1515">
          <cell r="B1515" t="str">
            <v>9N0001XX</v>
          </cell>
          <cell r="C1515">
            <v>0</v>
          </cell>
        </row>
        <row r="1516">
          <cell r="B1516" t="str">
            <v>9N000209</v>
          </cell>
          <cell r="C1516">
            <v>0</v>
          </cell>
        </row>
        <row r="1517">
          <cell r="B1517" t="str">
            <v>9N000211</v>
          </cell>
          <cell r="C1517">
            <v>0</v>
          </cell>
        </row>
        <row r="1518">
          <cell r="B1518" t="str">
            <v>9N000212</v>
          </cell>
          <cell r="C1518">
            <v>0</v>
          </cell>
        </row>
        <row r="1519">
          <cell r="B1519" t="str">
            <v>9N0002XX</v>
          </cell>
          <cell r="C1519">
            <v>0</v>
          </cell>
        </row>
        <row r="1520">
          <cell r="B1520" t="str">
            <v>9N000309</v>
          </cell>
          <cell r="C1520">
            <v>0</v>
          </cell>
        </row>
        <row r="1521">
          <cell r="B1521" t="str">
            <v>9N000311</v>
          </cell>
          <cell r="C1521">
            <v>0</v>
          </cell>
        </row>
        <row r="1522">
          <cell r="B1522" t="str">
            <v>9N000410</v>
          </cell>
          <cell r="C1522">
            <v>0</v>
          </cell>
        </row>
        <row r="1523">
          <cell r="B1523" t="str">
            <v>9N000511</v>
          </cell>
          <cell r="C1523">
            <v>0</v>
          </cell>
        </row>
        <row r="1524">
          <cell r="B1524" t="str">
            <v>9N0006XX</v>
          </cell>
          <cell r="C1524">
            <v>0</v>
          </cell>
        </row>
        <row r="1525">
          <cell r="B1525" t="str">
            <v>9N010008</v>
          </cell>
          <cell r="C1525">
            <v>0</v>
          </cell>
        </row>
        <row r="1526">
          <cell r="B1526" t="str">
            <v>9N010010</v>
          </cell>
          <cell r="C1526">
            <v>0</v>
          </cell>
        </row>
        <row r="1527">
          <cell r="B1527" t="str">
            <v>9N010014</v>
          </cell>
          <cell r="C1527">
            <v>0</v>
          </cell>
        </row>
        <row r="1528">
          <cell r="B1528" t="str">
            <v>9N010110</v>
          </cell>
          <cell r="C1528">
            <v>0</v>
          </cell>
        </row>
        <row r="1529">
          <cell r="B1529" t="str">
            <v>9N010113</v>
          </cell>
          <cell r="C1529">
            <v>0</v>
          </cell>
        </row>
        <row r="1530">
          <cell r="B1530" t="str">
            <v>9N010114</v>
          </cell>
          <cell r="C1530">
            <v>0</v>
          </cell>
        </row>
        <row r="1531">
          <cell r="B1531" t="str">
            <v>9N0101XX</v>
          </cell>
          <cell r="C1531">
            <v>0</v>
          </cell>
        </row>
        <row r="1532">
          <cell r="B1532" t="str">
            <v>9N010211</v>
          </cell>
          <cell r="C1532">
            <v>0</v>
          </cell>
        </row>
        <row r="1533">
          <cell r="B1533" t="str">
            <v>9N010212</v>
          </cell>
          <cell r="C1533">
            <v>0</v>
          </cell>
        </row>
        <row r="1534">
          <cell r="B1534" t="str">
            <v>9N010213</v>
          </cell>
          <cell r="C1534">
            <v>0</v>
          </cell>
        </row>
        <row r="1535">
          <cell r="B1535" t="str">
            <v>9N010214</v>
          </cell>
          <cell r="C1535">
            <v>0</v>
          </cell>
        </row>
        <row r="1536">
          <cell r="B1536" t="str">
            <v>9N0102XX</v>
          </cell>
          <cell r="C1536">
            <v>0</v>
          </cell>
        </row>
        <row r="1537">
          <cell r="B1537" t="str">
            <v>9N010310</v>
          </cell>
          <cell r="C1537">
            <v>0</v>
          </cell>
        </row>
        <row r="1538">
          <cell r="B1538" t="str">
            <v>9N010312</v>
          </cell>
          <cell r="C1538">
            <v>0</v>
          </cell>
        </row>
        <row r="1539">
          <cell r="B1539" t="str">
            <v>9N010314</v>
          </cell>
          <cell r="C1539">
            <v>0</v>
          </cell>
        </row>
        <row r="1540">
          <cell r="B1540" t="str">
            <v>9N020013</v>
          </cell>
          <cell r="C1540">
            <v>0</v>
          </cell>
        </row>
        <row r="1541">
          <cell r="B1541" t="str">
            <v>9N020014</v>
          </cell>
          <cell r="C1541">
            <v>0</v>
          </cell>
        </row>
        <row r="1542">
          <cell r="B1542" t="str">
            <v>9N020017</v>
          </cell>
          <cell r="C1542">
            <v>0</v>
          </cell>
        </row>
        <row r="1543">
          <cell r="B1543" t="str">
            <v>9N020018</v>
          </cell>
          <cell r="C1543">
            <v>0</v>
          </cell>
        </row>
        <row r="1544">
          <cell r="B1544" t="str">
            <v>9N020113</v>
          </cell>
          <cell r="C1544">
            <v>0</v>
          </cell>
        </row>
        <row r="1545">
          <cell r="B1545" t="str">
            <v>9N020114</v>
          </cell>
          <cell r="C1545">
            <v>0</v>
          </cell>
        </row>
        <row r="1546">
          <cell r="B1546" t="str">
            <v>9N020117</v>
          </cell>
          <cell r="C1546">
            <v>0</v>
          </cell>
        </row>
        <row r="1547">
          <cell r="B1547" t="str">
            <v>9N020118</v>
          </cell>
          <cell r="C1547">
            <v>0</v>
          </cell>
        </row>
        <row r="1548">
          <cell r="B1548" t="str">
            <v>9N020213</v>
          </cell>
          <cell r="C1548">
            <v>0</v>
          </cell>
        </row>
        <row r="1549">
          <cell r="B1549" t="str">
            <v>9N020214</v>
          </cell>
          <cell r="C1549">
            <v>0</v>
          </cell>
        </row>
        <row r="1550">
          <cell r="B1550" t="str">
            <v>9N020311</v>
          </cell>
          <cell r="C1550">
            <v>0</v>
          </cell>
        </row>
        <row r="1551">
          <cell r="B1551" t="str">
            <v>9N020312</v>
          </cell>
          <cell r="C1551">
            <v>0</v>
          </cell>
        </row>
        <row r="1552">
          <cell r="B1552" t="str">
            <v>9N020414</v>
          </cell>
          <cell r="C1552">
            <v>0</v>
          </cell>
        </row>
        <row r="1553">
          <cell r="B1553" t="str">
            <v>9N020417</v>
          </cell>
          <cell r="C1553">
            <v>0</v>
          </cell>
        </row>
        <row r="1554">
          <cell r="B1554" t="str">
            <v>9N020418</v>
          </cell>
          <cell r="C1554">
            <v>0</v>
          </cell>
        </row>
        <row r="1555">
          <cell r="B1555" t="str">
            <v>9N020512</v>
          </cell>
          <cell r="C1555">
            <v>0</v>
          </cell>
        </row>
        <row r="1556">
          <cell r="B1556" t="str">
            <v>9N020516</v>
          </cell>
          <cell r="C1556">
            <v>0</v>
          </cell>
        </row>
        <row r="1557">
          <cell r="B1557" t="str">
            <v>9N020517</v>
          </cell>
          <cell r="C1557">
            <v>0</v>
          </cell>
        </row>
        <row r="1558">
          <cell r="B1558" t="str">
            <v>9N020616</v>
          </cell>
          <cell r="C1558">
            <v>0</v>
          </cell>
        </row>
        <row r="1559">
          <cell r="B1559" t="str">
            <v>9N020617</v>
          </cell>
          <cell r="C1559">
            <v>0</v>
          </cell>
        </row>
        <row r="1560">
          <cell r="B1560" t="str">
            <v>9N020618</v>
          </cell>
          <cell r="C1560">
            <v>0</v>
          </cell>
        </row>
        <row r="1561">
          <cell r="B1561" t="str">
            <v>9N020713</v>
          </cell>
          <cell r="C1561">
            <v>0</v>
          </cell>
        </row>
        <row r="1562">
          <cell r="B1562" t="str">
            <v>9N020714</v>
          </cell>
          <cell r="C1562">
            <v>0</v>
          </cell>
        </row>
        <row r="1563">
          <cell r="B1563" t="str">
            <v>9N020715</v>
          </cell>
          <cell r="C1563">
            <v>0</v>
          </cell>
        </row>
        <row r="1564">
          <cell r="B1564" t="str">
            <v>9N020813</v>
          </cell>
          <cell r="C1564">
            <v>0</v>
          </cell>
        </row>
        <row r="1565">
          <cell r="B1565" t="str">
            <v>9N020905</v>
          </cell>
          <cell r="C1565">
            <v>0</v>
          </cell>
        </row>
        <row r="1566">
          <cell r="B1566" t="str">
            <v>9N021016</v>
          </cell>
          <cell r="C1566">
            <v>0</v>
          </cell>
        </row>
        <row r="1567">
          <cell r="B1567" t="str">
            <v>9N021017</v>
          </cell>
          <cell r="C1567">
            <v>0</v>
          </cell>
        </row>
        <row r="1568">
          <cell r="B1568" t="str">
            <v>9N021116</v>
          </cell>
          <cell r="C1568">
            <v>0</v>
          </cell>
        </row>
        <row r="1569">
          <cell r="B1569" t="str">
            <v>9N021118</v>
          </cell>
          <cell r="C1569">
            <v>0</v>
          </cell>
        </row>
        <row r="1570">
          <cell r="B1570" t="str">
            <v>9N0212XX</v>
          </cell>
          <cell r="C1570">
            <v>0</v>
          </cell>
        </row>
        <row r="1571">
          <cell r="B1571" t="str">
            <v>9N021316</v>
          </cell>
          <cell r="C1571">
            <v>0</v>
          </cell>
        </row>
        <row r="1572">
          <cell r="B1572" t="str">
            <v>9N023016</v>
          </cell>
          <cell r="C1572">
            <v>0</v>
          </cell>
        </row>
        <row r="1573">
          <cell r="B1573" t="str">
            <v>9N023115</v>
          </cell>
          <cell r="C1573">
            <v>0</v>
          </cell>
        </row>
        <row r="1574">
          <cell r="B1574" t="str">
            <v>9N024016</v>
          </cell>
          <cell r="C1574">
            <v>0</v>
          </cell>
        </row>
        <row r="1575">
          <cell r="B1575" t="str">
            <v>9N024018</v>
          </cell>
          <cell r="C1575">
            <v>0</v>
          </cell>
        </row>
        <row r="1576">
          <cell r="B1576" t="str">
            <v>9N024110</v>
          </cell>
          <cell r="C1576">
            <v>0</v>
          </cell>
        </row>
        <row r="1577">
          <cell r="B1577" t="str">
            <v>9N024114</v>
          </cell>
          <cell r="C1577">
            <v>0</v>
          </cell>
        </row>
        <row r="1578">
          <cell r="B1578" t="str">
            <v>9N025017</v>
          </cell>
          <cell r="C1578">
            <v>0</v>
          </cell>
        </row>
        <row r="1579">
          <cell r="B1579" t="str">
            <v>9N025116</v>
          </cell>
          <cell r="C1579">
            <v>0</v>
          </cell>
        </row>
        <row r="1580">
          <cell r="B1580" t="str">
            <v>9N025117</v>
          </cell>
          <cell r="C1580">
            <v>0</v>
          </cell>
        </row>
        <row r="1581">
          <cell r="B1581" t="str">
            <v>9P000042</v>
          </cell>
          <cell r="C1581">
            <v>0</v>
          </cell>
        </row>
        <row r="1582">
          <cell r="B1582" t="str">
            <v>9P000140</v>
          </cell>
          <cell r="C1582">
            <v>0</v>
          </cell>
        </row>
        <row r="1583">
          <cell r="B1583" t="str">
            <v>9P000143</v>
          </cell>
          <cell r="C1583">
            <v>0</v>
          </cell>
        </row>
        <row r="1584">
          <cell r="B1584" t="str">
            <v>9P000150</v>
          </cell>
          <cell r="C1584">
            <v>0</v>
          </cell>
        </row>
        <row r="1585">
          <cell r="B1585" t="str">
            <v>9P000159</v>
          </cell>
          <cell r="C1585">
            <v>0</v>
          </cell>
        </row>
        <row r="1586">
          <cell r="B1586" t="str">
            <v>9P000261</v>
          </cell>
          <cell r="C1586">
            <v>0</v>
          </cell>
        </row>
        <row r="1587">
          <cell r="B1587" t="str">
            <v>9P000351</v>
          </cell>
          <cell r="C1587">
            <v>0</v>
          </cell>
        </row>
        <row r="1588">
          <cell r="B1588" t="str">
            <v>9P000356</v>
          </cell>
          <cell r="C1588">
            <v>0</v>
          </cell>
        </row>
        <row r="1589">
          <cell r="B1589" t="str">
            <v>9P000357</v>
          </cell>
          <cell r="C1589">
            <v>0</v>
          </cell>
        </row>
        <row r="1590">
          <cell r="B1590" t="str">
            <v>9P000364</v>
          </cell>
          <cell r="C1590">
            <v>0</v>
          </cell>
        </row>
        <row r="1591">
          <cell r="B1591" t="str">
            <v>9P000450</v>
          </cell>
          <cell r="C1591">
            <v>0</v>
          </cell>
        </row>
        <row r="1592">
          <cell r="B1592" t="str">
            <v>9P000560</v>
          </cell>
          <cell r="C1592">
            <v>0</v>
          </cell>
        </row>
        <row r="1593">
          <cell r="B1593" t="str">
            <v>9P000639</v>
          </cell>
          <cell r="C1593">
            <v>0</v>
          </cell>
        </row>
        <row r="1594">
          <cell r="B1594" t="str">
            <v>9P000762</v>
          </cell>
          <cell r="C1594">
            <v>0</v>
          </cell>
        </row>
        <row r="1595">
          <cell r="B1595" t="str">
            <v>9P000860</v>
          </cell>
          <cell r="C1595">
            <v>0</v>
          </cell>
        </row>
        <row r="1596">
          <cell r="B1596" t="str">
            <v>9R000007</v>
          </cell>
          <cell r="C1596">
            <v>0</v>
          </cell>
        </row>
        <row r="1597">
          <cell r="B1597" t="str">
            <v>9R000011</v>
          </cell>
          <cell r="C1597">
            <v>0</v>
          </cell>
        </row>
        <row r="1598">
          <cell r="B1598" t="str">
            <v>9R000016</v>
          </cell>
          <cell r="C1598">
            <v>0</v>
          </cell>
        </row>
        <row r="1599">
          <cell r="B1599" t="str">
            <v>9R000105</v>
          </cell>
          <cell r="C1599">
            <v>0</v>
          </cell>
        </row>
        <row r="1600">
          <cell r="B1600" t="str">
            <v>9R000106</v>
          </cell>
          <cell r="C1600">
            <v>0</v>
          </cell>
        </row>
        <row r="1601">
          <cell r="B1601" t="str">
            <v>9R000107</v>
          </cell>
          <cell r="C1601">
            <v>0</v>
          </cell>
        </row>
        <row r="1602">
          <cell r="B1602" t="str">
            <v>9R000108</v>
          </cell>
          <cell r="C1602">
            <v>0</v>
          </cell>
        </row>
        <row r="1603">
          <cell r="B1603" t="str">
            <v>9R000109</v>
          </cell>
          <cell r="C1603">
            <v>0</v>
          </cell>
        </row>
        <row r="1604">
          <cell r="B1604" t="str">
            <v>9R000110</v>
          </cell>
          <cell r="C1604">
            <v>0</v>
          </cell>
        </row>
        <row r="1605">
          <cell r="B1605" t="str">
            <v>9R000111</v>
          </cell>
          <cell r="C1605">
            <v>0</v>
          </cell>
        </row>
        <row r="1606">
          <cell r="B1606" t="str">
            <v>9R000112</v>
          </cell>
          <cell r="C1606">
            <v>0</v>
          </cell>
        </row>
        <row r="1607">
          <cell r="B1607" t="str">
            <v>9R000113</v>
          </cell>
          <cell r="C1607">
            <v>0</v>
          </cell>
        </row>
        <row r="1608">
          <cell r="B1608" t="str">
            <v>9R000114</v>
          </cell>
          <cell r="C1608">
            <v>0</v>
          </cell>
        </row>
        <row r="1609">
          <cell r="B1609" t="str">
            <v>9R000115</v>
          </cell>
          <cell r="C1609">
            <v>0</v>
          </cell>
        </row>
        <row r="1610">
          <cell r="B1610" t="str">
            <v>9R000116</v>
          </cell>
          <cell r="C1610">
            <v>0</v>
          </cell>
        </row>
        <row r="1611">
          <cell r="B1611" t="str">
            <v>9R000117</v>
          </cell>
          <cell r="C1611">
            <v>0</v>
          </cell>
        </row>
        <row r="1612">
          <cell r="B1612" t="str">
            <v>9R000119</v>
          </cell>
          <cell r="C1612">
            <v>0</v>
          </cell>
        </row>
        <row r="1613">
          <cell r="B1613" t="str">
            <v>9R000212</v>
          </cell>
          <cell r="C1613">
            <v>0</v>
          </cell>
        </row>
        <row r="1614">
          <cell r="B1614" t="str">
            <v>9R000214</v>
          </cell>
          <cell r="C1614">
            <v>0</v>
          </cell>
        </row>
        <row r="1615">
          <cell r="B1615" t="str">
            <v>9R000215</v>
          </cell>
          <cell r="C1615">
            <v>0</v>
          </cell>
        </row>
        <row r="1616">
          <cell r="B1616" t="str">
            <v>9R000216</v>
          </cell>
          <cell r="C1616">
            <v>0</v>
          </cell>
        </row>
        <row r="1617">
          <cell r="B1617" t="str">
            <v>9R000304</v>
          </cell>
          <cell r="C1617">
            <v>0</v>
          </cell>
        </row>
        <row r="1618">
          <cell r="B1618" t="str">
            <v>9R000306</v>
          </cell>
          <cell r="C1618">
            <v>0</v>
          </cell>
        </row>
        <row r="1619">
          <cell r="B1619" t="str">
            <v>9R000309</v>
          </cell>
          <cell r="C1619">
            <v>0</v>
          </cell>
        </row>
        <row r="1620">
          <cell r="B1620" t="str">
            <v>9R000310</v>
          </cell>
          <cell r="C1620">
            <v>0</v>
          </cell>
        </row>
        <row r="1621">
          <cell r="B1621" t="str">
            <v>9R000311</v>
          </cell>
          <cell r="C1621">
            <v>0</v>
          </cell>
        </row>
        <row r="1622">
          <cell r="B1622" t="str">
            <v>9R000312</v>
          </cell>
          <cell r="C1622">
            <v>0</v>
          </cell>
        </row>
        <row r="1623">
          <cell r="B1623" t="str">
            <v>9R000313</v>
          </cell>
          <cell r="C1623">
            <v>0</v>
          </cell>
        </row>
        <row r="1624">
          <cell r="B1624" t="str">
            <v>9R000314</v>
          </cell>
          <cell r="C1624">
            <v>0</v>
          </cell>
        </row>
        <row r="1625">
          <cell r="B1625" t="str">
            <v>9R000316</v>
          </cell>
          <cell r="C1625">
            <v>0</v>
          </cell>
        </row>
        <row r="1626">
          <cell r="B1626" t="str">
            <v>9R000399</v>
          </cell>
          <cell r="C1626">
            <v>0</v>
          </cell>
        </row>
        <row r="1627">
          <cell r="B1627" t="str">
            <v>9R000401</v>
          </cell>
          <cell r="C1627">
            <v>0</v>
          </cell>
        </row>
        <row r="1628">
          <cell r="B1628" t="str">
            <v>9R000403</v>
          </cell>
          <cell r="C1628">
            <v>0</v>
          </cell>
        </row>
        <row r="1629">
          <cell r="B1629" t="str">
            <v>9R000404</v>
          </cell>
          <cell r="C1629">
            <v>0</v>
          </cell>
        </row>
        <row r="1630">
          <cell r="B1630" t="str">
            <v>9R000405</v>
          </cell>
          <cell r="C1630">
            <v>0</v>
          </cell>
        </row>
        <row r="1631">
          <cell r="B1631" t="str">
            <v>9R000406</v>
          </cell>
          <cell r="C1631">
            <v>0</v>
          </cell>
        </row>
        <row r="1632">
          <cell r="B1632" t="str">
            <v>9R000407</v>
          </cell>
          <cell r="C1632">
            <v>0</v>
          </cell>
        </row>
        <row r="1633">
          <cell r="B1633" t="str">
            <v>9R000408</v>
          </cell>
          <cell r="C1633">
            <v>0</v>
          </cell>
        </row>
        <row r="1634">
          <cell r="B1634" t="str">
            <v>9R000410</v>
          </cell>
          <cell r="C1634">
            <v>0</v>
          </cell>
        </row>
        <row r="1635">
          <cell r="B1635" t="str">
            <v>9R000411</v>
          </cell>
          <cell r="C1635">
            <v>0</v>
          </cell>
        </row>
        <row r="1636">
          <cell r="B1636" t="str">
            <v>9R000412</v>
          </cell>
          <cell r="C1636">
            <v>0</v>
          </cell>
        </row>
        <row r="1637">
          <cell r="B1637" t="str">
            <v>9R000413</v>
          </cell>
          <cell r="C1637">
            <v>0</v>
          </cell>
        </row>
        <row r="1638">
          <cell r="B1638" t="str">
            <v>9R000414</v>
          </cell>
          <cell r="C1638">
            <v>0</v>
          </cell>
        </row>
        <row r="1639">
          <cell r="B1639" t="str">
            <v>9R000415</v>
          </cell>
          <cell r="C1639">
            <v>0</v>
          </cell>
        </row>
        <row r="1640">
          <cell r="B1640" t="str">
            <v>9R000416</v>
          </cell>
          <cell r="C1640">
            <v>0</v>
          </cell>
        </row>
        <row r="1641">
          <cell r="B1641" t="str">
            <v>9R000417</v>
          </cell>
          <cell r="C1641">
            <v>0</v>
          </cell>
        </row>
        <row r="1642">
          <cell r="B1642" t="str">
            <v>9R000480</v>
          </cell>
          <cell r="C1642">
            <v>0</v>
          </cell>
        </row>
        <row r="1643">
          <cell r="B1643" t="str">
            <v>9R000495</v>
          </cell>
          <cell r="C1643">
            <v>0</v>
          </cell>
        </row>
        <row r="1644">
          <cell r="B1644" t="str">
            <v>9R000496</v>
          </cell>
          <cell r="C1644">
            <v>0</v>
          </cell>
        </row>
        <row r="1645">
          <cell r="B1645" t="str">
            <v>9R000497</v>
          </cell>
          <cell r="C1645">
            <v>0</v>
          </cell>
        </row>
        <row r="1646">
          <cell r="B1646" t="str">
            <v>9R000498</v>
          </cell>
          <cell r="C1646">
            <v>0</v>
          </cell>
        </row>
        <row r="1647">
          <cell r="B1647" t="str">
            <v>9R000612</v>
          </cell>
          <cell r="C1647">
            <v>0</v>
          </cell>
        </row>
        <row r="1648">
          <cell r="B1648" t="str">
            <v>9R000614</v>
          </cell>
          <cell r="C1648">
            <v>0</v>
          </cell>
        </row>
        <row r="1649">
          <cell r="B1649" t="str">
            <v>9R000616</v>
          </cell>
          <cell r="C1649">
            <v>0</v>
          </cell>
        </row>
        <row r="1650">
          <cell r="B1650" t="str">
            <v>9R000710</v>
          </cell>
          <cell r="C1650">
            <v>0</v>
          </cell>
        </row>
        <row r="1651">
          <cell r="B1651" t="str">
            <v>9R000711</v>
          </cell>
          <cell r="C1651">
            <v>0</v>
          </cell>
        </row>
        <row r="1652">
          <cell r="B1652" t="str">
            <v>9R000712</v>
          </cell>
          <cell r="C1652">
            <v>0</v>
          </cell>
        </row>
        <row r="1653">
          <cell r="B1653" t="str">
            <v>9R000713</v>
          </cell>
          <cell r="C1653">
            <v>0</v>
          </cell>
        </row>
        <row r="1654">
          <cell r="B1654" t="str">
            <v>9R000714</v>
          </cell>
          <cell r="C1654">
            <v>0</v>
          </cell>
        </row>
        <row r="1655">
          <cell r="B1655" t="str">
            <v>9R000715</v>
          </cell>
          <cell r="C1655">
            <v>0</v>
          </cell>
        </row>
        <row r="1656">
          <cell r="B1656" t="str">
            <v>9R000716</v>
          </cell>
          <cell r="C1656">
            <v>0</v>
          </cell>
        </row>
        <row r="1657">
          <cell r="B1657" t="str">
            <v>9R000800</v>
          </cell>
          <cell r="C1657">
            <v>0</v>
          </cell>
        </row>
        <row r="1658">
          <cell r="B1658" t="str">
            <v>9R000804</v>
          </cell>
          <cell r="C1658">
            <v>0</v>
          </cell>
        </row>
        <row r="1659">
          <cell r="B1659" t="str">
            <v>9R000805</v>
          </cell>
          <cell r="C1659">
            <v>0</v>
          </cell>
        </row>
        <row r="1660">
          <cell r="B1660" t="str">
            <v>9R000809</v>
          </cell>
          <cell r="C1660">
            <v>0</v>
          </cell>
        </row>
        <row r="1661">
          <cell r="B1661" t="str">
            <v>9R000810</v>
          </cell>
          <cell r="C1661">
            <v>0</v>
          </cell>
        </row>
        <row r="1662">
          <cell r="B1662" t="str">
            <v>9R000811</v>
          </cell>
          <cell r="C1662">
            <v>0</v>
          </cell>
        </row>
        <row r="1663">
          <cell r="B1663" t="str">
            <v>9R000814</v>
          </cell>
          <cell r="C1663">
            <v>0</v>
          </cell>
        </row>
        <row r="1664">
          <cell r="B1664" t="str">
            <v>9R000815</v>
          </cell>
          <cell r="C1664">
            <v>0</v>
          </cell>
        </row>
        <row r="1665">
          <cell r="B1665" t="str">
            <v>9R000816</v>
          </cell>
          <cell r="C1665">
            <v>0</v>
          </cell>
        </row>
        <row r="1666">
          <cell r="B1666" t="str">
            <v>9R000817</v>
          </cell>
          <cell r="C1666">
            <v>0</v>
          </cell>
        </row>
        <row r="1667">
          <cell r="B1667" t="str">
            <v>9R000818</v>
          </cell>
          <cell r="C1667">
            <v>0</v>
          </cell>
        </row>
        <row r="1668">
          <cell r="B1668" t="str">
            <v>9R000819</v>
          </cell>
          <cell r="C1668">
            <v>0</v>
          </cell>
        </row>
        <row r="1669">
          <cell r="B1669" t="str">
            <v>9R000866</v>
          </cell>
          <cell r="C1669">
            <v>0</v>
          </cell>
        </row>
        <row r="1670">
          <cell r="B1670" t="str">
            <v>9R000904</v>
          </cell>
          <cell r="C1670">
            <v>0</v>
          </cell>
        </row>
        <row r="1671">
          <cell r="B1671" t="str">
            <v>9R000910</v>
          </cell>
          <cell r="C1671">
            <v>0</v>
          </cell>
        </row>
        <row r="1672">
          <cell r="B1672" t="str">
            <v>9R000912</v>
          </cell>
          <cell r="C1672">
            <v>0</v>
          </cell>
        </row>
        <row r="1673">
          <cell r="B1673" t="str">
            <v>9R000914</v>
          </cell>
          <cell r="C1673">
            <v>0</v>
          </cell>
        </row>
        <row r="1674">
          <cell r="B1674" t="str">
            <v>9R000915</v>
          </cell>
          <cell r="C1674">
            <v>0</v>
          </cell>
        </row>
        <row r="1675">
          <cell r="B1675" t="str">
            <v>9R001008</v>
          </cell>
          <cell r="C1675">
            <v>0</v>
          </cell>
        </row>
        <row r="1676">
          <cell r="B1676" t="str">
            <v>9R001010</v>
          </cell>
          <cell r="C1676">
            <v>0</v>
          </cell>
        </row>
        <row r="1677">
          <cell r="B1677" t="str">
            <v>9R001011</v>
          </cell>
          <cell r="C1677">
            <v>0</v>
          </cell>
        </row>
        <row r="1678">
          <cell r="B1678" t="str">
            <v>9R001017</v>
          </cell>
          <cell r="C1678">
            <v>0</v>
          </cell>
        </row>
        <row r="1679">
          <cell r="B1679" t="str">
            <v>9R001107</v>
          </cell>
          <cell r="C1679">
            <v>0</v>
          </cell>
        </row>
        <row r="1680">
          <cell r="B1680" t="str">
            <v>9R001109</v>
          </cell>
          <cell r="C1680">
            <v>0</v>
          </cell>
        </row>
        <row r="1681">
          <cell r="B1681" t="str">
            <v>9R001299</v>
          </cell>
          <cell r="C1681">
            <v>0</v>
          </cell>
        </row>
        <row r="1682">
          <cell r="B1682" t="str">
            <v>9R001306</v>
          </cell>
          <cell r="C1682">
            <v>0</v>
          </cell>
        </row>
        <row r="1683">
          <cell r="B1683" t="str">
            <v>9R001309</v>
          </cell>
          <cell r="C1683">
            <v>0</v>
          </cell>
        </row>
        <row r="1684">
          <cell r="B1684" t="str">
            <v>9R001311</v>
          </cell>
          <cell r="C1684">
            <v>0</v>
          </cell>
        </row>
        <row r="1685">
          <cell r="B1685" t="str">
            <v>9R001315</v>
          </cell>
          <cell r="C1685">
            <v>0</v>
          </cell>
        </row>
        <row r="1686">
          <cell r="B1686" t="str">
            <v>9R001317</v>
          </cell>
          <cell r="C1686">
            <v>0</v>
          </cell>
        </row>
        <row r="1687">
          <cell r="B1687" t="str">
            <v>9R001410</v>
          </cell>
          <cell r="C1687">
            <v>0</v>
          </cell>
        </row>
        <row r="1688">
          <cell r="B1688" t="str">
            <v>9R001412</v>
          </cell>
          <cell r="C1688">
            <v>0</v>
          </cell>
        </row>
        <row r="1689">
          <cell r="B1689" t="str">
            <v>9R001510</v>
          </cell>
          <cell r="C1689">
            <v>0</v>
          </cell>
        </row>
        <row r="1690">
          <cell r="B1690" t="str">
            <v>9R001511</v>
          </cell>
          <cell r="C1690">
            <v>0</v>
          </cell>
        </row>
        <row r="1691">
          <cell r="B1691" t="str">
            <v>9R001515</v>
          </cell>
          <cell r="C1691">
            <v>0</v>
          </cell>
        </row>
        <row r="1692">
          <cell r="B1692" t="str">
            <v>9R001610</v>
          </cell>
          <cell r="C1692">
            <v>0</v>
          </cell>
        </row>
        <row r="1693">
          <cell r="B1693" t="str">
            <v>9R001611</v>
          </cell>
          <cell r="C1693">
            <v>0</v>
          </cell>
        </row>
        <row r="1694">
          <cell r="B1694" t="str">
            <v>9R001614</v>
          </cell>
          <cell r="C1694">
            <v>0</v>
          </cell>
        </row>
        <row r="1695">
          <cell r="B1695" t="str">
            <v>9R001615</v>
          </cell>
          <cell r="C1695">
            <v>0</v>
          </cell>
        </row>
        <row r="1696">
          <cell r="B1696" t="str">
            <v>9R001812</v>
          </cell>
          <cell r="C1696">
            <v>0</v>
          </cell>
        </row>
        <row r="1697">
          <cell r="B1697" t="str">
            <v>9R001910</v>
          </cell>
          <cell r="C1697">
            <v>0</v>
          </cell>
        </row>
        <row r="1698">
          <cell r="B1698" t="str">
            <v>9R002014</v>
          </cell>
          <cell r="C1698">
            <v>0</v>
          </cell>
        </row>
        <row r="1699">
          <cell r="B1699" t="str">
            <v>9R002114</v>
          </cell>
          <cell r="C1699">
            <v>0</v>
          </cell>
        </row>
        <row r="1700">
          <cell r="B1700" t="str">
            <v>9R002116</v>
          </cell>
          <cell r="C1700">
            <v>0</v>
          </cell>
        </row>
        <row r="1701">
          <cell r="B1701" t="str">
            <v>9R002117</v>
          </cell>
          <cell r="C1701">
            <v>0</v>
          </cell>
        </row>
        <row r="1702">
          <cell r="B1702" t="str">
            <v>9R002213</v>
          </cell>
          <cell r="C1702">
            <v>0</v>
          </cell>
        </row>
        <row r="1703">
          <cell r="B1703" t="str">
            <v>9R002310</v>
          </cell>
          <cell r="C1703">
            <v>0</v>
          </cell>
        </row>
        <row r="1704">
          <cell r="B1704" t="str">
            <v>9R002415</v>
          </cell>
          <cell r="C1704">
            <v>0</v>
          </cell>
        </row>
        <row r="1705">
          <cell r="B1705" t="str">
            <v>9R002515</v>
          </cell>
          <cell r="C1705">
            <v>0</v>
          </cell>
        </row>
        <row r="1706">
          <cell r="B1706" t="str">
            <v>9R002614</v>
          </cell>
          <cell r="C1706">
            <v>0</v>
          </cell>
        </row>
        <row r="1707">
          <cell r="B1707" t="str">
            <v>9R002715</v>
          </cell>
          <cell r="C1707">
            <v>0</v>
          </cell>
        </row>
        <row r="1708">
          <cell r="B1708" t="str">
            <v>9R002816</v>
          </cell>
          <cell r="C1708">
            <v>0</v>
          </cell>
        </row>
        <row r="1709">
          <cell r="B1709" t="str">
            <v>9R002910</v>
          </cell>
          <cell r="C1709">
            <v>0</v>
          </cell>
        </row>
        <row r="1710">
          <cell r="B1710" t="str">
            <v>9R003016</v>
          </cell>
          <cell r="C1710">
            <v>0</v>
          </cell>
        </row>
        <row r="1711">
          <cell r="B1711" t="str">
            <v>9R003187</v>
          </cell>
          <cell r="C1711">
            <v>0</v>
          </cell>
        </row>
        <row r="1712">
          <cell r="B1712" t="str">
            <v>9R003279</v>
          </cell>
          <cell r="C1712">
            <v>0</v>
          </cell>
        </row>
        <row r="1713">
          <cell r="B1713" t="str">
            <v>9R003355</v>
          </cell>
          <cell r="C1713">
            <v>0</v>
          </cell>
        </row>
        <row r="1714">
          <cell r="B1714" t="str">
            <v>9R020010</v>
          </cell>
          <cell r="C1714">
            <v>0</v>
          </cell>
        </row>
        <row r="1715">
          <cell r="B1715" t="str">
            <v>9R020011</v>
          </cell>
          <cell r="C1715">
            <v>0</v>
          </cell>
        </row>
        <row r="1716">
          <cell r="B1716" t="str">
            <v>9R020012</v>
          </cell>
          <cell r="C1716">
            <v>0</v>
          </cell>
        </row>
        <row r="1717">
          <cell r="B1717" t="str">
            <v>9R020013</v>
          </cell>
          <cell r="C1717">
            <v>0</v>
          </cell>
        </row>
        <row r="1718">
          <cell r="B1718" t="str">
            <v>9R020014</v>
          </cell>
          <cell r="C1718">
            <v>0</v>
          </cell>
        </row>
        <row r="1719">
          <cell r="B1719" t="str">
            <v>9R020015</v>
          </cell>
          <cell r="C1719">
            <v>0</v>
          </cell>
        </row>
        <row r="1720">
          <cell r="B1720" t="str">
            <v>9R020016</v>
          </cell>
          <cell r="C1720">
            <v>0</v>
          </cell>
        </row>
        <row r="1721">
          <cell r="B1721" t="str">
            <v>9R020201</v>
          </cell>
          <cell r="C1721">
            <v>0</v>
          </cell>
        </row>
        <row r="1722">
          <cell r="B1722" t="str">
            <v>9R020207</v>
          </cell>
          <cell r="C1722">
            <v>0</v>
          </cell>
        </row>
        <row r="1723">
          <cell r="B1723" t="str">
            <v>9R020215</v>
          </cell>
          <cell r="C1723">
            <v>0</v>
          </cell>
        </row>
        <row r="1724">
          <cell r="B1724" t="str">
            <v>9R020411</v>
          </cell>
          <cell r="C1724">
            <v>0</v>
          </cell>
        </row>
        <row r="1725">
          <cell r="B1725" t="str">
            <v>9R020611</v>
          </cell>
          <cell r="C1725">
            <v>0</v>
          </cell>
        </row>
        <row r="1726">
          <cell r="B1726" t="str">
            <v>9R020614</v>
          </cell>
          <cell r="C1726">
            <v>0</v>
          </cell>
        </row>
        <row r="1727">
          <cell r="B1727" t="str">
            <v>9R020617</v>
          </cell>
          <cell r="C1727">
            <v>0</v>
          </cell>
        </row>
        <row r="1728">
          <cell r="B1728" t="str">
            <v>9R020705</v>
          </cell>
          <cell r="C1728">
            <v>0</v>
          </cell>
        </row>
        <row r="1729">
          <cell r="B1729" t="str">
            <v>9R020909</v>
          </cell>
          <cell r="C1729">
            <v>0</v>
          </cell>
        </row>
        <row r="1730">
          <cell r="B1730" t="str">
            <v>9R020911</v>
          </cell>
          <cell r="C1730">
            <v>0</v>
          </cell>
        </row>
        <row r="1731">
          <cell r="B1731" t="str">
            <v>9R020998</v>
          </cell>
          <cell r="C1731">
            <v>0</v>
          </cell>
        </row>
        <row r="1732">
          <cell r="B1732" t="str">
            <v>9R021009</v>
          </cell>
          <cell r="C1732">
            <v>0</v>
          </cell>
        </row>
        <row r="1733">
          <cell r="B1733" t="str">
            <v>9R021109</v>
          </cell>
          <cell r="C1733">
            <v>0</v>
          </cell>
        </row>
        <row r="1734">
          <cell r="B1734" t="str">
            <v>9R021209</v>
          </cell>
          <cell r="C1734">
            <v>0</v>
          </cell>
        </row>
        <row r="1735">
          <cell r="B1735" t="str">
            <v>9R021210</v>
          </cell>
          <cell r="C1735">
            <v>0</v>
          </cell>
        </row>
        <row r="1736">
          <cell r="B1736" t="str">
            <v>9R021310</v>
          </cell>
          <cell r="C1736">
            <v>0</v>
          </cell>
        </row>
        <row r="1737">
          <cell r="B1737" t="str">
            <v>9R021411</v>
          </cell>
          <cell r="C1737">
            <v>0</v>
          </cell>
        </row>
        <row r="1738">
          <cell r="B1738" t="str">
            <v>9R021510</v>
          </cell>
          <cell r="C1738">
            <v>0</v>
          </cell>
        </row>
        <row r="1739">
          <cell r="B1739" t="str">
            <v>9R021610</v>
          </cell>
          <cell r="C1739">
            <v>0</v>
          </cell>
        </row>
        <row r="1740">
          <cell r="B1740" t="str">
            <v>9R021611</v>
          </cell>
          <cell r="C1740">
            <v>0</v>
          </cell>
        </row>
        <row r="1741">
          <cell r="B1741" t="str">
            <v>9R021613</v>
          </cell>
          <cell r="C1741">
            <v>0</v>
          </cell>
        </row>
        <row r="1742">
          <cell r="B1742" t="str">
            <v>9R021614</v>
          </cell>
          <cell r="C1742">
            <v>0</v>
          </cell>
        </row>
        <row r="1743">
          <cell r="B1743" t="str">
            <v>9R021785</v>
          </cell>
          <cell r="C1743">
            <v>0</v>
          </cell>
        </row>
        <row r="1744">
          <cell r="B1744" t="str">
            <v>9R021809</v>
          </cell>
          <cell r="C1744">
            <v>0</v>
          </cell>
        </row>
        <row r="1745">
          <cell r="B1745" t="str">
            <v>9R021810</v>
          </cell>
          <cell r="C1745">
            <v>0</v>
          </cell>
        </row>
        <row r="1746">
          <cell r="B1746" t="str">
            <v>9R021812</v>
          </cell>
          <cell r="C1746">
            <v>0</v>
          </cell>
        </row>
        <row r="1747">
          <cell r="B1747" t="str">
            <v>9R021990</v>
          </cell>
          <cell r="C1747">
            <v>0</v>
          </cell>
        </row>
        <row r="1748">
          <cell r="B1748" t="str">
            <v>9R022013</v>
          </cell>
          <cell r="C1748">
            <v>0</v>
          </cell>
        </row>
        <row r="1749">
          <cell r="B1749" t="str">
            <v>9R022112</v>
          </cell>
          <cell r="C1749">
            <v>0</v>
          </cell>
        </row>
        <row r="1750">
          <cell r="B1750" t="str">
            <v>9R022212</v>
          </cell>
          <cell r="C1750">
            <v>0</v>
          </cell>
        </row>
        <row r="1751">
          <cell r="B1751" t="str">
            <v>9R022214</v>
          </cell>
          <cell r="C1751">
            <v>0</v>
          </cell>
        </row>
        <row r="1752">
          <cell r="B1752" t="str">
            <v>9R022313</v>
          </cell>
          <cell r="C1752">
            <v>0</v>
          </cell>
        </row>
        <row r="1753">
          <cell r="B1753" t="str">
            <v>9R022402</v>
          </cell>
          <cell r="C1753">
            <v>0</v>
          </cell>
        </row>
        <row r="1754">
          <cell r="B1754" t="str">
            <v>9R022497</v>
          </cell>
          <cell r="C1754">
            <v>0</v>
          </cell>
        </row>
        <row r="1755">
          <cell r="B1755" t="str">
            <v>9R022512</v>
          </cell>
          <cell r="C1755">
            <v>0</v>
          </cell>
        </row>
        <row r="1756">
          <cell r="B1756" t="str">
            <v>9R022615</v>
          </cell>
          <cell r="C1756">
            <v>0</v>
          </cell>
        </row>
        <row r="1757">
          <cell r="B1757" t="str">
            <v>9R022717</v>
          </cell>
          <cell r="C1757">
            <v>0</v>
          </cell>
        </row>
        <row r="1758">
          <cell r="B1758" t="str">
            <v>9R022800</v>
          </cell>
          <cell r="C1758">
            <v>0</v>
          </cell>
        </row>
        <row r="1759">
          <cell r="B1759" t="str">
            <v>9R022915</v>
          </cell>
          <cell r="C1759">
            <v>0</v>
          </cell>
        </row>
        <row r="1760">
          <cell r="B1760" t="str">
            <v>9R023095</v>
          </cell>
          <cell r="C1760">
            <v>0</v>
          </cell>
        </row>
        <row r="1761">
          <cell r="B1761" t="str">
            <v>9R023179</v>
          </cell>
          <cell r="C1761">
            <v>0</v>
          </cell>
        </row>
        <row r="1762">
          <cell r="B1762" t="str">
            <v>9R023259</v>
          </cell>
          <cell r="C1762">
            <v>0</v>
          </cell>
        </row>
        <row r="1763">
          <cell r="B1763" t="str">
            <v>9R023397</v>
          </cell>
          <cell r="C1763">
            <v>0</v>
          </cell>
        </row>
        <row r="1764">
          <cell r="B1764" t="str">
            <v>9R023476</v>
          </cell>
          <cell r="C1764">
            <v>0</v>
          </cell>
        </row>
        <row r="1765">
          <cell r="B1765" t="str">
            <v>9R023480</v>
          </cell>
          <cell r="C1765">
            <v>0</v>
          </cell>
        </row>
        <row r="1766">
          <cell r="B1766" t="str">
            <v>9R023580</v>
          </cell>
          <cell r="C1766">
            <v>0</v>
          </cell>
        </row>
        <row r="1767">
          <cell r="B1767" t="str">
            <v>9R023688</v>
          </cell>
          <cell r="C1767">
            <v>0</v>
          </cell>
        </row>
        <row r="1768">
          <cell r="B1768" t="str">
            <v>9R030010</v>
          </cell>
          <cell r="C1768">
            <v>0</v>
          </cell>
        </row>
        <row r="1769">
          <cell r="B1769" t="str">
            <v>9R040009</v>
          </cell>
          <cell r="C1769">
            <v>0</v>
          </cell>
        </row>
        <row r="1770">
          <cell r="B1770" t="str">
            <v>9R040011</v>
          </cell>
          <cell r="C1770">
            <v>0</v>
          </cell>
        </row>
        <row r="1771">
          <cell r="B1771" t="str">
            <v>9R040012</v>
          </cell>
          <cell r="C1771">
            <v>0</v>
          </cell>
        </row>
        <row r="1772">
          <cell r="B1772" t="str">
            <v>9R040013</v>
          </cell>
          <cell r="C1772">
            <v>0</v>
          </cell>
        </row>
        <row r="1773">
          <cell r="B1773" t="str">
            <v>9R040014</v>
          </cell>
          <cell r="C1773">
            <v>0</v>
          </cell>
        </row>
        <row r="1774">
          <cell r="B1774" t="str">
            <v>9R040015</v>
          </cell>
          <cell r="C1774">
            <v>0</v>
          </cell>
        </row>
        <row r="1775">
          <cell r="B1775" t="str">
            <v>9R040016</v>
          </cell>
          <cell r="C1775">
            <v>0</v>
          </cell>
        </row>
        <row r="1776">
          <cell r="B1776" t="str">
            <v>9R040017</v>
          </cell>
          <cell r="C1776">
            <v>0</v>
          </cell>
        </row>
        <row r="1777">
          <cell r="B1777" t="str">
            <v>9R040106</v>
          </cell>
          <cell r="C1777">
            <v>0</v>
          </cell>
        </row>
        <row r="1778">
          <cell r="B1778" t="str">
            <v>9R040109</v>
          </cell>
          <cell r="C1778">
            <v>0</v>
          </cell>
        </row>
        <row r="1779">
          <cell r="B1779" t="str">
            <v>9R040110</v>
          </cell>
          <cell r="C1779">
            <v>0</v>
          </cell>
        </row>
        <row r="1780">
          <cell r="B1780" t="str">
            <v>9R040111</v>
          </cell>
          <cell r="C1780">
            <v>0</v>
          </cell>
        </row>
        <row r="1781">
          <cell r="B1781" t="str">
            <v>9R040114</v>
          </cell>
          <cell r="C1781">
            <v>0</v>
          </cell>
        </row>
        <row r="1782">
          <cell r="B1782" t="str">
            <v>9R040117</v>
          </cell>
          <cell r="C1782">
            <v>0</v>
          </cell>
        </row>
        <row r="1783">
          <cell r="B1783" t="str">
            <v>9R040118</v>
          </cell>
          <cell r="C1783">
            <v>0</v>
          </cell>
        </row>
        <row r="1784">
          <cell r="B1784" t="str">
            <v>9R040200</v>
          </cell>
          <cell r="C1784">
            <v>0</v>
          </cell>
        </row>
        <row r="1785">
          <cell r="B1785" t="str">
            <v>9R040208</v>
          </cell>
          <cell r="C1785">
            <v>0</v>
          </cell>
        </row>
        <row r="1786">
          <cell r="B1786" t="str">
            <v>9R040209</v>
          </cell>
          <cell r="C1786">
            <v>0</v>
          </cell>
        </row>
        <row r="1787">
          <cell r="B1787" t="str">
            <v>9R040210</v>
          </cell>
          <cell r="C1787">
            <v>0</v>
          </cell>
        </row>
        <row r="1788">
          <cell r="B1788" t="str">
            <v>9R040212</v>
          </cell>
          <cell r="C1788">
            <v>0</v>
          </cell>
        </row>
        <row r="1789">
          <cell r="B1789" t="str">
            <v>9R040284</v>
          </cell>
          <cell r="C1789">
            <v>0</v>
          </cell>
        </row>
        <row r="1790">
          <cell r="B1790" t="str">
            <v>9R040289</v>
          </cell>
          <cell r="C1790">
            <v>0</v>
          </cell>
        </row>
        <row r="1791">
          <cell r="B1791" t="str">
            <v>9R040291</v>
          </cell>
          <cell r="C1791">
            <v>0</v>
          </cell>
        </row>
        <row r="1792">
          <cell r="B1792" t="str">
            <v>9R040407</v>
          </cell>
          <cell r="C1792">
            <v>0</v>
          </cell>
        </row>
        <row r="1793">
          <cell r="B1793" t="str">
            <v>9R040408</v>
          </cell>
          <cell r="C1793">
            <v>0</v>
          </cell>
        </row>
        <row r="1794">
          <cell r="B1794" t="str">
            <v>9R040411</v>
          </cell>
          <cell r="C1794">
            <v>0</v>
          </cell>
        </row>
        <row r="1795">
          <cell r="B1795" t="str">
            <v>9R040494</v>
          </cell>
          <cell r="C1795">
            <v>0</v>
          </cell>
        </row>
        <row r="1796">
          <cell r="B1796" t="str">
            <v>9R040495</v>
          </cell>
          <cell r="C1796">
            <v>0</v>
          </cell>
        </row>
        <row r="1797">
          <cell r="B1797" t="str">
            <v>9R040496</v>
          </cell>
          <cell r="C1797">
            <v>0</v>
          </cell>
        </row>
        <row r="1798">
          <cell r="B1798" t="str">
            <v>9R040497</v>
          </cell>
          <cell r="C1798">
            <v>0</v>
          </cell>
        </row>
        <row r="1799">
          <cell r="B1799" t="str">
            <v>9R040690</v>
          </cell>
          <cell r="C1799">
            <v>0</v>
          </cell>
        </row>
        <row r="1800">
          <cell r="B1800" t="str">
            <v>9R040708</v>
          </cell>
          <cell r="C1800">
            <v>0</v>
          </cell>
        </row>
        <row r="1801">
          <cell r="B1801" t="str">
            <v>9R040709</v>
          </cell>
          <cell r="C1801">
            <v>0</v>
          </cell>
        </row>
        <row r="1802">
          <cell r="B1802" t="str">
            <v>9R040711</v>
          </cell>
          <cell r="C1802">
            <v>0</v>
          </cell>
        </row>
        <row r="1803">
          <cell r="B1803" t="str">
            <v>9R040714</v>
          </cell>
          <cell r="C1803">
            <v>0</v>
          </cell>
        </row>
        <row r="1804">
          <cell r="B1804" t="str">
            <v>9R040788</v>
          </cell>
          <cell r="C1804">
            <v>0</v>
          </cell>
        </row>
        <row r="1805">
          <cell r="B1805" t="str">
            <v>9R040793</v>
          </cell>
          <cell r="C1805">
            <v>0</v>
          </cell>
        </row>
        <row r="1806">
          <cell r="B1806" t="str">
            <v>9R040901</v>
          </cell>
          <cell r="C1806">
            <v>0</v>
          </cell>
        </row>
        <row r="1807">
          <cell r="B1807" t="str">
            <v>9R040906</v>
          </cell>
          <cell r="C1807">
            <v>0</v>
          </cell>
        </row>
        <row r="1808">
          <cell r="B1808" t="str">
            <v>9R040908</v>
          </cell>
          <cell r="C1808">
            <v>0</v>
          </cell>
        </row>
        <row r="1809">
          <cell r="B1809" t="str">
            <v>9R040909</v>
          </cell>
          <cell r="C1809">
            <v>0</v>
          </cell>
        </row>
        <row r="1810">
          <cell r="B1810" t="str">
            <v>9R040910</v>
          </cell>
          <cell r="C1810">
            <v>0</v>
          </cell>
        </row>
        <row r="1811">
          <cell r="B1811" t="str">
            <v>9R040913</v>
          </cell>
          <cell r="C1811">
            <v>0</v>
          </cell>
        </row>
        <row r="1812">
          <cell r="B1812" t="str">
            <v>9R040914</v>
          </cell>
          <cell r="C1812">
            <v>0</v>
          </cell>
        </row>
        <row r="1813">
          <cell r="B1813" t="str">
            <v>9R040985</v>
          </cell>
          <cell r="C1813">
            <v>0</v>
          </cell>
        </row>
        <row r="1814">
          <cell r="B1814" t="str">
            <v>9R040991</v>
          </cell>
          <cell r="C1814">
            <v>0</v>
          </cell>
        </row>
        <row r="1815">
          <cell r="B1815" t="str">
            <v>9R040996</v>
          </cell>
          <cell r="C1815">
            <v>0</v>
          </cell>
        </row>
        <row r="1816">
          <cell r="B1816" t="str">
            <v>9R040999</v>
          </cell>
          <cell r="C1816">
            <v>0</v>
          </cell>
        </row>
        <row r="1817">
          <cell r="B1817" t="str">
            <v>9R041106</v>
          </cell>
          <cell r="C1817">
            <v>0</v>
          </cell>
        </row>
        <row r="1818">
          <cell r="B1818" t="str">
            <v>9R041109</v>
          </cell>
          <cell r="C1818">
            <v>0</v>
          </cell>
        </row>
        <row r="1819">
          <cell r="B1819" t="str">
            <v>9R041112</v>
          </cell>
          <cell r="C1819">
            <v>0</v>
          </cell>
        </row>
        <row r="1820">
          <cell r="B1820" t="str">
            <v>9R041188</v>
          </cell>
          <cell r="C1820">
            <v>0</v>
          </cell>
        </row>
        <row r="1821">
          <cell r="B1821" t="str">
            <v>9R041190</v>
          </cell>
          <cell r="C1821">
            <v>0</v>
          </cell>
        </row>
        <row r="1822">
          <cell r="B1822" t="str">
            <v>9R041194</v>
          </cell>
          <cell r="C1822">
            <v>0</v>
          </cell>
        </row>
        <row r="1823">
          <cell r="B1823" t="str">
            <v>9R041195</v>
          </cell>
          <cell r="C1823">
            <v>0</v>
          </cell>
        </row>
        <row r="1824">
          <cell r="B1824" t="str">
            <v>9R041196</v>
          </cell>
          <cell r="C1824">
            <v>0</v>
          </cell>
        </row>
        <row r="1825">
          <cell r="B1825" t="str">
            <v>9R041200</v>
          </cell>
          <cell r="C1825">
            <v>0</v>
          </cell>
        </row>
        <row r="1826">
          <cell r="B1826" t="str">
            <v>9R041202</v>
          </cell>
          <cell r="C1826">
            <v>0</v>
          </cell>
        </row>
        <row r="1827">
          <cell r="B1827" t="str">
            <v>9R041203</v>
          </cell>
          <cell r="C1827">
            <v>0</v>
          </cell>
        </row>
        <row r="1828">
          <cell r="B1828" t="str">
            <v>9R041205</v>
          </cell>
          <cell r="C1828">
            <v>0</v>
          </cell>
        </row>
        <row r="1829">
          <cell r="B1829" t="str">
            <v>9R041206</v>
          </cell>
          <cell r="C1829">
            <v>0</v>
          </cell>
        </row>
        <row r="1830">
          <cell r="B1830" t="str">
            <v>9R041207</v>
          </cell>
          <cell r="C1830">
            <v>0</v>
          </cell>
        </row>
        <row r="1831">
          <cell r="B1831" t="str">
            <v>9R041208</v>
          </cell>
          <cell r="C1831">
            <v>0</v>
          </cell>
        </row>
        <row r="1832">
          <cell r="B1832" t="str">
            <v>9R041210</v>
          </cell>
          <cell r="C1832">
            <v>0</v>
          </cell>
        </row>
        <row r="1833">
          <cell r="B1833" t="str">
            <v>9R041213</v>
          </cell>
          <cell r="C1833">
            <v>0</v>
          </cell>
        </row>
        <row r="1834">
          <cell r="B1834" t="str">
            <v>9R041215</v>
          </cell>
          <cell r="C1834">
            <v>0</v>
          </cell>
        </row>
        <row r="1835">
          <cell r="B1835" t="str">
            <v>9R041281</v>
          </cell>
          <cell r="C1835">
            <v>0</v>
          </cell>
        </row>
        <row r="1836">
          <cell r="B1836" t="str">
            <v>9R041285</v>
          </cell>
          <cell r="C1836">
            <v>0</v>
          </cell>
        </row>
        <row r="1837">
          <cell r="B1837" t="str">
            <v>9R041286</v>
          </cell>
          <cell r="C1837">
            <v>0</v>
          </cell>
        </row>
        <row r="1838">
          <cell r="B1838" t="str">
            <v>9R041294</v>
          </cell>
          <cell r="C1838">
            <v>0</v>
          </cell>
        </row>
        <row r="1839">
          <cell r="B1839" t="str">
            <v>9R041295</v>
          </cell>
          <cell r="C1839">
            <v>0</v>
          </cell>
        </row>
        <row r="1840">
          <cell r="B1840" t="str">
            <v>9R041296</v>
          </cell>
          <cell r="C1840">
            <v>0</v>
          </cell>
        </row>
        <row r="1841">
          <cell r="B1841" t="str">
            <v>9R041298</v>
          </cell>
          <cell r="C1841">
            <v>0</v>
          </cell>
        </row>
        <row r="1842">
          <cell r="B1842" t="str">
            <v>9R041301</v>
          </cell>
          <cell r="C1842">
            <v>0</v>
          </cell>
        </row>
        <row r="1843">
          <cell r="B1843" t="str">
            <v>9R041304</v>
          </cell>
          <cell r="C1843">
            <v>0</v>
          </cell>
        </row>
        <row r="1844">
          <cell r="B1844" t="str">
            <v>9R041305</v>
          </cell>
          <cell r="C1844">
            <v>0</v>
          </cell>
        </row>
        <row r="1845">
          <cell r="B1845" t="str">
            <v>9R041306</v>
          </cell>
          <cell r="C1845">
            <v>0</v>
          </cell>
        </row>
        <row r="1846">
          <cell r="B1846" t="str">
            <v>9R041307</v>
          </cell>
          <cell r="C1846">
            <v>0</v>
          </cell>
        </row>
        <row r="1847">
          <cell r="B1847" t="str">
            <v>9R041308</v>
          </cell>
          <cell r="C1847">
            <v>0</v>
          </cell>
        </row>
        <row r="1848">
          <cell r="B1848" t="str">
            <v>9R041309</v>
          </cell>
          <cell r="C1848">
            <v>0</v>
          </cell>
        </row>
        <row r="1849">
          <cell r="B1849" t="str">
            <v>9R041310</v>
          </cell>
          <cell r="C1849">
            <v>0</v>
          </cell>
        </row>
        <row r="1850">
          <cell r="B1850" t="str">
            <v>9R041311</v>
          </cell>
          <cell r="C1850">
            <v>0</v>
          </cell>
        </row>
        <row r="1851">
          <cell r="B1851" t="str">
            <v>9R041312</v>
          </cell>
          <cell r="C1851">
            <v>0</v>
          </cell>
        </row>
        <row r="1852">
          <cell r="B1852" t="str">
            <v>9R041313</v>
          </cell>
          <cell r="C1852">
            <v>0</v>
          </cell>
        </row>
        <row r="1853">
          <cell r="B1853" t="str">
            <v>9R041314</v>
          </cell>
          <cell r="C1853">
            <v>0</v>
          </cell>
        </row>
        <row r="1854">
          <cell r="B1854" t="str">
            <v>9R041315</v>
          </cell>
          <cell r="C1854">
            <v>0</v>
          </cell>
        </row>
        <row r="1855">
          <cell r="B1855" t="str">
            <v>9R041316</v>
          </cell>
          <cell r="C1855">
            <v>0</v>
          </cell>
        </row>
        <row r="1856">
          <cell r="B1856" t="str">
            <v>9R041317</v>
          </cell>
          <cell r="C1856">
            <v>0</v>
          </cell>
        </row>
        <row r="1857">
          <cell r="B1857" t="str">
            <v>9R041378</v>
          </cell>
          <cell r="C1857">
            <v>0</v>
          </cell>
        </row>
        <row r="1858">
          <cell r="B1858" t="str">
            <v>9R041382</v>
          </cell>
          <cell r="C1858">
            <v>0</v>
          </cell>
        </row>
        <row r="1859">
          <cell r="B1859" t="str">
            <v>9R041385</v>
          </cell>
          <cell r="C1859">
            <v>0</v>
          </cell>
        </row>
        <row r="1860">
          <cell r="B1860" t="str">
            <v>9R041386</v>
          </cell>
          <cell r="C1860">
            <v>0</v>
          </cell>
        </row>
        <row r="1861">
          <cell r="B1861" t="str">
            <v>9R041388</v>
          </cell>
          <cell r="C1861">
            <v>0</v>
          </cell>
        </row>
        <row r="1862">
          <cell r="B1862" t="str">
            <v>9R041389</v>
          </cell>
          <cell r="C1862">
            <v>0</v>
          </cell>
        </row>
        <row r="1863">
          <cell r="B1863" t="str">
            <v>9R041390</v>
          </cell>
          <cell r="C1863">
            <v>0</v>
          </cell>
        </row>
        <row r="1864">
          <cell r="B1864" t="str">
            <v>9R041391</v>
          </cell>
          <cell r="C1864">
            <v>0</v>
          </cell>
        </row>
        <row r="1865">
          <cell r="B1865" t="str">
            <v>9R041393</v>
          </cell>
          <cell r="C1865">
            <v>0</v>
          </cell>
        </row>
        <row r="1866">
          <cell r="B1866" t="str">
            <v>9R041394</v>
          </cell>
          <cell r="C1866">
            <v>0</v>
          </cell>
        </row>
        <row r="1867">
          <cell r="B1867" t="str">
            <v>9R041395</v>
          </cell>
          <cell r="C1867">
            <v>0</v>
          </cell>
        </row>
        <row r="1868">
          <cell r="B1868" t="str">
            <v>9R041396</v>
          </cell>
          <cell r="C1868">
            <v>0</v>
          </cell>
        </row>
        <row r="1869">
          <cell r="B1869" t="str">
            <v>9R041397</v>
          </cell>
          <cell r="C1869">
            <v>0</v>
          </cell>
        </row>
        <row r="1870">
          <cell r="B1870" t="str">
            <v>9R041398</v>
          </cell>
          <cell r="C1870">
            <v>0</v>
          </cell>
        </row>
        <row r="1871">
          <cell r="B1871" t="str">
            <v>9R041399</v>
          </cell>
          <cell r="C1871">
            <v>0</v>
          </cell>
        </row>
        <row r="1872">
          <cell r="B1872" t="str">
            <v>9R041401</v>
          </cell>
          <cell r="C1872">
            <v>0</v>
          </cell>
        </row>
        <row r="1873">
          <cell r="B1873" t="str">
            <v>9R041406</v>
          </cell>
          <cell r="C1873">
            <v>0</v>
          </cell>
        </row>
        <row r="1874">
          <cell r="B1874" t="str">
            <v>9R041411</v>
          </cell>
          <cell r="C1874">
            <v>0</v>
          </cell>
        </row>
        <row r="1875">
          <cell r="B1875" t="str">
            <v>9R041496</v>
          </cell>
          <cell r="C1875">
            <v>0</v>
          </cell>
        </row>
        <row r="1876">
          <cell r="B1876" t="str">
            <v>9R041499</v>
          </cell>
          <cell r="C1876">
            <v>0</v>
          </cell>
        </row>
        <row r="1877">
          <cell r="B1877" t="str">
            <v>9R041503</v>
          </cell>
          <cell r="C1877">
            <v>0</v>
          </cell>
        </row>
        <row r="1878">
          <cell r="B1878" t="str">
            <v>9R041504</v>
          </cell>
          <cell r="C1878">
            <v>0</v>
          </cell>
        </row>
        <row r="1879">
          <cell r="B1879" t="str">
            <v>9R041506</v>
          </cell>
          <cell r="C1879">
            <v>0</v>
          </cell>
        </row>
        <row r="1880">
          <cell r="B1880" t="str">
            <v>9R041507</v>
          </cell>
          <cell r="C1880">
            <v>0</v>
          </cell>
        </row>
        <row r="1881">
          <cell r="B1881" t="str">
            <v>9R041508</v>
          </cell>
          <cell r="C1881">
            <v>0</v>
          </cell>
        </row>
        <row r="1882">
          <cell r="B1882" t="str">
            <v>9R041509</v>
          </cell>
          <cell r="C1882">
            <v>0</v>
          </cell>
        </row>
        <row r="1883">
          <cell r="B1883" t="str">
            <v>9R041511</v>
          </cell>
          <cell r="C1883">
            <v>0</v>
          </cell>
        </row>
        <row r="1884">
          <cell r="B1884" t="str">
            <v>9R041512</v>
          </cell>
          <cell r="C1884">
            <v>0</v>
          </cell>
        </row>
        <row r="1885">
          <cell r="B1885" t="str">
            <v>9R041513</v>
          </cell>
          <cell r="C1885">
            <v>0</v>
          </cell>
        </row>
        <row r="1886">
          <cell r="B1886" t="str">
            <v>9R041514</v>
          </cell>
          <cell r="C1886">
            <v>0</v>
          </cell>
        </row>
        <row r="1887">
          <cell r="B1887" t="str">
            <v>9R041516</v>
          </cell>
          <cell r="C1887">
            <v>0</v>
          </cell>
        </row>
        <row r="1888">
          <cell r="B1888" t="str">
            <v>9R041538</v>
          </cell>
          <cell r="C1888">
            <v>0</v>
          </cell>
        </row>
        <row r="1889">
          <cell r="B1889" t="str">
            <v>9R041562</v>
          </cell>
          <cell r="C1889">
            <v>0</v>
          </cell>
        </row>
        <row r="1890">
          <cell r="B1890" t="str">
            <v>9R041575</v>
          </cell>
          <cell r="C1890">
            <v>0</v>
          </cell>
        </row>
        <row r="1891">
          <cell r="B1891" t="str">
            <v>9R041578</v>
          </cell>
          <cell r="C1891">
            <v>0</v>
          </cell>
        </row>
        <row r="1892">
          <cell r="B1892" t="str">
            <v>9R041583</v>
          </cell>
          <cell r="C1892">
            <v>0</v>
          </cell>
        </row>
        <row r="1893">
          <cell r="B1893" t="str">
            <v>9R041586</v>
          </cell>
          <cell r="C1893">
            <v>0</v>
          </cell>
        </row>
        <row r="1894">
          <cell r="B1894" t="str">
            <v>9R041587</v>
          </cell>
          <cell r="C1894">
            <v>0</v>
          </cell>
        </row>
        <row r="1895">
          <cell r="B1895" t="str">
            <v>9R041588</v>
          </cell>
          <cell r="C1895">
            <v>0</v>
          </cell>
        </row>
        <row r="1896">
          <cell r="B1896" t="str">
            <v>9R041592</v>
          </cell>
          <cell r="C1896">
            <v>0</v>
          </cell>
        </row>
        <row r="1897">
          <cell r="B1897" t="str">
            <v>9R041593</v>
          </cell>
          <cell r="C1897">
            <v>0</v>
          </cell>
        </row>
        <row r="1898">
          <cell r="B1898" t="str">
            <v>9R041596</v>
          </cell>
          <cell r="C1898">
            <v>0</v>
          </cell>
        </row>
        <row r="1899">
          <cell r="B1899" t="str">
            <v>9R041597</v>
          </cell>
          <cell r="C1899">
            <v>0</v>
          </cell>
        </row>
        <row r="1900">
          <cell r="B1900" t="str">
            <v>9R041599</v>
          </cell>
          <cell r="C1900">
            <v>0</v>
          </cell>
        </row>
        <row r="1901">
          <cell r="B1901" t="str">
            <v>9R041700</v>
          </cell>
          <cell r="C1901">
            <v>0</v>
          </cell>
        </row>
        <row r="1902">
          <cell r="B1902" t="str">
            <v>9R041703</v>
          </cell>
          <cell r="C1902">
            <v>0</v>
          </cell>
        </row>
        <row r="1903">
          <cell r="B1903" t="str">
            <v>9R041704</v>
          </cell>
          <cell r="C1903">
            <v>0</v>
          </cell>
        </row>
        <row r="1904">
          <cell r="B1904" t="str">
            <v>9R041705</v>
          </cell>
          <cell r="C1904">
            <v>0</v>
          </cell>
        </row>
        <row r="1905">
          <cell r="B1905" t="str">
            <v>9R041707</v>
          </cell>
          <cell r="C1905">
            <v>0</v>
          </cell>
        </row>
        <row r="1906">
          <cell r="B1906" t="str">
            <v>9R041708</v>
          </cell>
          <cell r="C1906">
            <v>0</v>
          </cell>
        </row>
        <row r="1907">
          <cell r="B1907" t="str">
            <v>9R041709</v>
          </cell>
          <cell r="C1907">
            <v>0</v>
          </cell>
        </row>
        <row r="1908">
          <cell r="B1908" t="str">
            <v>9R041710</v>
          </cell>
          <cell r="C1908">
            <v>0</v>
          </cell>
        </row>
        <row r="1909">
          <cell r="B1909" t="str">
            <v>9R041712</v>
          </cell>
          <cell r="C1909">
            <v>0</v>
          </cell>
        </row>
        <row r="1910">
          <cell r="B1910" t="str">
            <v>9R041713</v>
          </cell>
          <cell r="C1910">
            <v>0</v>
          </cell>
        </row>
        <row r="1911">
          <cell r="B1911" t="str">
            <v>9R041769</v>
          </cell>
          <cell r="C1911">
            <v>0</v>
          </cell>
        </row>
        <row r="1912">
          <cell r="B1912" t="str">
            <v>9R041774</v>
          </cell>
          <cell r="C1912">
            <v>0</v>
          </cell>
        </row>
        <row r="1913">
          <cell r="B1913" t="str">
            <v>9R041775</v>
          </cell>
          <cell r="C1913">
            <v>0</v>
          </cell>
        </row>
        <row r="1914">
          <cell r="B1914" t="str">
            <v>9R041782</v>
          </cell>
          <cell r="C1914">
            <v>0</v>
          </cell>
        </row>
        <row r="1915">
          <cell r="B1915" t="str">
            <v>9R041785</v>
          </cell>
          <cell r="C1915">
            <v>0</v>
          </cell>
        </row>
        <row r="1916">
          <cell r="B1916" t="str">
            <v>9R041787</v>
          </cell>
          <cell r="C1916">
            <v>0</v>
          </cell>
        </row>
        <row r="1917">
          <cell r="B1917" t="str">
            <v>9R041788</v>
          </cell>
          <cell r="C1917">
            <v>0</v>
          </cell>
        </row>
        <row r="1918">
          <cell r="B1918" t="str">
            <v>9R041789</v>
          </cell>
          <cell r="C1918">
            <v>0</v>
          </cell>
        </row>
        <row r="1919">
          <cell r="B1919" t="str">
            <v>9R041790</v>
          </cell>
          <cell r="C1919">
            <v>0</v>
          </cell>
        </row>
        <row r="1920">
          <cell r="B1920" t="str">
            <v>9R041791</v>
          </cell>
          <cell r="C1920">
            <v>0</v>
          </cell>
        </row>
        <row r="1921">
          <cell r="B1921" t="str">
            <v>9R041792</v>
          </cell>
          <cell r="C1921">
            <v>0</v>
          </cell>
        </row>
        <row r="1922">
          <cell r="B1922" t="str">
            <v>9R041793</v>
          </cell>
          <cell r="C1922">
            <v>0</v>
          </cell>
        </row>
        <row r="1923">
          <cell r="B1923" t="str">
            <v>9R041794</v>
          </cell>
          <cell r="C1923">
            <v>0</v>
          </cell>
        </row>
        <row r="1924">
          <cell r="B1924" t="str">
            <v>9R041795</v>
          </cell>
          <cell r="C1924">
            <v>0</v>
          </cell>
        </row>
        <row r="1925">
          <cell r="B1925" t="str">
            <v>9R041796</v>
          </cell>
          <cell r="C1925">
            <v>0</v>
          </cell>
        </row>
        <row r="1926">
          <cell r="B1926" t="str">
            <v>9R041797</v>
          </cell>
          <cell r="C1926">
            <v>0</v>
          </cell>
        </row>
        <row r="1927">
          <cell r="B1927" t="str">
            <v>9R041798</v>
          </cell>
          <cell r="C1927">
            <v>0</v>
          </cell>
        </row>
        <row r="1928">
          <cell r="B1928" t="str">
            <v>9R041908</v>
          </cell>
          <cell r="C1928">
            <v>0</v>
          </cell>
        </row>
        <row r="1929">
          <cell r="B1929" t="str">
            <v>9R041910</v>
          </cell>
          <cell r="C1929">
            <v>0</v>
          </cell>
        </row>
        <row r="1930">
          <cell r="B1930" t="str">
            <v>9R041916</v>
          </cell>
          <cell r="C1930">
            <v>0</v>
          </cell>
        </row>
        <row r="1931">
          <cell r="B1931" t="str">
            <v>9R042002</v>
          </cell>
          <cell r="C1931">
            <v>0</v>
          </cell>
        </row>
        <row r="1932">
          <cell r="B1932" t="str">
            <v>9R042003</v>
          </cell>
          <cell r="C1932">
            <v>0</v>
          </cell>
        </row>
        <row r="1933">
          <cell r="B1933" t="str">
            <v>9R042011</v>
          </cell>
          <cell r="C1933">
            <v>0</v>
          </cell>
        </row>
        <row r="1934">
          <cell r="B1934" t="str">
            <v>9R042100</v>
          </cell>
          <cell r="C1934">
            <v>0</v>
          </cell>
        </row>
        <row r="1935">
          <cell r="B1935" t="str">
            <v>9R042109</v>
          </cell>
          <cell r="C1935">
            <v>0</v>
          </cell>
        </row>
        <row r="1936">
          <cell r="B1936" t="str">
            <v>9R042110</v>
          </cell>
          <cell r="C1936">
            <v>0</v>
          </cell>
        </row>
        <row r="1937">
          <cell r="B1937" t="str">
            <v>9R042111</v>
          </cell>
          <cell r="C1937">
            <v>0</v>
          </cell>
        </row>
        <row r="1938">
          <cell r="B1938" t="str">
            <v>9R042112</v>
          </cell>
          <cell r="C1938">
            <v>0</v>
          </cell>
        </row>
        <row r="1939">
          <cell r="B1939" t="str">
            <v>9R042113</v>
          </cell>
          <cell r="C1939">
            <v>0</v>
          </cell>
        </row>
        <row r="1940">
          <cell r="B1940" t="str">
            <v>9R042114</v>
          </cell>
          <cell r="C1940">
            <v>0</v>
          </cell>
        </row>
        <row r="1941">
          <cell r="B1941" t="str">
            <v>9R042180</v>
          </cell>
          <cell r="C1941">
            <v>0</v>
          </cell>
        </row>
        <row r="1942">
          <cell r="B1942" t="str">
            <v>9R042193</v>
          </cell>
          <cell r="C1942">
            <v>0</v>
          </cell>
        </row>
        <row r="1943">
          <cell r="B1943" t="str">
            <v>9R042198</v>
          </cell>
          <cell r="C1943">
            <v>0</v>
          </cell>
        </row>
        <row r="1944">
          <cell r="B1944" t="str">
            <v>9R042300</v>
          </cell>
          <cell r="C1944">
            <v>0</v>
          </cell>
        </row>
        <row r="1945">
          <cell r="B1945" t="str">
            <v>9R042312</v>
          </cell>
          <cell r="C1945">
            <v>0</v>
          </cell>
        </row>
        <row r="1946">
          <cell r="B1946" t="str">
            <v>9R042506</v>
          </cell>
          <cell r="C1946">
            <v>0</v>
          </cell>
        </row>
        <row r="1947">
          <cell r="B1947" t="str">
            <v>9R042508</v>
          </cell>
          <cell r="C1947">
            <v>0</v>
          </cell>
        </row>
        <row r="1948">
          <cell r="B1948" t="str">
            <v>9R042608</v>
          </cell>
          <cell r="C1948">
            <v>0</v>
          </cell>
        </row>
        <row r="1949">
          <cell r="B1949" t="str">
            <v>9R042609</v>
          </cell>
          <cell r="C1949">
            <v>0</v>
          </cell>
        </row>
        <row r="1950">
          <cell r="B1950" t="str">
            <v>9R042614</v>
          </cell>
          <cell r="C1950">
            <v>0</v>
          </cell>
        </row>
        <row r="1951">
          <cell r="B1951" t="str">
            <v>9R042712</v>
          </cell>
          <cell r="C1951">
            <v>0</v>
          </cell>
        </row>
        <row r="1952">
          <cell r="B1952" t="str">
            <v>9R042713</v>
          </cell>
          <cell r="C1952">
            <v>0</v>
          </cell>
        </row>
        <row r="1953">
          <cell r="B1953" t="str">
            <v>9R042807</v>
          </cell>
          <cell r="C1953">
            <v>0</v>
          </cell>
        </row>
        <row r="1954">
          <cell r="B1954" t="str">
            <v>9R042907</v>
          </cell>
          <cell r="C1954">
            <v>0</v>
          </cell>
        </row>
        <row r="1955">
          <cell r="B1955" t="str">
            <v>9R043107</v>
          </cell>
          <cell r="C1955">
            <v>0</v>
          </cell>
        </row>
        <row r="1956">
          <cell r="B1956" t="str">
            <v>9R043110</v>
          </cell>
          <cell r="C1956">
            <v>0</v>
          </cell>
        </row>
        <row r="1957">
          <cell r="B1957" t="str">
            <v>9R043306</v>
          </cell>
          <cell r="C1957">
            <v>0</v>
          </cell>
        </row>
        <row r="1958">
          <cell r="B1958" t="str">
            <v>9R043407</v>
          </cell>
          <cell r="C1958">
            <v>0</v>
          </cell>
        </row>
        <row r="1959">
          <cell r="B1959" t="str">
            <v>9R043509</v>
          </cell>
          <cell r="C1959">
            <v>0</v>
          </cell>
        </row>
        <row r="1960">
          <cell r="B1960" t="str">
            <v>9R043510</v>
          </cell>
          <cell r="C1960">
            <v>0</v>
          </cell>
        </row>
        <row r="1961">
          <cell r="B1961" t="str">
            <v>9R043511</v>
          </cell>
          <cell r="C1961">
            <v>0</v>
          </cell>
        </row>
        <row r="1962">
          <cell r="B1962" t="str">
            <v>9R043512</v>
          </cell>
          <cell r="C1962">
            <v>0</v>
          </cell>
        </row>
        <row r="1963">
          <cell r="B1963" t="str">
            <v>9R043513</v>
          </cell>
          <cell r="C1963">
            <v>0</v>
          </cell>
        </row>
        <row r="1964">
          <cell r="B1964" t="str">
            <v>9R043515</v>
          </cell>
          <cell r="C1964">
            <v>0</v>
          </cell>
        </row>
        <row r="1965">
          <cell r="B1965" t="str">
            <v>9R043516</v>
          </cell>
          <cell r="C1965">
            <v>0</v>
          </cell>
        </row>
        <row r="1966">
          <cell r="B1966" t="str">
            <v>9R043602</v>
          </cell>
          <cell r="C1966">
            <v>0</v>
          </cell>
        </row>
        <row r="1967">
          <cell r="B1967" t="str">
            <v>9R043609</v>
          </cell>
          <cell r="C1967">
            <v>0</v>
          </cell>
        </row>
        <row r="1968">
          <cell r="B1968" t="str">
            <v>9R043610</v>
          </cell>
          <cell r="C1968">
            <v>0</v>
          </cell>
        </row>
        <row r="1969">
          <cell r="B1969" t="str">
            <v>9R043614</v>
          </cell>
          <cell r="C1969">
            <v>0</v>
          </cell>
        </row>
        <row r="1970">
          <cell r="B1970" t="str">
            <v>9R043710</v>
          </cell>
          <cell r="C1970">
            <v>0</v>
          </cell>
        </row>
        <row r="1971">
          <cell r="B1971" t="str">
            <v>9R043711</v>
          </cell>
          <cell r="C1971">
            <v>0</v>
          </cell>
        </row>
        <row r="1972">
          <cell r="B1972" t="str">
            <v>9R043712</v>
          </cell>
          <cell r="C1972">
            <v>0</v>
          </cell>
        </row>
        <row r="1973">
          <cell r="B1973" t="str">
            <v>9R043713</v>
          </cell>
          <cell r="C1973">
            <v>0</v>
          </cell>
        </row>
        <row r="1974">
          <cell r="B1974" t="str">
            <v>9R043715</v>
          </cell>
          <cell r="C1974">
            <v>0</v>
          </cell>
        </row>
        <row r="1975">
          <cell r="B1975" t="str">
            <v>9R043801</v>
          </cell>
          <cell r="C1975">
            <v>0</v>
          </cell>
        </row>
        <row r="1976">
          <cell r="B1976" t="str">
            <v>9R043990</v>
          </cell>
          <cell r="C1976">
            <v>0</v>
          </cell>
        </row>
        <row r="1977">
          <cell r="B1977" t="str">
            <v>9R043993</v>
          </cell>
          <cell r="C1977">
            <v>0</v>
          </cell>
        </row>
        <row r="1978">
          <cell r="B1978" t="str">
            <v>9R044010</v>
          </cell>
          <cell r="C1978">
            <v>0</v>
          </cell>
        </row>
        <row r="1979">
          <cell r="B1979" t="str">
            <v>9R044107</v>
          </cell>
          <cell r="C1979">
            <v>0</v>
          </cell>
        </row>
        <row r="1980">
          <cell r="B1980" t="str">
            <v>9R044204</v>
          </cell>
          <cell r="C1980">
            <v>0</v>
          </cell>
        </row>
        <row r="1981">
          <cell r="B1981" t="str">
            <v>9R044208</v>
          </cell>
          <cell r="C1981">
            <v>0</v>
          </cell>
        </row>
        <row r="1982">
          <cell r="B1982" t="str">
            <v>9R044213</v>
          </cell>
          <cell r="C1982">
            <v>0</v>
          </cell>
        </row>
        <row r="1983">
          <cell r="B1983" t="str">
            <v>9R044313</v>
          </cell>
          <cell r="C1983">
            <v>0</v>
          </cell>
        </row>
        <row r="1984">
          <cell r="B1984" t="str">
            <v>9R044315</v>
          </cell>
          <cell r="C1984">
            <v>0</v>
          </cell>
        </row>
        <row r="1985">
          <cell r="B1985" t="str">
            <v>9R044467</v>
          </cell>
          <cell r="C1985">
            <v>0</v>
          </cell>
        </row>
        <row r="1986">
          <cell r="B1986" t="str">
            <v>9R044505</v>
          </cell>
          <cell r="C1986">
            <v>0</v>
          </cell>
        </row>
        <row r="1987">
          <cell r="B1987" t="str">
            <v>9R044591</v>
          </cell>
          <cell r="C1987">
            <v>0</v>
          </cell>
        </row>
        <row r="1988">
          <cell r="B1988" t="str">
            <v>9R044597</v>
          </cell>
          <cell r="C1988">
            <v>0</v>
          </cell>
        </row>
        <row r="1989">
          <cell r="B1989" t="str">
            <v>9R044611</v>
          </cell>
          <cell r="C1989">
            <v>0</v>
          </cell>
        </row>
        <row r="1990">
          <cell r="B1990" t="str">
            <v>9R044612</v>
          </cell>
          <cell r="C1990">
            <v>0</v>
          </cell>
        </row>
        <row r="1991">
          <cell r="B1991" t="str">
            <v>9R044713</v>
          </cell>
          <cell r="C1991">
            <v>0</v>
          </cell>
        </row>
        <row r="1992">
          <cell r="B1992" t="str">
            <v>9R044813</v>
          </cell>
          <cell r="C1992">
            <v>0</v>
          </cell>
        </row>
        <row r="1993">
          <cell r="B1993" t="str">
            <v>9R044814</v>
          </cell>
          <cell r="C1993">
            <v>0</v>
          </cell>
        </row>
        <row r="1994">
          <cell r="B1994" t="str">
            <v>9R044816</v>
          </cell>
          <cell r="C1994">
            <v>0</v>
          </cell>
        </row>
        <row r="1995">
          <cell r="B1995" t="str">
            <v>9R044912</v>
          </cell>
          <cell r="C1995">
            <v>0</v>
          </cell>
        </row>
        <row r="1996">
          <cell r="B1996" t="str">
            <v>9R045014</v>
          </cell>
          <cell r="C1996">
            <v>0</v>
          </cell>
        </row>
        <row r="1997">
          <cell r="B1997" t="str">
            <v>9R045015</v>
          </cell>
          <cell r="C1997">
            <v>0</v>
          </cell>
        </row>
        <row r="1998">
          <cell r="B1998" t="str">
            <v>9R045108</v>
          </cell>
          <cell r="C1998">
            <v>0</v>
          </cell>
        </row>
        <row r="1999">
          <cell r="B1999" t="str">
            <v>9R045213</v>
          </cell>
          <cell r="C1999">
            <v>0</v>
          </cell>
        </row>
        <row r="2000">
          <cell r="B2000" t="str">
            <v>9R045417</v>
          </cell>
          <cell r="C2000">
            <v>0</v>
          </cell>
        </row>
        <row r="2001">
          <cell r="B2001" t="str">
            <v>9R045606</v>
          </cell>
          <cell r="C2001">
            <v>0</v>
          </cell>
        </row>
        <row r="2002">
          <cell r="B2002" t="str">
            <v>9R045707</v>
          </cell>
          <cell r="C2002">
            <v>0</v>
          </cell>
        </row>
        <row r="2003">
          <cell r="B2003" t="str">
            <v>9R045859</v>
          </cell>
          <cell r="C2003">
            <v>0</v>
          </cell>
        </row>
        <row r="2004">
          <cell r="B2004" t="str">
            <v>9R045987</v>
          </cell>
          <cell r="C2004">
            <v>0</v>
          </cell>
        </row>
        <row r="2005">
          <cell r="B2005" t="str">
            <v>9R046486</v>
          </cell>
          <cell r="C2005">
            <v>0</v>
          </cell>
        </row>
        <row r="2006">
          <cell r="B2006" t="str">
            <v>9R050012</v>
          </cell>
          <cell r="C2006">
            <v>0</v>
          </cell>
        </row>
        <row r="2007">
          <cell r="B2007" t="str">
            <v>9R060005</v>
          </cell>
          <cell r="C2007">
            <v>0</v>
          </cell>
        </row>
        <row r="2008">
          <cell r="B2008" t="str">
            <v>9R060007</v>
          </cell>
          <cell r="C2008">
            <v>0</v>
          </cell>
        </row>
        <row r="2009">
          <cell r="B2009" t="str">
            <v>9R060010</v>
          </cell>
          <cell r="C2009">
            <v>0</v>
          </cell>
        </row>
        <row r="2010">
          <cell r="B2010" t="str">
            <v>9R060095</v>
          </cell>
          <cell r="C2010">
            <v>0</v>
          </cell>
        </row>
        <row r="2011">
          <cell r="B2011" t="str">
            <v>9R060097</v>
          </cell>
          <cell r="C2011">
            <v>0</v>
          </cell>
        </row>
        <row r="2012">
          <cell r="B2012" t="str">
            <v>9R060109</v>
          </cell>
          <cell r="C2012">
            <v>0</v>
          </cell>
        </row>
        <row r="2013">
          <cell r="B2013" t="str">
            <v>9R060111</v>
          </cell>
          <cell r="C2013">
            <v>0</v>
          </cell>
        </row>
        <row r="2014">
          <cell r="B2014" t="str">
            <v>9R060113</v>
          </cell>
          <cell r="C2014">
            <v>0</v>
          </cell>
        </row>
        <row r="2015">
          <cell r="B2015" t="str">
            <v>9R060204</v>
          </cell>
          <cell r="C2015">
            <v>0</v>
          </cell>
        </row>
        <row r="2016">
          <cell r="B2016" t="str">
            <v>9R060207</v>
          </cell>
          <cell r="C2016">
            <v>0</v>
          </cell>
        </row>
        <row r="2017">
          <cell r="B2017" t="str">
            <v>9R060208</v>
          </cell>
          <cell r="C2017">
            <v>0</v>
          </cell>
        </row>
        <row r="2018">
          <cell r="B2018" t="str">
            <v>9R060210</v>
          </cell>
          <cell r="C2018">
            <v>0</v>
          </cell>
        </row>
        <row r="2019">
          <cell r="B2019" t="str">
            <v>9R060211</v>
          </cell>
          <cell r="C2019">
            <v>0</v>
          </cell>
        </row>
        <row r="2020">
          <cell r="B2020" t="str">
            <v>9R060304</v>
          </cell>
          <cell r="C2020">
            <v>0</v>
          </cell>
        </row>
        <row r="2021">
          <cell r="B2021" t="str">
            <v>9R060406</v>
          </cell>
          <cell r="C2021">
            <v>0</v>
          </cell>
        </row>
        <row r="2022">
          <cell r="B2022" t="str">
            <v>9R060407</v>
          </cell>
          <cell r="C2022">
            <v>0</v>
          </cell>
        </row>
        <row r="2023">
          <cell r="B2023" t="str">
            <v>9R060408</v>
          </cell>
          <cell r="C2023">
            <v>0</v>
          </cell>
        </row>
        <row r="2024">
          <cell r="B2024" t="str">
            <v>9R060409</v>
          </cell>
          <cell r="C2024">
            <v>0</v>
          </cell>
        </row>
        <row r="2025">
          <cell r="B2025" t="str">
            <v>9R060414</v>
          </cell>
          <cell r="C2025">
            <v>0</v>
          </cell>
        </row>
        <row r="2026">
          <cell r="B2026" t="str">
            <v>9R060500</v>
          </cell>
          <cell r="C2026">
            <v>0</v>
          </cell>
        </row>
        <row r="2027">
          <cell r="B2027" t="str">
            <v>9R060501</v>
          </cell>
          <cell r="C2027">
            <v>0</v>
          </cell>
        </row>
        <row r="2028">
          <cell r="B2028" t="str">
            <v>9R060502</v>
          </cell>
          <cell r="C2028">
            <v>0</v>
          </cell>
        </row>
        <row r="2029">
          <cell r="B2029" t="str">
            <v>9R060505</v>
          </cell>
          <cell r="C2029">
            <v>0</v>
          </cell>
        </row>
        <row r="2030">
          <cell r="B2030" t="str">
            <v>9R060506</v>
          </cell>
          <cell r="C2030">
            <v>0</v>
          </cell>
        </row>
        <row r="2031">
          <cell r="B2031" t="str">
            <v>9R060509</v>
          </cell>
          <cell r="C2031">
            <v>0</v>
          </cell>
        </row>
        <row r="2032">
          <cell r="B2032" t="str">
            <v>9R060510</v>
          </cell>
          <cell r="C2032">
            <v>0</v>
          </cell>
        </row>
        <row r="2033">
          <cell r="B2033" t="str">
            <v>9R060512</v>
          </cell>
          <cell r="C2033">
            <v>0</v>
          </cell>
        </row>
        <row r="2034">
          <cell r="B2034" t="str">
            <v>9R060575</v>
          </cell>
          <cell r="C2034">
            <v>0</v>
          </cell>
        </row>
        <row r="2035">
          <cell r="B2035" t="str">
            <v>9R060578</v>
          </cell>
          <cell r="C2035">
            <v>0</v>
          </cell>
        </row>
        <row r="2036">
          <cell r="B2036" t="str">
            <v>9R060581</v>
          </cell>
          <cell r="C2036">
            <v>0</v>
          </cell>
        </row>
        <row r="2037">
          <cell r="B2037" t="str">
            <v>9R060583</v>
          </cell>
          <cell r="C2037">
            <v>0</v>
          </cell>
        </row>
        <row r="2038">
          <cell r="B2038" t="str">
            <v>9R060586</v>
          </cell>
          <cell r="C2038">
            <v>0</v>
          </cell>
        </row>
        <row r="2039">
          <cell r="B2039" t="str">
            <v>9R060588</v>
          </cell>
          <cell r="C2039">
            <v>0</v>
          </cell>
        </row>
        <row r="2040">
          <cell r="B2040" t="str">
            <v>9R060589</v>
          </cell>
          <cell r="C2040">
            <v>0</v>
          </cell>
        </row>
        <row r="2041">
          <cell r="B2041" t="str">
            <v>9R060590</v>
          </cell>
          <cell r="C2041">
            <v>0</v>
          </cell>
        </row>
        <row r="2042">
          <cell r="B2042" t="str">
            <v>9R060595</v>
          </cell>
          <cell r="C2042">
            <v>0</v>
          </cell>
        </row>
        <row r="2043">
          <cell r="B2043" t="str">
            <v>9R060596</v>
          </cell>
          <cell r="C2043">
            <v>0</v>
          </cell>
        </row>
        <row r="2044">
          <cell r="B2044" t="str">
            <v>9R060597</v>
          </cell>
          <cell r="C2044">
            <v>0</v>
          </cell>
        </row>
        <row r="2045">
          <cell r="B2045" t="str">
            <v>9R060599</v>
          </cell>
          <cell r="C2045">
            <v>0</v>
          </cell>
        </row>
        <row r="2046">
          <cell r="B2046" t="str">
            <v>9R060606</v>
          </cell>
          <cell r="C2046">
            <v>0</v>
          </cell>
        </row>
        <row r="2047">
          <cell r="B2047" t="str">
            <v>9R060608</v>
          </cell>
          <cell r="C2047">
            <v>0</v>
          </cell>
        </row>
        <row r="2048">
          <cell r="B2048" t="str">
            <v>9R060609</v>
          </cell>
          <cell r="C2048">
            <v>0</v>
          </cell>
        </row>
        <row r="2049">
          <cell r="B2049" t="str">
            <v>9R060610</v>
          </cell>
          <cell r="C2049">
            <v>0</v>
          </cell>
        </row>
        <row r="2050">
          <cell r="B2050" t="str">
            <v>9R060614</v>
          </cell>
          <cell r="C2050">
            <v>0</v>
          </cell>
        </row>
        <row r="2051">
          <cell r="B2051" t="str">
            <v>9R060615</v>
          </cell>
          <cell r="C2051">
            <v>0</v>
          </cell>
        </row>
        <row r="2052">
          <cell r="B2052" t="str">
            <v>9R060698</v>
          </cell>
          <cell r="C2052">
            <v>0</v>
          </cell>
        </row>
        <row r="2053">
          <cell r="B2053" t="str">
            <v>9R060704</v>
          </cell>
          <cell r="C2053">
            <v>0</v>
          </cell>
        </row>
        <row r="2054">
          <cell r="B2054" t="str">
            <v>9R060706</v>
          </cell>
          <cell r="C2054">
            <v>0</v>
          </cell>
        </row>
        <row r="2055">
          <cell r="B2055" t="str">
            <v>9R060707</v>
          </cell>
          <cell r="C2055">
            <v>0</v>
          </cell>
        </row>
        <row r="2056">
          <cell r="B2056" t="str">
            <v>9R060709</v>
          </cell>
          <cell r="C2056">
            <v>0</v>
          </cell>
        </row>
        <row r="2057">
          <cell r="B2057" t="str">
            <v>9R060711</v>
          </cell>
          <cell r="C2057">
            <v>0</v>
          </cell>
        </row>
        <row r="2058">
          <cell r="B2058" t="str">
            <v>9R060712</v>
          </cell>
          <cell r="C2058">
            <v>0</v>
          </cell>
        </row>
        <row r="2059">
          <cell r="B2059" t="str">
            <v>9R060713</v>
          </cell>
          <cell r="C2059">
            <v>0</v>
          </cell>
        </row>
        <row r="2060">
          <cell r="B2060" t="str">
            <v>9R060786</v>
          </cell>
          <cell r="C2060">
            <v>0</v>
          </cell>
        </row>
        <row r="2061">
          <cell r="B2061" t="str">
            <v>9R060789</v>
          </cell>
          <cell r="C2061">
            <v>0</v>
          </cell>
        </row>
        <row r="2062">
          <cell r="B2062" t="str">
            <v>9R060795</v>
          </cell>
          <cell r="C2062">
            <v>0</v>
          </cell>
        </row>
        <row r="2063">
          <cell r="B2063" t="str">
            <v>9R060799</v>
          </cell>
          <cell r="C2063">
            <v>0</v>
          </cell>
        </row>
        <row r="2064">
          <cell r="B2064" t="str">
            <v>9R060807</v>
          </cell>
          <cell r="C2064">
            <v>0</v>
          </cell>
        </row>
        <row r="2065">
          <cell r="B2065" t="str">
            <v>9R060808</v>
          </cell>
          <cell r="C2065">
            <v>0</v>
          </cell>
        </row>
        <row r="2066">
          <cell r="B2066" t="str">
            <v>9R060809</v>
          </cell>
          <cell r="C2066">
            <v>0</v>
          </cell>
        </row>
        <row r="2067">
          <cell r="B2067" t="str">
            <v>9R060810</v>
          </cell>
          <cell r="C2067">
            <v>0</v>
          </cell>
        </row>
        <row r="2068">
          <cell r="B2068" t="str">
            <v>9R060811</v>
          </cell>
          <cell r="C2068">
            <v>0</v>
          </cell>
        </row>
        <row r="2069">
          <cell r="B2069" t="str">
            <v>9R060812</v>
          </cell>
          <cell r="C2069">
            <v>0</v>
          </cell>
        </row>
        <row r="2070">
          <cell r="B2070" t="str">
            <v>9R060813</v>
          </cell>
          <cell r="C2070">
            <v>0</v>
          </cell>
        </row>
        <row r="2071">
          <cell r="B2071" t="str">
            <v>9R060814</v>
          </cell>
          <cell r="C2071">
            <v>0</v>
          </cell>
        </row>
        <row r="2072">
          <cell r="B2072" t="str">
            <v>9R060875</v>
          </cell>
          <cell r="C2072">
            <v>0</v>
          </cell>
        </row>
        <row r="2073">
          <cell r="B2073" t="str">
            <v>9R060886</v>
          </cell>
          <cell r="C2073">
            <v>0</v>
          </cell>
        </row>
        <row r="2074">
          <cell r="B2074" t="str">
            <v>9R060889</v>
          </cell>
          <cell r="C2074">
            <v>0</v>
          </cell>
        </row>
        <row r="2075">
          <cell r="B2075" t="str">
            <v>9R060900</v>
          </cell>
          <cell r="C2075">
            <v>0</v>
          </cell>
        </row>
        <row r="2076">
          <cell r="B2076" t="str">
            <v>9R060906</v>
          </cell>
          <cell r="C2076">
            <v>0</v>
          </cell>
        </row>
        <row r="2077">
          <cell r="B2077" t="str">
            <v>9R060907</v>
          </cell>
          <cell r="C2077">
            <v>0</v>
          </cell>
        </row>
        <row r="2078">
          <cell r="B2078" t="str">
            <v>9R060908</v>
          </cell>
          <cell r="C2078">
            <v>0</v>
          </cell>
        </row>
        <row r="2079">
          <cell r="B2079" t="str">
            <v>9R060909</v>
          </cell>
          <cell r="C2079">
            <v>0</v>
          </cell>
        </row>
        <row r="2080">
          <cell r="B2080" t="str">
            <v>9R060913</v>
          </cell>
          <cell r="C2080">
            <v>0</v>
          </cell>
        </row>
        <row r="2081">
          <cell r="B2081" t="str">
            <v>9R060914</v>
          </cell>
          <cell r="C2081">
            <v>0</v>
          </cell>
        </row>
        <row r="2082">
          <cell r="B2082" t="str">
            <v>9R060989</v>
          </cell>
          <cell r="C2082">
            <v>0</v>
          </cell>
        </row>
        <row r="2083">
          <cell r="B2083" t="str">
            <v>9R060996</v>
          </cell>
          <cell r="C2083">
            <v>0</v>
          </cell>
        </row>
        <row r="2084">
          <cell r="B2084" t="str">
            <v>9R060998</v>
          </cell>
          <cell r="C2084">
            <v>0</v>
          </cell>
        </row>
        <row r="2085">
          <cell r="B2085" t="str">
            <v>9R061006</v>
          </cell>
          <cell r="C2085">
            <v>0</v>
          </cell>
        </row>
        <row r="2086">
          <cell r="B2086" t="str">
            <v>9R061010</v>
          </cell>
          <cell r="C2086">
            <v>0</v>
          </cell>
        </row>
        <row r="2087">
          <cell r="B2087" t="str">
            <v>9R061013</v>
          </cell>
          <cell r="C2087">
            <v>0</v>
          </cell>
        </row>
        <row r="2088">
          <cell r="B2088" t="str">
            <v>9R061014</v>
          </cell>
          <cell r="C2088">
            <v>0</v>
          </cell>
        </row>
        <row r="2089">
          <cell r="B2089" t="str">
            <v>9R061015</v>
          </cell>
          <cell r="C2089">
            <v>0</v>
          </cell>
        </row>
        <row r="2090">
          <cell r="B2090" t="str">
            <v>9R061017</v>
          </cell>
          <cell r="C2090">
            <v>0</v>
          </cell>
        </row>
        <row r="2091">
          <cell r="B2091" t="str">
            <v>9R061082</v>
          </cell>
          <cell r="C2091">
            <v>0</v>
          </cell>
        </row>
        <row r="2092">
          <cell r="B2092" t="str">
            <v>9R061083</v>
          </cell>
          <cell r="C2092">
            <v>0</v>
          </cell>
        </row>
        <row r="2093">
          <cell r="B2093" t="str">
            <v>9R061088</v>
          </cell>
          <cell r="C2093">
            <v>0</v>
          </cell>
        </row>
        <row r="2094">
          <cell r="B2094" t="str">
            <v>9R061094</v>
          </cell>
          <cell r="C2094">
            <v>0</v>
          </cell>
        </row>
        <row r="2095">
          <cell r="B2095" t="str">
            <v>9R061096</v>
          </cell>
          <cell r="C2095">
            <v>0</v>
          </cell>
        </row>
        <row r="2096">
          <cell r="B2096" t="str">
            <v>9R061097</v>
          </cell>
          <cell r="C2096">
            <v>0</v>
          </cell>
        </row>
        <row r="2097">
          <cell r="B2097" t="str">
            <v>9R061102</v>
          </cell>
          <cell r="C2097">
            <v>0</v>
          </cell>
        </row>
        <row r="2098">
          <cell r="B2098" t="str">
            <v>9R061104</v>
          </cell>
          <cell r="C2098">
            <v>0</v>
          </cell>
        </row>
        <row r="2099">
          <cell r="B2099" t="str">
            <v>9R061107</v>
          </cell>
          <cell r="C2099">
            <v>0</v>
          </cell>
        </row>
        <row r="2100">
          <cell r="B2100" t="str">
            <v>9R061108</v>
          </cell>
          <cell r="C2100">
            <v>0</v>
          </cell>
        </row>
        <row r="2101">
          <cell r="B2101" t="str">
            <v>9R061109</v>
          </cell>
          <cell r="C2101">
            <v>0</v>
          </cell>
        </row>
        <row r="2102">
          <cell r="B2102" t="str">
            <v>9R061113</v>
          </cell>
          <cell r="C2102">
            <v>0</v>
          </cell>
        </row>
        <row r="2103">
          <cell r="B2103" t="str">
            <v>9R061116</v>
          </cell>
          <cell r="C2103">
            <v>0</v>
          </cell>
        </row>
        <row r="2104">
          <cell r="B2104" t="str">
            <v>9R061177</v>
          </cell>
          <cell r="C2104">
            <v>0</v>
          </cell>
        </row>
        <row r="2105">
          <cell r="B2105" t="str">
            <v>9R061181</v>
          </cell>
          <cell r="C2105">
            <v>0</v>
          </cell>
        </row>
        <row r="2106">
          <cell r="B2106" t="str">
            <v>9R061188</v>
          </cell>
          <cell r="C2106">
            <v>0</v>
          </cell>
        </row>
        <row r="2107">
          <cell r="B2107" t="str">
            <v>9R061196</v>
          </cell>
          <cell r="C2107">
            <v>0</v>
          </cell>
        </row>
        <row r="2108">
          <cell r="B2108" t="str">
            <v>9R061197</v>
          </cell>
          <cell r="C2108">
            <v>0</v>
          </cell>
        </row>
        <row r="2109">
          <cell r="B2109" t="str">
            <v>9R061198</v>
          </cell>
          <cell r="C2109">
            <v>0</v>
          </cell>
        </row>
        <row r="2110">
          <cell r="B2110" t="str">
            <v>9R061201</v>
          </cell>
          <cell r="C2110">
            <v>0</v>
          </cell>
        </row>
        <row r="2111">
          <cell r="B2111" t="str">
            <v>9R061205</v>
          </cell>
          <cell r="C2111">
            <v>0</v>
          </cell>
        </row>
        <row r="2112">
          <cell r="B2112" t="str">
            <v>9R061206</v>
          </cell>
          <cell r="C2112">
            <v>0</v>
          </cell>
        </row>
        <row r="2113">
          <cell r="B2113" t="str">
            <v>9R061207</v>
          </cell>
          <cell r="C2113">
            <v>0</v>
          </cell>
        </row>
        <row r="2114">
          <cell r="B2114" t="str">
            <v>9R061209</v>
          </cell>
          <cell r="C2114">
            <v>0</v>
          </cell>
        </row>
        <row r="2115">
          <cell r="B2115" t="str">
            <v>9R061210</v>
          </cell>
          <cell r="C2115">
            <v>0</v>
          </cell>
        </row>
        <row r="2116">
          <cell r="B2116" t="str">
            <v>9R061212</v>
          </cell>
          <cell r="C2116">
            <v>0</v>
          </cell>
        </row>
        <row r="2117">
          <cell r="B2117" t="str">
            <v>9R061213</v>
          </cell>
          <cell r="C2117">
            <v>0</v>
          </cell>
        </row>
        <row r="2118">
          <cell r="B2118" t="str">
            <v>9R061214</v>
          </cell>
          <cell r="C2118">
            <v>0</v>
          </cell>
        </row>
        <row r="2119">
          <cell r="B2119" t="str">
            <v>9R061275</v>
          </cell>
          <cell r="C2119">
            <v>0</v>
          </cell>
        </row>
        <row r="2120">
          <cell r="B2120" t="str">
            <v>9R061282</v>
          </cell>
          <cell r="C2120">
            <v>0</v>
          </cell>
        </row>
        <row r="2121">
          <cell r="B2121" t="str">
            <v>9R061285</v>
          </cell>
          <cell r="C2121">
            <v>0</v>
          </cell>
        </row>
        <row r="2122">
          <cell r="B2122" t="str">
            <v>9R061286</v>
          </cell>
          <cell r="C2122">
            <v>0</v>
          </cell>
        </row>
        <row r="2123">
          <cell r="B2123" t="str">
            <v>9R061291</v>
          </cell>
          <cell r="C2123">
            <v>0</v>
          </cell>
        </row>
        <row r="2124">
          <cell r="B2124" t="str">
            <v>9R061304</v>
          </cell>
          <cell r="C2124">
            <v>0</v>
          </cell>
        </row>
        <row r="2125">
          <cell r="B2125" t="str">
            <v>9R061305</v>
          </cell>
          <cell r="C2125">
            <v>0</v>
          </cell>
        </row>
        <row r="2126">
          <cell r="B2126" t="str">
            <v>9R061308</v>
          </cell>
          <cell r="C2126">
            <v>0</v>
          </cell>
        </row>
        <row r="2127">
          <cell r="B2127" t="str">
            <v>9R061309</v>
          </cell>
          <cell r="C2127">
            <v>0</v>
          </cell>
        </row>
        <row r="2128">
          <cell r="B2128" t="str">
            <v>9R061311</v>
          </cell>
          <cell r="C2128">
            <v>0</v>
          </cell>
        </row>
        <row r="2129">
          <cell r="B2129" t="str">
            <v>9R061312</v>
          </cell>
          <cell r="C2129">
            <v>0</v>
          </cell>
        </row>
        <row r="2130">
          <cell r="B2130" t="str">
            <v>9R061355</v>
          </cell>
          <cell r="C2130">
            <v>0</v>
          </cell>
        </row>
        <row r="2131">
          <cell r="B2131" t="str">
            <v>9R061357</v>
          </cell>
          <cell r="C2131">
            <v>0</v>
          </cell>
        </row>
        <row r="2132">
          <cell r="B2132" t="str">
            <v>9R061364</v>
          </cell>
          <cell r="C2132">
            <v>0</v>
          </cell>
        </row>
        <row r="2133">
          <cell r="B2133" t="str">
            <v>9R061366</v>
          </cell>
          <cell r="C2133">
            <v>0</v>
          </cell>
        </row>
        <row r="2134">
          <cell r="B2134" t="str">
            <v>9R061368</v>
          </cell>
          <cell r="C2134">
            <v>0</v>
          </cell>
        </row>
        <row r="2135">
          <cell r="B2135" t="str">
            <v>9R061376</v>
          </cell>
          <cell r="C2135">
            <v>0</v>
          </cell>
        </row>
        <row r="2136">
          <cell r="B2136" t="str">
            <v>9R061398</v>
          </cell>
          <cell r="C2136">
            <v>0</v>
          </cell>
        </row>
        <row r="2137">
          <cell r="B2137" t="str">
            <v>9R061411</v>
          </cell>
          <cell r="C2137">
            <v>0</v>
          </cell>
        </row>
        <row r="2138">
          <cell r="B2138" t="str">
            <v>9R061413</v>
          </cell>
          <cell r="C2138">
            <v>0</v>
          </cell>
        </row>
        <row r="2139">
          <cell r="B2139" t="str">
            <v>9R061415</v>
          </cell>
          <cell r="C2139">
            <v>0</v>
          </cell>
        </row>
        <row r="2140">
          <cell r="B2140" t="str">
            <v>9R061505</v>
          </cell>
          <cell r="C2140">
            <v>0</v>
          </cell>
        </row>
        <row r="2141">
          <cell r="B2141" t="str">
            <v>9R061506</v>
          </cell>
          <cell r="C2141">
            <v>0</v>
          </cell>
        </row>
        <row r="2142">
          <cell r="B2142" t="str">
            <v>9R061507</v>
          </cell>
          <cell r="C2142">
            <v>0</v>
          </cell>
        </row>
        <row r="2143">
          <cell r="B2143" t="str">
            <v>9R061508</v>
          </cell>
          <cell r="C2143">
            <v>0</v>
          </cell>
        </row>
        <row r="2144">
          <cell r="B2144" t="str">
            <v>9R061509</v>
          </cell>
          <cell r="C2144">
            <v>0</v>
          </cell>
        </row>
        <row r="2145">
          <cell r="B2145" t="str">
            <v>9R061510</v>
          </cell>
          <cell r="C2145">
            <v>0</v>
          </cell>
        </row>
        <row r="2146">
          <cell r="B2146" t="str">
            <v>9R061511</v>
          </cell>
          <cell r="C2146">
            <v>0</v>
          </cell>
        </row>
        <row r="2147">
          <cell r="B2147" t="str">
            <v>9R061512</v>
          </cell>
          <cell r="C2147">
            <v>0</v>
          </cell>
        </row>
        <row r="2148">
          <cell r="B2148" t="str">
            <v>9R061513</v>
          </cell>
          <cell r="C2148">
            <v>0</v>
          </cell>
        </row>
        <row r="2149">
          <cell r="B2149" t="str">
            <v>9R061514</v>
          </cell>
          <cell r="C2149">
            <v>0</v>
          </cell>
        </row>
        <row r="2150">
          <cell r="B2150" t="str">
            <v>9R061515</v>
          </cell>
          <cell r="C2150">
            <v>0</v>
          </cell>
        </row>
        <row r="2151">
          <cell r="B2151" t="str">
            <v>9R061516</v>
          </cell>
          <cell r="C2151">
            <v>0</v>
          </cell>
        </row>
        <row r="2152">
          <cell r="B2152" t="str">
            <v>9R061591</v>
          </cell>
          <cell r="C2152">
            <v>0</v>
          </cell>
        </row>
        <row r="2153">
          <cell r="B2153" t="str">
            <v>9R061593</v>
          </cell>
          <cell r="C2153">
            <v>0</v>
          </cell>
        </row>
        <row r="2154">
          <cell r="B2154" t="str">
            <v>9R061599</v>
          </cell>
          <cell r="C2154">
            <v>0</v>
          </cell>
        </row>
        <row r="2155">
          <cell r="B2155" t="str">
            <v>9R061686</v>
          </cell>
          <cell r="C2155">
            <v>0</v>
          </cell>
        </row>
        <row r="2156">
          <cell r="B2156" t="str">
            <v>9R061688</v>
          </cell>
          <cell r="C2156">
            <v>0</v>
          </cell>
        </row>
        <row r="2157">
          <cell r="B2157" t="str">
            <v>9R061705</v>
          </cell>
          <cell r="C2157">
            <v>0</v>
          </cell>
        </row>
        <row r="2158">
          <cell r="B2158" t="str">
            <v>9R061706</v>
          </cell>
          <cell r="C2158">
            <v>0</v>
          </cell>
        </row>
        <row r="2159">
          <cell r="B2159" t="str">
            <v>9R061708</v>
          </cell>
          <cell r="C2159">
            <v>0</v>
          </cell>
        </row>
        <row r="2160">
          <cell r="B2160" t="str">
            <v>9R061709</v>
          </cell>
          <cell r="C2160">
            <v>0</v>
          </cell>
        </row>
        <row r="2161">
          <cell r="B2161" t="str">
            <v>9R061713</v>
          </cell>
          <cell r="C2161">
            <v>0</v>
          </cell>
        </row>
        <row r="2162">
          <cell r="B2162" t="str">
            <v>9R061774</v>
          </cell>
          <cell r="C2162">
            <v>0</v>
          </cell>
        </row>
        <row r="2163">
          <cell r="B2163" t="str">
            <v>9R061775</v>
          </cell>
          <cell r="C2163">
            <v>0</v>
          </cell>
        </row>
        <row r="2164">
          <cell r="B2164" t="str">
            <v>9R061779</v>
          </cell>
          <cell r="C2164">
            <v>0</v>
          </cell>
        </row>
        <row r="2165">
          <cell r="B2165" t="str">
            <v>9R061781</v>
          </cell>
          <cell r="C2165">
            <v>0</v>
          </cell>
        </row>
        <row r="2166">
          <cell r="B2166" t="str">
            <v>9R061782</v>
          </cell>
          <cell r="C2166">
            <v>0</v>
          </cell>
        </row>
        <row r="2167">
          <cell r="B2167" t="str">
            <v>9R061783</v>
          </cell>
          <cell r="C2167">
            <v>0</v>
          </cell>
        </row>
        <row r="2168">
          <cell r="B2168" t="str">
            <v>9R061787</v>
          </cell>
          <cell r="C2168">
            <v>0</v>
          </cell>
        </row>
        <row r="2169">
          <cell r="B2169" t="str">
            <v>9R061788</v>
          </cell>
          <cell r="C2169">
            <v>0</v>
          </cell>
        </row>
        <row r="2170">
          <cell r="B2170" t="str">
            <v>9R061792</v>
          </cell>
          <cell r="C2170">
            <v>0</v>
          </cell>
        </row>
        <row r="2171">
          <cell r="B2171" t="str">
            <v>9R061798</v>
          </cell>
          <cell r="C2171">
            <v>0</v>
          </cell>
        </row>
        <row r="2172">
          <cell r="B2172" t="str">
            <v>9R061799</v>
          </cell>
          <cell r="C2172">
            <v>0</v>
          </cell>
        </row>
        <row r="2173">
          <cell r="B2173" t="str">
            <v>9R061806</v>
          </cell>
          <cell r="C2173">
            <v>0</v>
          </cell>
        </row>
        <row r="2174">
          <cell r="B2174" t="str">
            <v>9R061807</v>
          </cell>
          <cell r="C2174">
            <v>0</v>
          </cell>
        </row>
        <row r="2175">
          <cell r="B2175" t="str">
            <v>9R061808</v>
          </cell>
          <cell r="C2175">
            <v>0</v>
          </cell>
        </row>
        <row r="2176">
          <cell r="B2176" t="str">
            <v>9R061811</v>
          </cell>
          <cell r="C2176">
            <v>0</v>
          </cell>
        </row>
        <row r="2177">
          <cell r="B2177" t="str">
            <v>9R061812</v>
          </cell>
          <cell r="C2177">
            <v>0</v>
          </cell>
        </row>
        <row r="2178">
          <cell r="B2178" t="str">
            <v>9R061814</v>
          </cell>
          <cell r="C2178">
            <v>0</v>
          </cell>
        </row>
        <row r="2179">
          <cell r="B2179" t="str">
            <v>9R061815</v>
          </cell>
          <cell r="C2179">
            <v>0</v>
          </cell>
        </row>
        <row r="2180">
          <cell r="B2180" t="str">
            <v>9R061881</v>
          </cell>
          <cell r="C2180">
            <v>0</v>
          </cell>
        </row>
        <row r="2181">
          <cell r="B2181" t="str">
            <v>9R061882</v>
          </cell>
          <cell r="C2181">
            <v>0</v>
          </cell>
        </row>
        <row r="2182">
          <cell r="B2182" t="str">
            <v>9R061888</v>
          </cell>
          <cell r="C2182">
            <v>0</v>
          </cell>
        </row>
        <row r="2183">
          <cell r="B2183" t="str">
            <v>9R061896</v>
          </cell>
          <cell r="C2183">
            <v>0</v>
          </cell>
        </row>
        <row r="2184">
          <cell r="B2184" t="str">
            <v>9R061900</v>
          </cell>
          <cell r="C2184">
            <v>0</v>
          </cell>
        </row>
        <row r="2185">
          <cell r="B2185" t="str">
            <v>9R061902</v>
          </cell>
          <cell r="C2185">
            <v>0</v>
          </cell>
        </row>
        <row r="2186">
          <cell r="B2186" t="str">
            <v>9R061905</v>
          </cell>
          <cell r="C2186">
            <v>0</v>
          </cell>
        </row>
        <row r="2187">
          <cell r="B2187" t="str">
            <v>9R061906</v>
          </cell>
          <cell r="C2187">
            <v>0</v>
          </cell>
        </row>
        <row r="2188">
          <cell r="B2188" t="str">
            <v>9R061908</v>
          </cell>
          <cell r="C2188">
            <v>0</v>
          </cell>
        </row>
        <row r="2189">
          <cell r="B2189" t="str">
            <v>9R061909</v>
          </cell>
          <cell r="C2189">
            <v>0</v>
          </cell>
        </row>
        <row r="2190">
          <cell r="B2190" t="str">
            <v>9R061910</v>
          </cell>
          <cell r="C2190">
            <v>0</v>
          </cell>
        </row>
        <row r="2191">
          <cell r="B2191" t="str">
            <v>9R061912</v>
          </cell>
          <cell r="C2191">
            <v>0</v>
          </cell>
        </row>
        <row r="2192">
          <cell r="B2192" t="str">
            <v>9R061913</v>
          </cell>
          <cell r="C2192">
            <v>0</v>
          </cell>
        </row>
        <row r="2193">
          <cell r="B2193" t="str">
            <v>9R061914</v>
          </cell>
          <cell r="C2193">
            <v>0</v>
          </cell>
        </row>
        <row r="2194">
          <cell r="B2194" t="str">
            <v>9R061915</v>
          </cell>
          <cell r="C2194">
            <v>0</v>
          </cell>
        </row>
        <row r="2195">
          <cell r="B2195" t="str">
            <v>9R061975</v>
          </cell>
          <cell r="C2195">
            <v>0</v>
          </cell>
        </row>
        <row r="2196">
          <cell r="B2196" t="str">
            <v>9R061979</v>
          </cell>
          <cell r="C2196">
            <v>0</v>
          </cell>
        </row>
        <row r="2197">
          <cell r="B2197" t="str">
            <v>9R061981</v>
          </cell>
          <cell r="C2197">
            <v>0</v>
          </cell>
        </row>
        <row r="2198">
          <cell r="B2198" t="str">
            <v>9R061985</v>
          </cell>
          <cell r="C2198">
            <v>0</v>
          </cell>
        </row>
        <row r="2199">
          <cell r="B2199" t="str">
            <v>9R061986</v>
          </cell>
          <cell r="C2199">
            <v>0</v>
          </cell>
        </row>
        <row r="2200">
          <cell r="B2200" t="str">
            <v>9R061991</v>
          </cell>
          <cell r="C2200">
            <v>0</v>
          </cell>
        </row>
        <row r="2201">
          <cell r="B2201" t="str">
            <v>9R061997</v>
          </cell>
          <cell r="C2201">
            <v>0</v>
          </cell>
        </row>
        <row r="2202">
          <cell r="B2202" t="str">
            <v>9R061998</v>
          </cell>
          <cell r="C2202">
            <v>0</v>
          </cell>
        </row>
        <row r="2203">
          <cell r="B2203" t="str">
            <v>9R061999</v>
          </cell>
          <cell r="C2203">
            <v>0</v>
          </cell>
        </row>
        <row r="2204">
          <cell r="B2204" t="str">
            <v>9R062000</v>
          </cell>
          <cell r="C2204">
            <v>0</v>
          </cell>
        </row>
        <row r="2205">
          <cell r="B2205" t="str">
            <v>9R062005</v>
          </cell>
          <cell r="C2205">
            <v>0</v>
          </cell>
        </row>
        <row r="2206">
          <cell r="B2206" t="str">
            <v>9R062007</v>
          </cell>
          <cell r="C2206">
            <v>0</v>
          </cell>
        </row>
        <row r="2207">
          <cell r="B2207" t="str">
            <v>9R062008</v>
          </cell>
          <cell r="C2207">
            <v>0</v>
          </cell>
        </row>
        <row r="2208">
          <cell r="B2208" t="str">
            <v>9R062009</v>
          </cell>
          <cell r="C2208">
            <v>0</v>
          </cell>
        </row>
        <row r="2209">
          <cell r="B2209" t="str">
            <v>9R062010</v>
          </cell>
          <cell r="C2209">
            <v>0</v>
          </cell>
        </row>
        <row r="2210">
          <cell r="B2210" t="str">
            <v>9R062012</v>
          </cell>
          <cell r="C2210">
            <v>0</v>
          </cell>
        </row>
        <row r="2211">
          <cell r="B2211" t="str">
            <v>9R062013</v>
          </cell>
          <cell r="C2211">
            <v>0</v>
          </cell>
        </row>
        <row r="2212">
          <cell r="B2212" t="str">
            <v>9R062062</v>
          </cell>
          <cell r="C2212">
            <v>0</v>
          </cell>
        </row>
        <row r="2213">
          <cell r="B2213" t="str">
            <v>9R062085</v>
          </cell>
          <cell r="C2213">
            <v>0</v>
          </cell>
        </row>
        <row r="2214">
          <cell r="B2214" t="str">
            <v>9R062090</v>
          </cell>
          <cell r="C2214">
            <v>0</v>
          </cell>
        </row>
        <row r="2215">
          <cell r="B2215" t="str">
            <v>9R062092</v>
          </cell>
          <cell r="C2215">
            <v>0</v>
          </cell>
        </row>
        <row r="2216">
          <cell r="B2216" t="str">
            <v>9R062095</v>
          </cell>
          <cell r="C2216">
            <v>0</v>
          </cell>
        </row>
        <row r="2217">
          <cell r="B2217" t="str">
            <v>9R062096</v>
          </cell>
          <cell r="C2217">
            <v>0</v>
          </cell>
        </row>
        <row r="2218">
          <cell r="B2218" t="str">
            <v>9R062098</v>
          </cell>
          <cell r="C2218">
            <v>0</v>
          </cell>
        </row>
        <row r="2219">
          <cell r="B2219" t="str">
            <v>9R062203</v>
          </cell>
          <cell r="C2219">
            <v>0</v>
          </cell>
        </row>
        <row r="2220">
          <cell r="B2220" t="str">
            <v>9R062205</v>
          </cell>
          <cell r="C2220">
            <v>0</v>
          </cell>
        </row>
        <row r="2221">
          <cell r="B2221" t="str">
            <v>9R062206</v>
          </cell>
          <cell r="C2221">
            <v>0</v>
          </cell>
        </row>
        <row r="2222">
          <cell r="B2222" t="str">
            <v>9R062207</v>
          </cell>
          <cell r="C2222">
            <v>0</v>
          </cell>
        </row>
        <row r="2223">
          <cell r="B2223" t="str">
            <v>9R062208</v>
          </cell>
          <cell r="C2223">
            <v>0</v>
          </cell>
        </row>
        <row r="2224">
          <cell r="B2224" t="str">
            <v>9R062209</v>
          </cell>
          <cell r="C2224">
            <v>0</v>
          </cell>
        </row>
        <row r="2225">
          <cell r="B2225" t="str">
            <v>9R062211</v>
          </cell>
          <cell r="C2225">
            <v>0</v>
          </cell>
        </row>
        <row r="2226">
          <cell r="B2226" t="str">
            <v>9R062212</v>
          </cell>
          <cell r="C2226">
            <v>0</v>
          </cell>
        </row>
        <row r="2227">
          <cell r="B2227" t="str">
            <v>9R062256</v>
          </cell>
          <cell r="C2227">
            <v>0</v>
          </cell>
        </row>
        <row r="2228">
          <cell r="B2228" t="str">
            <v>9R062266</v>
          </cell>
          <cell r="C2228">
            <v>0</v>
          </cell>
        </row>
        <row r="2229">
          <cell r="B2229" t="str">
            <v>9R062270</v>
          </cell>
          <cell r="C2229">
            <v>0</v>
          </cell>
        </row>
        <row r="2230">
          <cell r="B2230" t="str">
            <v>9R062273</v>
          </cell>
          <cell r="C2230">
            <v>0</v>
          </cell>
        </row>
        <row r="2231">
          <cell r="B2231" t="str">
            <v>9R062278</v>
          </cell>
          <cell r="C2231">
            <v>0</v>
          </cell>
        </row>
        <row r="2232">
          <cell r="B2232" t="str">
            <v>9R062281</v>
          </cell>
          <cell r="C2232">
            <v>0</v>
          </cell>
        </row>
        <row r="2233">
          <cell r="B2233" t="str">
            <v>9R062282</v>
          </cell>
          <cell r="C2233">
            <v>0</v>
          </cell>
        </row>
        <row r="2234">
          <cell r="B2234" t="str">
            <v>9R062283</v>
          </cell>
          <cell r="C2234">
            <v>0</v>
          </cell>
        </row>
        <row r="2235">
          <cell r="B2235" t="str">
            <v>9R062286</v>
          </cell>
          <cell r="C2235">
            <v>0</v>
          </cell>
        </row>
        <row r="2236">
          <cell r="B2236" t="str">
            <v>9R062288</v>
          </cell>
          <cell r="C2236">
            <v>0</v>
          </cell>
        </row>
        <row r="2237">
          <cell r="B2237" t="str">
            <v>9R062289</v>
          </cell>
          <cell r="C2237">
            <v>0</v>
          </cell>
        </row>
        <row r="2238">
          <cell r="B2238" t="str">
            <v>9R062290</v>
          </cell>
          <cell r="C2238">
            <v>0</v>
          </cell>
        </row>
        <row r="2239">
          <cell r="B2239" t="str">
            <v>9R062294</v>
          </cell>
          <cell r="C2239">
            <v>0</v>
          </cell>
        </row>
        <row r="2240">
          <cell r="B2240" t="str">
            <v>9R062295</v>
          </cell>
          <cell r="C2240">
            <v>0</v>
          </cell>
        </row>
        <row r="2241">
          <cell r="B2241" t="str">
            <v>9R062298</v>
          </cell>
          <cell r="C2241">
            <v>0</v>
          </cell>
        </row>
        <row r="2242">
          <cell r="B2242" t="str">
            <v>9R062300</v>
          </cell>
          <cell r="C2242">
            <v>0</v>
          </cell>
        </row>
        <row r="2243">
          <cell r="B2243" t="str">
            <v>9R062301</v>
          </cell>
          <cell r="C2243">
            <v>0</v>
          </cell>
        </row>
        <row r="2244">
          <cell r="B2244" t="str">
            <v>9R062305</v>
          </cell>
          <cell r="C2244">
            <v>0</v>
          </cell>
        </row>
        <row r="2245">
          <cell r="B2245" t="str">
            <v>9R062306</v>
          </cell>
          <cell r="C2245">
            <v>0</v>
          </cell>
        </row>
        <row r="2246">
          <cell r="B2246" t="str">
            <v>9R062307</v>
          </cell>
          <cell r="C2246">
            <v>0</v>
          </cell>
        </row>
        <row r="2247">
          <cell r="B2247" t="str">
            <v>9R062308</v>
          </cell>
          <cell r="C2247">
            <v>0</v>
          </cell>
        </row>
        <row r="2248">
          <cell r="B2248" t="str">
            <v>9R062311</v>
          </cell>
          <cell r="C2248">
            <v>0</v>
          </cell>
        </row>
        <row r="2249">
          <cell r="B2249" t="str">
            <v>9R062313</v>
          </cell>
          <cell r="C2249">
            <v>0</v>
          </cell>
        </row>
        <row r="2250">
          <cell r="B2250" t="str">
            <v>9R062314</v>
          </cell>
          <cell r="C2250">
            <v>0</v>
          </cell>
        </row>
        <row r="2251">
          <cell r="B2251" t="str">
            <v>9R062315</v>
          </cell>
          <cell r="C2251">
            <v>0</v>
          </cell>
        </row>
        <row r="2252">
          <cell r="B2252" t="str">
            <v>9R062316</v>
          </cell>
          <cell r="C2252">
            <v>0</v>
          </cell>
        </row>
        <row r="2253">
          <cell r="B2253" t="str">
            <v>9R062386</v>
          </cell>
          <cell r="C2253">
            <v>0</v>
          </cell>
        </row>
        <row r="2254">
          <cell r="B2254" t="str">
            <v>9R062389</v>
          </cell>
          <cell r="C2254">
            <v>0</v>
          </cell>
        </row>
        <row r="2255">
          <cell r="B2255" t="str">
            <v>9R062390</v>
          </cell>
          <cell r="C2255">
            <v>0</v>
          </cell>
        </row>
        <row r="2256">
          <cell r="B2256" t="str">
            <v>9R062393</v>
          </cell>
          <cell r="C2256">
            <v>0</v>
          </cell>
        </row>
        <row r="2257">
          <cell r="B2257" t="str">
            <v>9R062396</v>
          </cell>
          <cell r="C2257">
            <v>0</v>
          </cell>
        </row>
        <row r="2258">
          <cell r="B2258" t="str">
            <v>9R062398</v>
          </cell>
          <cell r="C2258">
            <v>0</v>
          </cell>
        </row>
        <row r="2259">
          <cell r="B2259" t="str">
            <v>9R062399</v>
          </cell>
          <cell r="C2259">
            <v>0</v>
          </cell>
        </row>
        <row r="2260">
          <cell r="B2260" t="str">
            <v>9R062500</v>
          </cell>
          <cell r="C2260">
            <v>0</v>
          </cell>
        </row>
        <row r="2261">
          <cell r="B2261" t="str">
            <v>9R062501</v>
          </cell>
          <cell r="C2261">
            <v>0</v>
          </cell>
        </row>
        <row r="2262">
          <cell r="B2262" t="str">
            <v>9R062502</v>
          </cell>
          <cell r="C2262">
            <v>0</v>
          </cell>
        </row>
        <row r="2263">
          <cell r="B2263" t="str">
            <v>9R062503</v>
          </cell>
          <cell r="C2263">
            <v>0</v>
          </cell>
        </row>
        <row r="2264">
          <cell r="B2264" t="str">
            <v>9R062509</v>
          </cell>
          <cell r="C2264">
            <v>0</v>
          </cell>
        </row>
        <row r="2265">
          <cell r="B2265" t="str">
            <v>9R062510</v>
          </cell>
          <cell r="C2265">
            <v>0</v>
          </cell>
        </row>
        <row r="2266">
          <cell r="B2266" t="str">
            <v>9R062511</v>
          </cell>
          <cell r="C2266">
            <v>0</v>
          </cell>
        </row>
        <row r="2267">
          <cell r="B2267" t="str">
            <v>9R062513</v>
          </cell>
          <cell r="C2267">
            <v>0</v>
          </cell>
        </row>
        <row r="2268">
          <cell r="B2268" t="str">
            <v>9R062514</v>
          </cell>
          <cell r="C2268">
            <v>0</v>
          </cell>
        </row>
        <row r="2269">
          <cell r="B2269" t="str">
            <v>9R062515</v>
          </cell>
          <cell r="C2269">
            <v>0</v>
          </cell>
        </row>
        <row r="2270">
          <cell r="B2270" t="str">
            <v>9R062517</v>
          </cell>
          <cell r="C2270">
            <v>0</v>
          </cell>
        </row>
        <row r="2271">
          <cell r="B2271" t="str">
            <v>9R062568</v>
          </cell>
          <cell r="C2271">
            <v>0</v>
          </cell>
        </row>
        <row r="2272">
          <cell r="B2272" t="str">
            <v>9R062570</v>
          </cell>
          <cell r="C2272">
            <v>0</v>
          </cell>
        </row>
        <row r="2273">
          <cell r="B2273" t="str">
            <v>9R062571</v>
          </cell>
          <cell r="C2273">
            <v>0</v>
          </cell>
        </row>
        <row r="2274">
          <cell r="B2274" t="str">
            <v>9R062573</v>
          </cell>
          <cell r="C2274">
            <v>0</v>
          </cell>
        </row>
        <row r="2275">
          <cell r="B2275" t="str">
            <v>9R062574</v>
          </cell>
          <cell r="C2275">
            <v>0</v>
          </cell>
        </row>
        <row r="2276">
          <cell r="B2276" t="str">
            <v>9R062575</v>
          </cell>
          <cell r="C2276">
            <v>0</v>
          </cell>
        </row>
        <row r="2277">
          <cell r="B2277" t="str">
            <v>9R062577</v>
          </cell>
          <cell r="C2277">
            <v>0</v>
          </cell>
        </row>
        <row r="2278">
          <cell r="B2278" t="str">
            <v>9R062578</v>
          </cell>
          <cell r="C2278">
            <v>0</v>
          </cell>
        </row>
        <row r="2279">
          <cell r="B2279" t="str">
            <v>9R062579</v>
          </cell>
          <cell r="C2279">
            <v>0</v>
          </cell>
        </row>
        <row r="2280">
          <cell r="B2280" t="str">
            <v>9R062580</v>
          </cell>
          <cell r="C2280">
            <v>0</v>
          </cell>
        </row>
        <row r="2281">
          <cell r="B2281" t="str">
            <v>9R062581</v>
          </cell>
          <cell r="C2281">
            <v>0</v>
          </cell>
        </row>
        <row r="2282">
          <cell r="B2282" t="str">
            <v>9R062582</v>
          </cell>
          <cell r="C2282">
            <v>0</v>
          </cell>
        </row>
        <row r="2283">
          <cell r="B2283" t="str">
            <v>9R062583</v>
          </cell>
          <cell r="C2283">
            <v>0</v>
          </cell>
        </row>
        <row r="2284">
          <cell r="B2284" t="str">
            <v>9R062584</v>
          </cell>
          <cell r="C2284">
            <v>0</v>
          </cell>
        </row>
        <row r="2285">
          <cell r="B2285" t="str">
            <v>9R062585</v>
          </cell>
          <cell r="C2285">
            <v>0</v>
          </cell>
        </row>
        <row r="2286">
          <cell r="B2286" t="str">
            <v>9R062587</v>
          </cell>
          <cell r="C2286">
            <v>0</v>
          </cell>
        </row>
        <row r="2287">
          <cell r="B2287" t="str">
            <v>9R062588</v>
          </cell>
          <cell r="C2287">
            <v>0</v>
          </cell>
        </row>
        <row r="2288">
          <cell r="B2288" t="str">
            <v>9R062589</v>
          </cell>
          <cell r="C2288">
            <v>0</v>
          </cell>
        </row>
        <row r="2289">
          <cell r="B2289" t="str">
            <v>9R062590</v>
          </cell>
          <cell r="C2289">
            <v>0</v>
          </cell>
        </row>
        <row r="2290">
          <cell r="B2290" t="str">
            <v>9R062591</v>
          </cell>
          <cell r="C2290">
            <v>0</v>
          </cell>
        </row>
        <row r="2291">
          <cell r="B2291" t="str">
            <v>9R062592</v>
          </cell>
          <cell r="C2291">
            <v>0</v>
          </cell>
        </row>
        <row r="2292">
          <cell r="B2292" t="str">
            <v>9R062593</v>
          </cell>
          <cell r="C2292">
            <v>0</v>
          </cell>
        </row>
        <row r="2293">
          <cell r="B2293" t="str">
            <v>9R062594</v>
          </cell>
          <cell r="C2293">
            <v>0</v>
          </cell>
        </row>
        <row r="2294">
          <cell r="B2294" t="str">
            <v>9R062595</v>
          </cell>
          <cell r="C2294">
            <v>0</v>
          </cell>
        </row>
        <row r="2295">
          <cell r="B2295" t="str">
            <v>9R062596</v>
          </cell>
          <cell r="C2295">
            <v>0</v>
          </cell>
        </row>
        <row r="2296">
          <cell r="B2296" t="str">
            <v>9R062597</v>
          </cell>
          <cell r="C2296">
            <v>0</v>
          </cell>
        </row>
        <row r="2297">
          <cell r="B2297" t="str">
            <v>9R062598</v>
          </cell>
          <cell r="C2297">
            <v>0</v>
          </cell>
        </row>
        <row r="2298">
          <cell r="B2298" t="str">
            <v>9R062599</v>
          </cell>
          <cell r="C2298">
            <v>0</v>
          </cell>
        </row>
        <row r="2299">
          <cell r="B2299" t="str">
            <v>9R062604</v>
          </cell>
          <cell r="C2299">
            <v>0</v>
          </cell>
        </row>
        <row r="2300">
          <cell r="B2300" t="str">
            <v>9R062606</v>
          </cell>
          <cell r="C2300">
            <v>0</v>
          </cell>
        </row>
        <row r="2301">
          <cell r="B2301" t="str">
            <v>9R062608</v>
          </cell>
          <cell r="C2301">
            <v>0</v>
          </cell>
        </row>
        <row r="2302">
          <cell r="B2302" t="str">
            <v>9R062612</v>
          </cell>
          <cell r="C2302">
            <v>0</v>
          </cell>
        </row>
        <row r="2303">
          <cell r="B2303" t="str">
            <v>9R062614</v>
          </cell>
          <cell r="C2303">
            <v>0</v>
          </cell>
        </row>
        <row r="2304">
          <cell r="B2304" t="str">
            <v>9R062633</v>
          </cell>
          <cell r="C2304">
            <v>0</v>
          </cell>
        </row>
        <row r="2305">
          <cell r="B2305" t="str">
            <v>9R062668</v>
          </cell>
          <cell r="C2305">
            <v>0</v>
          </cell>
        </row>
        <row r="2306">
          <cell r="B2306" t="str">
            <v>9R062675</v>
          </cell>
          <cell r="C2306">
            <v>0</v>
          </cell>
        </row>
        <row r="2307">
          <cell r="B2307" t="str">
            <v>9R062676</v>
          </cell>
          <cell r="C2307">
            <v>0</v>
          </cell>
        </row>
        <row r="2308">
          <cell r="B2308" t="str">
            <v>9R062687</v>
          </cell>
          <cell r="C2308">
            <v>0</v>
          </cell>
        </row>
        <row r="2309">
          <cell r="B2309" t="str">
            <v>9R062688</v>
          </cell>
          <cell r="C2309">
            <v>0</v>
          </cell>
        </row>
        <row r="2310">
          <cell r="B2310" t="str">
            <v>9R062692</v>
          </cell>
          <cell r="C2310">
            <v>0</v>
          </cell>
        </row>
        <row r="2311">
          <cell r="B2311" t="str">
            <v>9R062694</v>
          </cell>
          <cell r="C2311">
            <v>0</v>
          </cell>
        </row>
        <row r="2312">
          <cell r="B2312" t="str">
            <v>9R062700</v>
          </cell>
          <cell r="C2312">
            <v>0</v>
          </cell>
        </row>
        <row r="2313">
          <cell r="B2313" t="str">
            <v>9R062702</v>
          </cell>
          <cell r="C2313">
            <v>0</v>
          </cell>
        </row>
        <row r="2314">
          <cell r="B2314" t="str">
            <v>9R062703</v>
          </cell>
          <cell r="C2314">
            <v>0</v>
          </cell>
        </row>
        <row r="2315">
          <cell r="B2315" t="str">
            <v>9R062704</v>
          </cell>
          <cell r="C2315">
            <v>0</v>
          </cell>
        </row>
        <row r="2316">
          <cell r="B2316" t="str">
            <v>9R062705</v>
          </cell>
          <cell r="C2316">
            <v>0</v>
          </cell>
        </row>
        <row r="2317">
          <cell r="B2317" t="str">
            <v>9R062706</v>
          </cell>
          <cell r="C2317">
            <v>0</v>
          </cell>
        </row>
        <row r="2318">
          <cell r="B2318" t="str">
            <v>9R062707</v>
          </cell>
          <cell r="C2318">
            <v>0</v>
          </cell>
        </row>
        <row r="2319">
          <cell r="B2319" t="str">
            <v>9R062708</v>
          </cell>
          <cell r="C2319">
            <v>0</v>
          </cell>
        </row>
        <row r="2320">
          <cell r="B2320" t="str">
            <v>9R062711</v>
          </cell>
          <cell r="C2320">
            <v>0</v>
          </cell>
        </row>
        <row r="2321">
          <cell r="B2321" t="str">
            <v>9R062741</v>
          </cell>
          <cell r="C2321">
            <v>0</v>
          </cell>
        </row>
        <row r="2322">
          <cell r="B2322" t="str">
            <v>9R062752</v>
          </cell>
          <cell r="C2322">
            <v>0</v>
          </cell>
        </row>
        <row r="2323">
          <cell r="B2323" t="str">
            <v>9R062755</v>
          </cell>
          <cell r="C2323">
            <v>0</v>
          </cell>
        </row>
        <row r="2324">
          <cell r="B2324" t="str">
            <v>9R062758</v>
          </cell>
          <cell r="C2324">
            <v>0</v>
          </cell>
        </row>
        <row r="2325">
          <cell r="B2325" t="str">
            <v>9R062767</v>
          </cell>
          <cell r="C2325">
            <v>0</v>
          </cell>
        </row>
        <row r="2326">
          <cell r="B2326" t="str">
            <v>9R062769</v>
          </cell>
          <cell r="C2326">
            <v>0</v>
          </cell>
        </row>
        <row r="2327">
          <cell r="B2327" t="str">
            <v>9R062770</v>
          </cell>
          <cell r="C2327">
            <v>0</v>
          </cell>
        </row>
        <row r="2328">
          <cell r="B2328" t="str">
            <v>9R062771</v>
          </cell>
          <cell r="C2328">
            <v>0</v>
          </cell>
        </row>
        <row r="2329">
          <cell r="B2329" t="str">
            <v>9R062775</v>
          </cell>
          <cell r="C2329">
            <v>0</v>
          </cell>
        </row>
        <row r="2330">
          <cell r="B2330" t="str">
            <v>9R062776</v>
          </cell>
          <cell r="C2330">
            <v>0</v>
          </cell>
        </row>
        <row r="2331">
          <cell r="B2331" t="str">
            <v>9R062777</v>
          </cell>
          <cell r="C2331">
            <v>0</v>
          </cell>
        </row>
        <row r="2332">
          <cell r="B2332" t="str">
            <v>9R062778</v>
          </cell>
          <cell r="C2332">
            <v>0</v>
          </cell>
        </row>
        <row r="2333">
          <cell r="B2333" t="str">
            <v>9R062779</v>
          </cell>
          <cell r="C2333">
            <v>0</v>
          </cell>
        </row>
        <row r="2334">
          <cell r="B2334" t="str">
            <v>9R062780</v>
          </cell>
          <cell r="C2334">
            <v>0</v>
          </cell>
        </row>
        <row r="2335">
          <cell r="B2335" t="str">
            <v>9R062783</v>
          </cell>
          <cell r="C2335">
            <v>0</v>
          </cell>
        </row>
        <row r="2336">
          <cell r="B2336" t="str">
            <v>9R062785</v>
          </cell>
          <cell r="C2336">
            <v>0</v>
          </cell>
        </row>
        <row r="2337">
          <cell r="B2337" t="str">
            <v>9R062786</v>
          </cell>
          <cell r="C2337">
            <v>0</v>
          </cell>
        </row>
        <row r="2338">
          <cell r="B2338" t="str">
            <v>9R062787</v>
          </cell>
          <cell r="C2338">
            <v>0</v>
          </cell>
        </row>
        <row r="2339">
          <cell r="B2339" t="str">
            <v>9R062788</v>
          </cell>
          <cell r="C2339">
            <v>0</v>
          </cell>
        </row>
        <row r="2340">
          <cell r="B2340" t="str">
            <v>9R062789</v>
          </cell>
          <cell r="C2340">
            <v>0</v>
          </cell>
        </row>
        <row r="2341">
          <cell r="B2341" t="str">
            <v>9R062791</v>
          </cell>
          <cell r="C2341">
            <v>0</v>
          </cell>
        </row>
        <row r="2342">
          <cell r="B2342" t="str">
            <v>9R062792</v>
          </cell>
          <cell r="C2342">
            <v>0</v>
          </cell>
        </row>
        <row r="2343">
          <cell r="B2343" t="str">
            <v>9R062793</v>
          </cell>
          <cell r="C2343">
            <v>0</v>
          </cell>
        </row>
        <row r="2344">
          <cell r="B2344" t="str">
            <v>9R062794</v>
          </cell>
          <cell r="C2344">
            <v>0</v>
          </cell>
        </row>
        <row r="2345">
          <cell r="B2345" t="str">
            <v>9R062796</v>
          </cell>
          <cell r="C2345">
            <v>0</v>
          </cell>
        </row>
        <row r="2346">
          <cell r="B2346" t="str">
            <v>9R062797</v>
          </cell>
          <cell r="C2346">
            <v>0</v>
          </cell>
        </row>
        <row r="2347">
          <cell r="B2347" t="str">
            <v>9R062798</v>
          </cell>
          <cell r="C2347">
            <v>0</v>
          </cell>
        </row>
        <row r="2348">
          <cell r="B2348" t="str">
            <v>9R062799</v>
          </cell>
          <cell r="C2348">
            <v>0</v>
          </cell>
        </row>
        <row r="2349">
          <cell r="B2349" t="str">
            <v>9R062915</v>
          </cell>
          <cell r="C2349">
            <v>0</v>
          </cell>
        </row>
        <row r="2350">
          <cell r="B2350" t="str">
            <v>9R063002</v>
          </cell>
          <cell r="C2350">
            <v>0</v>
          </cell>
        </row>
        <row r="2351">
          <cell r="B2351" t="str">
            <v>9R063003</v>
          </cell>
          <cell r="C2351">
            <v>0</v>
          </cell>
        </row>
        <row r="2352">
          <cell r="B2352" t="str">
            <v>9R063005</v>
          </cell>
          <cell r="C2352">
            <v>0</v>
          </cell>
        </row>
        <row r="2353">
          <cell r="B2353" t="str">
            <v>9R063006</v>
          </cell>
          <cell r="C2353">
            <v>0</v>
          </cell>
        </row>
        <row r="2354">
          <cell r="B2354" t="str">
            <v>9R063009</v>
          </cell>
          <cell r="C2354">
            <v>0</v>
          </cell>
        </row>
        <row r="2355">
          <cell r="B2355" t="str">
            <v>9R063011</v>
          </cell>
          <cell r="C2355">
            <v>0</v>
          </cell>
        </row>
        <row r="2356">
          <cell r="B2356" t="str">
            <v>9R063012</v>
          </cell>
          <cell r="C2356">
            <v>0</v>
          </cell>
        </row>
        <row r="2357">
          <cell r="B2357" t="str">
            <v>9R063014</v>
          </cell>
          <cell r="C2357">
            <v>0</v>
          </cell>
        </row>
        <row r="2358">
          <cell r="B2358" t="str">
            <v>9R063015</v>
          </cell>
          <cell r="C2358">
            <v>0</v>
          </cell>
        </row>
        <row r="2359">
          <cell r="B2359" t="str">
            <v>9R063017</v>
          </cell>
          <cell r="C2359">
            <v>0</v>
          </cell>
        </row>
        <row r="2360">
          <cell r="B2360" t="str">
            <v>9R063031</v>
          </cell>
          <cell r="C2360">
            <v>0</v>
          </cell>
        </row>
        <row r="2361">
          <cell r="B2361" t="str">
            <v>9R063064</v>
          </cell>
          <cell r="C2361">
            <v>0</v>
          </cell>
        </row>
        <row r="2362">
          <cell r="B2362" t="str">
            <v>9R063071</v>
          </cell>
          <cell r="C2362">
            <v>0</v>
          </cell>
        </row>
        <row r="2363">
          <cell r="B2363" t="str">
            <v>9R063074</v>
          </cell>
          <cell r="C2363">
            <v>0</v>
          </cell>
        </row>
        <row r="2364">
          <cell r="B2364" t="str">
            <v>9R063075</v>
          </cell>
          <cell r="C2364">
            <v>0</v>
          </cell>
        </row>
        <row r="2365">
          <cell r="B2365" t="str">
            <v>9R063079</v>
          </cell>
          <cell r="C2365">
            <v>0</v>
          </cell>
        </row>
        <row r="2366">
          <cell r="B2366" t="str">
            <v>9R063083</v>
          </cell>
          <cell r="C2366">
            <v>0</v>
          </cell>
        </row>
        <row r="2367">
          <cell r="B2367" t="str">
            <v>9R063085</v>
          </cell>
          <cell r="C2367">
            <v>0</v>
          </cell>
        </row>
        <row r="2368">
          <cell r="B2368" t="str">
            <v>9R063087</v>
          </cell>
          <cell r="C2368">
            <v>0</v>
          </cell>
        </row>
        <row r="2369">
          <cell r="B2369" t="str">
            <v>9R063088</v>
          </cell>
          <cell r="C2369">
            <v>0</v>
          </cell>
        </row>
        <row r="2370">
          <cell r="B2370" t="str">
            <v>9R063090</v>
          </cell>
          <cell r="C2370">
            <v>0</v>
          </cell>
        </row>
        <row r="2371">
          <cell r="B2371" t="str">
            <v>9R063092</v>
          </cell>
          <cell r="C2371">
            <v>0</v>
          </cell>
        </row>
        <row r="2372">
          <cell r="B2372" t="str">
            <v>9R063093</v>
          </cell>
          <cell r="C2372">
            <v>0</v>
          </cell>
        </row>
        <row r="2373">
          <cell r="B2373" t="str">
            <v>9R063095</v>
          </cell>
          <cell r="C2373">
            <v>0</v>
          </cell>
        </row>
        <row r="2374">
          <cell r="B2374" t="str">
            <v>9R063202</v>
          </cell>
          <cell r="C2374">
            <v>0</v>
          </cell>
        </row>
        <row r="2375">
          <cell r="B2375" t="str">
            <v>9R063203</v>
          </cell>
          <cell r="C2375">
            <v>0</v>
          </cell>
        </row>
        <row r="2376">
          <cell r="B2376" t="str">
            <v>9R063208</v>
          </cell>
          <cell r="C2376">
            <v>0</v>
          </cell>
        </row>
        <row r="2377">
          <cell r="B2377" t="str">
            <v>9R063210</v>
          </cell>
          <cell r="C2377">
            <v>0</v>
          </cell>
        </row>
        <row r="2378">
          <cell r="B2378" t="str">
            <v>9R063211</v>
          </cell>
          <cell r="C2378">
            <v>0</v>
          </cell>
        </row>
        <row r="2379">
          <cell r="B2379" t="str">
            <v>9R063212</v>
          </cell>
          <cell r="C2379">
            <v>0</v>
          </cell>
        </row>
        <row r="2380">
          <cell r="B2380" t="str">
            <v>9R063295</v>
          </cell>
          <cell r="C2380">
            <v>0</v>
          </cell>
        </row>
        <row r="2381">
          <cell r="B2381" t="str">
            <v>9R063405</v>
          </cell>
          <cell r="C2381">
            <v>0</v>
          </cell>
        </row>
        <row r="2382">
          <cell r="B2382" t="str">
            <v>9R063412</v>
          </cell>
          <cell r="C2382">
            <v>0</v>
          </cell>
        </row>
        <row r="2383">
          <cell r="B2383" t="str">
            <v>9R063509</v>
          </cell>
          <cell r="C2383">
            <v>0</v>
          </cell>
        </row>
        <row r="2384">
          <cell r="B2384" t="str">
            <v>9R063510</v>
          </cell>
          <cell r="C2384">
            <v>0</v>
          </cell>
        </row>
        <row r="2385">
          <cell r="B2385" t="str">
            <v>9R063511</v>
          </cell>
          <cell r="C2385">
            <v>0</v>
          </cell>
        </row>
        <row r="2386">
          <cell r="B2386" t="str">
            <v>9R063692</v>
          </cell>
          <cell r="C2386">
            <v>0</v>
          </cell>
        </row>
        <row r="2387">
          <cell r="B2387" t="str">
            <v>9R063693</v>
          </cell>
          <cell r="C2387">
            <v>0</v>
          </cell>
        </row>
        <row r="2388">
          <cell r="B2388" t="str">
            <v>9R063695</v>
          </cell>
          <cell r="C2388">
            <v>0</v>
          </cell>
        </row>
        <row r="2389">
          <cell r="B2389" t="str">
            <v>9R063711</v>
          </cell>
          <cell r="C2389">
            <v>0</v>
          </cell>
        </row>
        <row r="2390">
          <cell r="B2390" t="str">
            <v>9R064176</v>
          </cell>
          <cell r="C2390">
            <v>0</v>
          </cell>
        </row>
        <row r="2391">
          <cell r="B2391" t="str">
            <v>9R064179</v>
          </cell>
          <cell r="C2391">
            <v>0</v>
          </cell>
        </row>
        <row r="2392">
          <cell r="B2392" t="str">
            <v>9R064181</v>
          </cell>
          <cell r="C2392">
            <v>0</v>
          </cell>
        </row>
        <row r="2393">
          <cell r="B2393" t="str">
            <v>9R064186</v>
          </cell>
          <cell r="C2393">
            <v>0</v>
          </cell>
        </row>
        <row r="2394">
          <cell r="B2394" t="str">
            <v>9R064194</v>
          </cell>
          <cell r="C2394">
            <v>0</v>
          </cell>
        </row>
        <row r="2395">
          <cell r="B2395" t="str">
            <v>9R064198</v>
          </cell>
          <cell r="C2395">
            <v>0</v>
          </cell>
        </row>
        <row r="2396">
          <cell r="B2396" t="str">
            <v>9R064397</v>
          </cell>
          <cell r="C2396">
            <v>0</v>
          </cell>
        </row>
        <row r="2397">
          <cell r="B2397" t="str">
            <v>9R064475</v>
          </cell>
          <cell r="C2397">
            <v>0</v>
          </cell>
        </row>
        <row r="2398">
          <cell r="B2398" t="str">
            <v>9R064511</v>
          </cell>
          <cell r="C2398">
            <v>0</v>
          </cell>
        </row>
        <row r="2399">
          <cell r="B2399" t="str">
            <v>9R064514</v>
          </cell>
          <cell r="C2399">
            <v>0</v>
          </cell>
        </row>
        <row r="2400">
          <cell r="B2400" t="str">
            <v>9R064612</v>
          </cell>
          <cell r="C2400">
            <v>0</v>
          </cell>
        </row>
        <row r="2401">
          <cell r="B2401" t="str">
            <v>9R064704</v>
          </cell>
          <cell r="C2401">
            <v>0</v>
          </cell>
        </row>
        <row r="2402">
          <cell r="B2402" t="str">
            <v>9R064709</v>
          </cell>
          <cell r="C2402">
            <v>0</v>
          </cell>
        </row>
        <row r="2403">
          <cell r="B2403" t="str">
            <v>9R064715</v>
          </cell>
          <cell r="C2403">
            <v>0</v>
          </cell>
        </row>
        <row r="2404">
          <cell r="B2404" t="str">
            <v>9R064716</v>
          </cell>
          <cell r="C2404">
            <v>0</v>
          </cell>
        </row>
        <row r="2405">
          <cell r="B2405" t="str">
            <v>9R064784</v>
          </cell>
          <cell r="C2405">
            <v>0</v>
          </cell>
        </row>
        <row r="2406">
          <cell r="B2406" t="str">
            <v>9R064799</v>
          </cell>
          <cell r="C2406">
            <v>0</v>
          </cell>
        </row>
        <row r="2407">
          <cell r="B2407" t="str">
            <v>9R064801</v>
          </cell>
          <cell r="C2407">
            <v>0</v>
          </cell>
        </row>
        <row r="2408">
          <cell r="B2408" t="str">
            <v>9R064816</v>
          </cell>
          <cell r="C2408">
            <v>0</v>
          </cell>
        </row>
        <row r="2409">
          <cell r="B2409" t="str">
            <v>9R064894</v>
          </cell>
          <cell r="C2409">
            <v>0</v>
          </cell>
        </row>
        <row r="2410">
          <cell r="B2410" t="str">
            <v>9R064895</v>
          </cell>
          <cell r="C2410">
            <v>0</v>
          </cell>
        </row>
        <row r="2411">
          <cell r="B2411" t="str">
            <v>9R065007</v>
          </cell>
          <cell r="C2411">
            <v>0</v>
          </cell>
        </row>
        <row r="2412">
          <cell r="B2412" t="str">
            <v>9R065111</v>
          </cell>
          <cell r="C2412">
            <v>0</v>
          </cell>
        </row>
        <row r="2413">
          <cell r="B2413" t="str">
            <v>9R065209</v>
          </cell>
          <cell r="C2413">
            <v>0</v>
          </cell>
        </row>
        <row r="2414">
          <cell r="B2414" t="str">
            <v>9R065385</v>
          </cell>
          <cell r="C2414">
            <v>0</v>
          </cell>
        </row>
        <row r="2415">
          <cell r="B2415" t="str">
            <v>9R065407</v>
          </cell>
          <cell r="C2415">
            <v>0</v>
          </cell>
        </row>
        <row r="2416">
          <cell r="B2416" t="str">
            <v>9R065409</v>
          </cell>
          <cell r="C2416">
            <v>0</v>
          </cell>
        </row>
        <row r="2417">
          <cell r="B2417" t="str">
            <v>9R065410</v>
          </cell>
          <cell r="C2417">
            <v>0</v>
          </cell>
        </row>
        <row r="2418">
          <cell r="B2418" t="str">
            <v>9R065411</v>
          </cell>
          <cell r="C2418">
            <v>0</v>
          </cell>
        </row>
        <row r="2419">
          <cell r="B2419" t="str">
            <v>9R065412</v>
          </cell>
          <cell r="C2419">
            <v>0</v>
          </cell>
        </row>
        <row r="2420">
          <cell r="B2420" t="str">
            <v>9R065413</v>
          </cell>
          <cell r="C2420">
            <v>0</v>
          </cell>
        </row>
        <row r="2421">
          <cell r="B2421" t="str">
            <v>9R065414</v>
          </cell>
          <cell r="C2421">
            <v>0</v>
          </cell>
        </row>
        <row r="2422">
          <cell r="B2422" t="str">
            <v>9R065509</v>
          </cell>
          <cell r="C2422">
            <v>0</v>
          </cell>
        </row>
        <row r="2423">
          <cell r="B2423" t="str">
            <v>9R065510</v>
          </cell>
          <cell r="C2423">
            <v>0</v>
          </cell>
        </row>
        <row r="2424">
          <cell r="B2424" t="str">
            <v>9R065511</v>
          </cell>
          <cell r="C2424">
            <v>0</v>
          </cell>
        </row>
        <row r="2425">
          <cell r="B2425" t="str">
            <v>9R065610</v>
          </cell>
          <cell r="C2425">
            <v>0</v>
          </cell>
        </row>
        <row r="2426">
          <cell r="B2426" t="str">
            <v>9R065611</v>
          </cell>
          <cell r="C2426">
            <v>0</v>
          </cell>
        </row>
        <row r="2427">
          <cell r="B2427" t="str">
            <v>9R065711</v>
          </cell>
          <cell r="C2427">
            <v>0</v>
          </cell>
        </row>
        <row r="2428">
          <cell r="B2428" t="str">
            <v>9R065811</v>
          </cell>
          <cell r="C2428">
            <v>0</v>
          </cell>
        </row>
        <row r="2429">
          <cell r="B2429" t="str">
            <v>9R065911</v>
          </cell>
          <cell r="C2429">
            <v>0</v>
          </cell>
        </row>
        <row r="2430">
          <cell r="B2430" t="str">
            <v>9R065988</v>
          </cell>
          <cell r="C2430">
            <v>0</v>
          </cell>
        </row>
        <row r="2431">
          <cell r="B2431" t="str">
            <v>9R066012</v>
          </cell>
          <cell r="C2431">
            <v>0</v>
          </cell>
        </row>
        <row r="2432">
          <cell r="B2432" t="str">
            <v>9R066014</v>
          </cell>
          <cell r="C2432">
            <v>0</v>
          </cell>
        </row>
        <row r="2433">
          <cell r="B2433" t="str">
            <v>9R066111</v>
          </cell>
          <cell r="C2433">
            <v>0</v>
          </cell>
        </row>
        <row r="2434">
          <cell r="B2434" t="str">
            <v>9R066262</v>
          </cell>
          <cell r="C2434">
            <v>0</v>
          </cell>
        </row>
        <row r="2435">
          <cell r="B2435" t="str">
            <v>9R066387</v>
          </cell>
          <cell r="C2435">
            <v>0</v>
          </cell>
        </row>
        <row r="2436">
          <cell r="B2436" t="str">
            <v>9R066394</v>
          </cell>
          <cell r="C2436">
            <v>0</v>
          </cell>
        </row>
        <row r="2437">
          <cell r="B2437" t="str">
            <v>9R066412</v>
          </cell>
          <cell r="C2437">
            <v>0</v>
          </cell>
        </row>
        <row r="2438">
          <cell r="B2438" t="str">
            <v>9R066512</v>
          </cell>
          <cell r="C2438">
            <v>0</v>
          </cell>
        </row>
        <row r="2439">
          <cell r="B2439" t="str">
            <v>9R066614</v>
          </cell>
          <cell r="C2439">
            <v>0</v>
          </cell>
        </row>
        <row r="2440">
          <cell r="B2440" t="str">
            <v>9R066615</v>
          </cell>
          <cell r="C2440">
            <v>0</v>
          </cell>
        </row>
        <row r="2441">
          <cell r="B2441" t="str">
            <v>9R066617</v>
          </cell>
          <cell r="C2441">
            <v>0</v>
          </cell>
        </row>
        <row r="2442">
          <cell r="B2442" t="str">
            <v>9R066781</v>
          </cell>
          <cell r="C2442">
            <v>0</v>
          </cell>
        </row>
        <row r="2443">
          <cell r="B2443" t="str">
            <v>9R066886</v>
          </cell>
          <cell r="C2443">
            <v>0</v>
          </cell>
        </row>
        <row r="2444">
          <cell r="B2444" t="str">
            <v>9R066986</v>
          </cell>
          <cell r="C2444">
            <v>0</v>
          </cell>
        </row>
        <row r="2445">
          <cell r="B2445" t="str">
            <v>9R067008</v>
          </cell>
          <cell r="C2445">
            <v>0</v>
          </cell>
        </row>
        <row r="2446">
          <cell r="B2446" t="str">
            <v>9R067011</v>
          </cell>
          <cell r="C2446">
            <v>0</v>
          </cell>
        </row>
        <row r="2447">
          <cell r="B2447" t="str">
            <v>9R067198</v>
          </cell>
          <cell r="C2447">
            <v>0</v>
          </cell>
        </row>
        <row r="2448">
          <cell r="B2448" t="str">
            <v>9R067200</v>
          </cell>
          <cell r="C2448">
            <v>0</v>
          </cell>
        </row>
        <row r="2449">
          <cell r="B2449" t="str">
            <v>9R067215</v>
          </cell>
          <cell r="C2449">
            <v>0</v>
          </cell>
        </row>
        <row r="2450">
          <cell r="B2450" t="str">
            <v>9R067306</v>
          </cell>
          <cell r="C2450">
            <v>0</v>
          </cell>
        </row>
        <row r="2451">
          <cell r="B2451" t="str">
            <v>9R067310</v>
          </cell>
          <cell r="C2451">
            <v>0</v>
          </cell>
        </row>
        <row r="2452">
          <cell r="B2452" t="str">
            <v>9R067518</v>
          </cell>
          <cell r="C2452">
            <v>0</v>
          </cell>
        </row>
        <row r="2453">
          <cell r="B2453" t="str">
            <v>9R067611</v>
          </cell>
          <cell r="C2453">
            <v>0</v>
          </cell>
        </row>
        <row r="2454">
          <cell r="B2454" t="str">
            <v>9R090008</v>
          </cell>
          <cell r="C2454">
            <v>0</v>
          </cell>
        </row>
        <row r="2455">
          <cell r="B2455" t="str">
            <v>9R090009</v>
          </cell>
          <cell r="C2455">
            <v>0</v>
          </cell>
        </row>
        <row r="2456">
          <cell r="B2456" t="str">
            <v>9R090013</v>
          </cell>
          <cell r="C2456">
            <v>0</v>
          </cell>
        </row>
        <row r="2457">
          <cell r="B2457" t="str">
            <v>9R090015</v>
          </cell>
          <cell r="C2457">
            <v>0</v>
          </cell>
        </row>
        <row r="2458">
          <cell r="B2458" t="str">
            <v>9R090090</v>
          </cell>
          <cell r="C2458">
            <v>0</v>
          </cell>
        </row>
        <row r="2459">
          <cell r="B2459" t="str">
            <v>9R090094</v>
          </cell>
          <cell r="C2459">
            <v>0</v>
          </cell>
        </row>
        <row r="2460">
          <cell r="B2460" t="str">
            <v>9R090102</v>
          </cell>
          <cell r="C2460">
            <v>0</v>
          </cell>
        </row>
        <row r="2461">
          <cell r="B2461" t="str">
            <v>9R090104</v>
          </cell>
          <cell r="C2461">
            <v>0</v>
          </cell>
        </row>
        <row r="2462">
          <cell r="B2462" t="str">
            <v>9R090105</v>
          </cell>
          <cell r="C2462">
            <v>0</v>
          </cell>
        </row>
        <row r="2463">
          <cell r="B2463" t="str">
            <v>9R090106</v>
          </cell>
          <cell r="C2463">
            <v>0</v>
          </cell>
        </row>
        <row r="2464">
          <cell r="B2464" t="str">
            <v>9R090108</v>
          </cell>
          <cell r="C2464">
            <v>0</v>
          </cell>
        </row>
        <row r="2465">
          <cell r="B2465" t="str">
            <v>9R090109</v>
          </cell>
          <cell r="C2465">
            <v>0</v>
          </cell>
        </row>
        <row r="2466">
          <cell r="B2466" t="str">
            <v>9R090111</v>
          </cell>
          <cell r="C2466">
            <v>0</v>
          </cell>
        </row>
        <row r="2467">
          <cell r="B2467" t="str">
            <v>9R090112</v>
          </cell>
          <cell r="C2467">
            <v>0</v>
          </cell>
        </row>
        <row r="2468">
          <cell r="B2468" t="str">
            <v>9R090114</v>
          </cell>
          <cell r="C2468">
            <v>0</v>
          </cell>
        </row>
        <row r="2469">
          <cell r="B2469" t="str">
            <v>9R090115</v>
          </cell>
          <cell r="C2469">
            <v>0</v>
          </cell>
        </row>
        <row r="2470">
          <cell r="B2470" t="str">
            <v>9R090116</v>
          </cell>
          <cell r="C2470">
            <v>0</v>
          </cell>
        </row>
        <row r="2471">
          <cell r="B2471" t="str">
            <v>9R090189</v>
          </cell>
          <cell r="C2471">
            <v>0</v>
          </cell>
        </row>
        <row r="2472">
          <cell r="B2472" t="str">
            <v>9R090192</v>
          </cell>
          <cell r="C2472">
            <v>0</v>
          </cell>
        </row>
        <row r="2473">
          <cell r="B2473" t="str">
            <v>9R090194</v>
          </cell>
          <cell r="C2473">
            <v>0</v>
          </cell>
        </row>
        <row r="2474">
          <cell r="B2474" t="str">
            <v>9R090195</v>
          </cell>
          <cell r="C2474">
            <v>0</v>
          </cell>
        </row>
        <row r="2475">
          <cell r="B2475" t="str">
            <v>9R090196</v>
          </cell>
          <cell r="C2475">
            <v>0</v>
          </cell>
        </row>
        <row r="2476">
          <cell r="B2476" t="str">
            <v>9R090209</v>
          </cell>
          <cell r="C2476">
            <v>0</v>
          </cell>
        </row>
        <row r="2477">
          <cell r="B2477" t="str">
            <v>9R090211</v>
          </cell>
          <cell r="C2477">
            <v>0</v>
          </cell>
        </row>
        <row r="2478">
          <cell r="B2478" t="str">
            <v>9R090212</v>
          </cell>
          <cell r="C2478">
            <v>0</v>
          </cell>
        </row>
        <row r="2479">
          <cell r="B2479" t="str">
            <v>9R090215</v>
          </cell>
          <cell r="C2479">
            <v>0</v>
          </cell>
        </row>
        <row r="2480">
          <cell r="B2480" t="str">
            <v>9R090303</v>
          </cell>
          <cell r="C2480">
            <v>0</v>
          </cell>
        </row>
        <row r="2481">
          <cell r="B2481" t="str">
            <v>9R090306</v>
          </cell>
          <cell r="C2481">
            <v>0</v>
          </cell>
        </row>
        <row r="2482">
          <cell r="B2482" t="str">
            <v>9R090307</v>
          </cell>
          <cell r="C2482">
            <v>0</v>
          </cell>
        </row>
        <row r="2483">
          <cell r="B2483" t="str">
            <v>9R090309</v>
          </cell>
          <cell r="C2483">
            <v>0</v>
          </cell>
        </row>
        <row r="2484">
          <cell r="B2484" t="str">
            <v>9R090311</v>
          </cell>
          <cell r="C2484">
            <v>0</v>
          </cell>
        </row>
        <row r="2485">
          <cell r="B2485" t="str">
            <v>9R090312</v>
          </cell>
          <cell r="C2485">
            <v>0</v>
          </cell>
        </row>
        <row r="2486">
          <cell r="B2486" t="str">
            <v>9R090314</v>
          </cell>
          <cell r="C2486">
            <v>0</v>
          </cell>
        </row>
        <row r="2487">
          <cell r="B2487" t="str">
            <v>9R090399</v>
          </cell>
          <cell r="C2487">
            <v>0</v>
          </cell>
        </row>
        <row r="2488">
          <cell r="B2488" t="str">
            <v>9R090404</v>
          </cell>
          <cell r="C2488">
            <v>0</v>
          </cell>
        </row>
        <row r="2489">
          <cell r="B2489" t="str">
            <v>9R090406</v>
          </cell>
          <cell r="C2489">
            <v>0</v>
          </cell>
        </row>
        <row r="2490">
          <cell r="B2490" t="str">
            <v>9R090408</v>
          </cell>
          <cell r="C2490">
            <v>0</v>
          </cell>
        </row>
        <row r="2491">
          <cell r="B2491" t="str">
            <v>9R090409</v>
          </cell>
          <cell r="C2491">
            <v>0</v>
          </cell>
        </row>
        <row r="2492">
          <cell r="B2492" t="str">
            <v>9R090412</v>
          </cell>
          <cell r="C2492">
            <v>0</v>
          </cell>
        </row>
        <row r="2493">
          <cell r="B2493" t="str">
            <v>9R090414</v>
          </cell>
          <cell r="C2493">
            <v>0</v>
          </cell>
        </row>
        <row r="2494">
          <cell r="B2494" t="str">
            <v>9R090505</v>
          </cell>
          <cell r="C2494">
            <v>0</v>
          </cell>
        </row>
        <row r="2495">
          <cell r="B2495" t="str">
            <v>9R090507</v>
          </cell>
          <cell r="C2495">
            <v>0</v>
          </cell>
        </row>
        <row r="2496">
          <cell r="B2496" t="str">
            <v>9R090509</v>
          </cell>
          <cell r="C2496">
            <v>0</v>
          </cell>
        </row>
        <row r="2497">
          <cell r="B2497" t="str">
            <v>9R090510</v>
          </cell>
          <cell r="C2497">
            <v>0</v>
          </cell>
        </row>
        <row r="2498">
          <cell r="B2498" t="str">
            <v>9R090511</v>
          </cell>
          <cell r="C2498">
            <v>0</v>
          </cell>
        </row>
        <row r="2499">
          <cell r="B2499" t="str">
            <v>9R090512</v>
          </cell>
          <cell r="C2499">
            <v>0</v>
          </cell>
        </row>
        <row r="2500">
          <cell r="B2500" t="str">
            <v>9R090514</v>
          </cell>
          <cell r="C2500">
            <v>0</v>
          </cell>
        </row>
        <row r="2501">
          <cell r="B2501" t="str">
            <v>9R090515</v>
          </cell>
          <cell r="C2501">
            <v>0</v>
          </cell>
        </row>
        <row r="2502">
          <cell r="B2502" t="str">
            <v>9R090516</v>
          </cell>
          <cell r="C2502">
            <v>0</v>
          </cell>
        </row>
        <row r="2503">
          <cell r="B2503" t="str">
            <v>9R090590</v>
          </cell>
          <cell r="C2503">
            <v>0</v>
          </cell>
        </row>
        <row r="2504">
          <cell r="B2504" t="str">
            <v>9R090594</v>
          </cell>
          <cell r="C2504">
            <v>0</v>
          </cell>
        </row>
        <row r="2505">
          <cell r="B2505" t="str">
            <v>9R090601</v>
          </cell>
          <cell r="C2505">
            <v>0</v>
          </cell>
        </row>
        <row r="2506">
          <cell r="B2506" t="str">
            <v>9R090602</v>
          </cell>
          <cell r="C2506">
            <v>0</v>
          </cell>
        </row>
        <row r="2507">
          <cell r="B2507" t="str">
            <v>9R090605</v>
          </cell>
          <cell r="C2507">
            <v>0</v>
          </cell>
        </row>
        <row r="2508">
          <cell r="B2508" t="str">
            <v>9R090606</v>
          </cell>
          <cell r="C2508">
            <v>0</v>
          </cell>
        </row>
        <row r="2509">
          <cell r="B2509" t="str">
            <v>9R090607</v>
          </cell>
          <cell r="C2509">
            <v>0</v>
          </cell>
        </row>
        <row r="2510">
          <cell r="B2510" t="str">
            <v>9R090608</v>
          </cell>
          <cell r="C2510">
            <v>0</v>
          </cell>
        </row>
        <row r="2511">
          <cell r="B2511" t="str">
            <v>9R090610</v>
          </cell>
          <cell r="C2511">
            <v>0</v>
          </cell>
        </row>
        <row r="2512">
          <cell r="B2512" t="str">
            <v>9R090611</v>
          </cell>
          <cell r="C2512">
            <v>0</v>
          </cell>
        </row>
        <row r="2513">
          <cell r="B2513" t="str">
            <v>9R090613</v>
          </cell>
          <cell r="C2513">
            <v>0</v>
          </cell>
        </row>
        <row r="2514">
          <cell r="B2514" t="str">
            <v>9R090679</v>
          </cell>
          <cell r="C2514">
            <v>0</v>
          </cell>
        </row>
        <row r="2515">
          <cell r="B2515" t="str">
            <v>9R090684</v>
          </cell>
          <cell r="C2515">
            <v>0</v>
          </cell>
        </row>
        <row r="2516">
          <cell r="B2516" t="str">
            <v>9R090689</v>
          </cell>
          <cell r="C2516">
            <v>0</v>
          </cell>
        </row>
        <row r="2517">
          <cell r="B2517" t="str">
            <v>9R090690</v>
          </cell>
          <cell r="C2517">
            <v>0</v>
          </cell>
        </row>
        <row r="2518">
          <cell r="B2518" t="str">
            <v>9R090693</v>
          </cell>
          <cell r="C2518">
            <v>0</v>
          </cell>
        </row>
        <row r="2519">
          <cell r="B2519" t="str">
            <v>9R090696</v>
          </cell>
          <cell r="C2519">
            <v>0</v>
          </cell>
        </row>
        <row r="2520">
          <cell r="B2520" t="str">
            <v>9R090699</v>
          </cell>
          <cell r="C2520">
            <v>0</v>
          </cell>
        </row>
        <row r="2521">
          <cell r="B2521" t="str">
            <v>9R090710</v>
          </cell>
          <cell r="C2521">
            <v>0</v>
          </cell>
        </row>
        <row r="2522">
          <cell r="B2522" t="str">
            <v>9R090712</v>
          </cell>
          <cell r="C2522">
            <v>0</v>
          </cell>
        </row>
        <row r="2523">
          <cell r="B2523" t="str">
            <v>9R090713</v>
          </cell>
          <cell r="C2523">
            <v>0</v>
          </cell>
        </row>
        <row r="2524">
          <cell r="B2524" t="str">
            <v>9R090807</v>
          </cell>
          <cell r="C2524">
            <v>0</v>
          </cell>
        </row>
        <row r="2525">
          <cell r="B2525" t="str">
            <v>9R090808</v>
          </cell>
          <cell r="C2525">
            <v>0</v>
          </cell>
        </row>
        <row r="2526">
          <cell r="B2526" t="str">
            <v>9R090809</v>
          </cell>
          <cell r="C2526">
            <v>0</v>
          </cell>
        </row>
        <row r="2527">
          <cell r="B2527" t="str">
            <v>9R090810</v>
          </cell>
          <cell r="C2527">
            <v>0</v>
          </cell>
        </row>
        <row r="2528">
          <cell r="B2528" t="str">
            <v>9R090811</v>
          </cell>
          <cell r="C2528">
            <v>0</v>
          </cell>
        </row>
        <row r="2529">
          <cell r="B2529" t="str">
            <v>9R090812</v>
          </cell>
          <cell r="C2529">
            <v>0</v>
          </cell>
        </row>
        <row r="2530">
          <cell r="B2530" t="str">
            <v>9R090813</v>
          </cell>
          <cell r="C2530">
            <v>0</v>
          </cell>
        </row>
        <row r="2531">
          <cell r="B2531" t="str">
            <v>9R090897</v>
          </cell>
          <cell r="C2531">
            <v>0</v>
          </cell>
        </row>
        <row r="2532">
          <cell r="B2532" t="str">
            <v>9R090898</v>
          </cell>
          <cell r="C2532">
            <v>0</v>
          </cell>
        </row>
        <row r="2533">
          <cell r="B2533" t="str">
            <v>9R090899</v>
          </cell>
          <cell r="C2533">
            <v>0</v>
          </cell>
        </row>
        <row r="2534">
          <cell r="B2534" t="str">
            <v>9R090902</v>
          </cell>
          <cell r="C2534">
            <v>0</v>
          </cell>
        </row>
        <row r="2535">
          <cell r="B2535" t="str">
            <v>9R091004</v>
          </cell>
          <cell r="C2535">
            <v>0</v>
          </cell>
        </row>
        <row r="2536">
          <cell r="B2536" t="str">
            <v>9R091005</v>
          </cell>
          <cell r="C2536">
            <v>0</v>
          </cell>
        </row>
        <row r="2537">
          <cell r="B2537" t="str">
            <v>9R091006</v>
          </cell>
          <cell r="C2537">
            <v>0</v>
          </cell>
        </row>
        <row r="2538">
          <cell r="B2538" t="str">
            <v>9R091008</v>
          </cell>
          <cell r="C2538">
            <v>0</v>
          </cell>
        </row>
        <row r="2539">
          <cell r="B2539" t="str">
            <v>9R091011</v>
          </cell>
          <cell r="C2539">
            <v>0</v>
          </cell>
        </row>
        <row r="2540">
          <cell r="B2540" t="str">
            <v>9R091012</v>
          </cell>
          <cell r="C2540">
            <v>0</v>
          </cell>
        </row>
        <row r="2541">
          <cell r="B2541" t="str">
            <v>9R091013</v>
          </cell>
          <cell r="C2541">
            <v>0</v>
          </cell>
        </row>
        <row r="2542">
          <cell r="B2542" t="str">
            <v>9R091014</v>
          </cell>
          <cell r="C2542">
            <v>0</v>
          </cell>
        </row>
        <row r="2543">
          <cell r="B2543" t="str">
            <v>9R091015</v>
          </cell>
          <cell r="C2543">
            <v>0</v>
          </cell>
        </row>
        <row r="2544">
          <cell r="B2544" t="str">
            <v>9R091066</v>
          </cell>
          <cell r="C2544">
            <v>0</v>
          </cell>
        </row>
        <row r="2545">
          <cell r="B2545" t="str">
            <v>9R091075</v>
          </cell>
          <cell r="C2545">
            <v>0</v>
          </cell>
        </row>
        <row r="2546">
          <cell r="B2546" t="str">
            <v>9R091085</v>
          </cell>
          <cell r="C2546">
            <v>0</v>
          </cell>
        </row>
        <row r="2547">
          <cell r="B2547" t="str">
            <v>9R091086</v>
          </cell>
          <cell r="C2547">
            <v>0</v>
          </cell>
        </row>
        <row r="2548">
          <cell r="B2548" t="str">
            <v>9R091088</v>
          </cell>
          <cell r="C2548">
            <v>0</v>
          </cell>
        </row>
        <row r="2549">
          <cell r="B2549" t="str">
            <v>9R091089</v>
          </cell>
          <cell r="C2549">
            <v>0</v>
          </cell>
        </row>
        <row r="2550">
          <cell r="B2550" t="str">
            <v>9R091093</v>
          </cell>
          <cell r="C2550">
            <v>0</v>
          </cell>
        </row>
        <row r="2551">
          <cell r="B2551" t="str">
            <v>9R091095</v>
          </cell>
          <cell r="C2551">
            <v>0</v>
          </cell>
        </row>
        <row r="2552">
          <cell r="B2552" t="str">
            <v>9R091097</v>
          </cell>
          <cell r="C2552">
            <v>0</v>
          </cell>
        </row>
        <row r="2553">
          <cell r="B2553" t="str">
            <v>9R091099</v>
          </cell>
          <cell r="C2553">
            <v>0</v>
          </cell>
        </row>
        <row r="2554">
          <cell r="B2554" t="str">
            <v>9R091103</v>
          </cell>
          <cell r="C2554">
            <v>0</v>
          </cell>
        </row>
        <row r="2555">
          <cell r="B2555" t="str">
            <v>9R091105</v>
          </cell>
          <cell r="C2555">
            <v>0</v>
          </cell>
        </row>
        <row r="2556">
          <cell r="B2556" t="str">
            <v>9R091106</v>
          </cell>
          <cell r="C2556">
            <v>0</v>
          </cell>
        </row>
        <row r="2557">
          <cell r="B2557" t="str">
            <v>9R091107</v>
          </cell>
          <cell r="C2557">
            <v>0</v>
          </cell>
        </row>
        <row r="2558">
          <cell r="B2558" t="str">
            <v>9R091109</v>
          </cell>
          <cell r="C2558">
            <v>0</v>
          </cell>
        </row>
        <row r="2559">
          <cell r="B2559" t="str">
            <v>9R091110</v>
          </cell>
          <cell r="C2559">
            <v>0</v>
          </cell>
        </row>
        <row r="2560">
          <cell r="B2560" t="str">
            <v>9R091111</v>
          </cell>
          <cell r="C2560">
            <v>0</v>
          </cell>
        </row>
        <row r="2561">
          <cell r="B2561" t="str">
            <v>9R091146</v>
          </cell>
          <cell r="C2561">
            <v>0</v>
          </cell>
        </row>
        <row r="2562">
          <cell r="B2562" t="str">
            <v>9R091175</v>
          </cell>
          <cell r="C2562">
            <v>0</v>
          </cell>
        </row>
        <row r="2563">
          <cell r="B2563" t="str">
            <v>9R091183</v>
          </cell>
          <cell r="C2563">
            <v>0</v>
          </cell>
        </row>
        <row r="2564">
          <cell r="B2564" t="str">
            <v>9R091184</v>
          </cell>
          <cell r="C2564">
            <v>0</v>
          </cell>
        </row>
        <row r="2565">
          <cell r="B2565" t="str">
            <v>9R091185</v>
          </cell>
          <cell r="C2565">
            <v>0</v>
          </cell>
        </row>
        <row r="2566">
          <cell r="B2566" t="str">
            <v>9R091190</v>
          </cell>
          <cell r="C2566">
            <v>0</v>
          </cell>
        </row>
        <row r="2567">
          <cell r="B2567" t="str">
            <v>9R091194</v>
          </cell>
          <cell r="C2567">
            <v>0</v>
          </cell>
        </row>
        <row r="2568">
          <cell r="B2568" t="str">
            <v>9R091198</v>
          </cell>
          <cell r="C2568">
            <v>0</v>
          </cell>
        </row>
        <row r="2569">
          <cell r="B2569" t="str">
            <v>9R091205</v>
          </cell>
          <cell r="C2569">
            <v>0</v>
          </cell>
        </row>
        <row r="2570">
          <cell r="B2570" t="str">
            <v>9R091209</v>
          </cell>
          <cell r="C2570">
            <v>0</v>
          </cell>
        </row>
        <row r="2571">
          <cell r="B2571" t="str">
            <v>9R091214</v>
          </cell>
          <cell r="C2571">
            <v>0</v>
          </cell>
        </row>
        <row r="2572">
          <cell r="B2572" t="str">
            <v>9R091215</v>
          </cell>
          <cell r="C2572">
            <v>0</v>
          </cell>
        </row>
        <row r="2573">
          <cell r="B2573" t="str">
            <v>9R091278</v>
          </cell>
          <cell r="C2573">
            <v>0</v>
          </cell>
        </row>
        <row r="2574">
          <cell r="B2574" t="str">
            <v>9R091279</v>
          </cell>
          <cell r="C2574">
            <v>0</v>
          </cell>
        </row>
        <row r="2575">
          <cell r="B2575" t="str">
            <v>9R091281</v>
          </cell>
          <cell r="C2575">
            <v>0</v>
          </cell>
        </row>
        <row r="2576">
          <cell r="B2576" t="str">
            <v>9R091282</v>
          </cell>
          <cell r="C2576">
            <v>0</v>
          </cell>
        </row>
        <row r="2577">
          <cell r="B2577" t="str">
            <v>9R091285</v>
          </cell>
          <cell r="C2577">
            <v>0</v>
          </cell>
        </row>
        <row r="2578">
          <cell r="B2578" t="str">
            <v>9R091289</v>
          </cell>
          <cell r="C2578">
            <v>0</v>
          </cell>
        </row>
        <row r="2579">
          <cell r="B2579" t="str">
            <v>9R091290</v>
          </cell>
          <cell r="C2579">
            <v>0</v>
          </cell>
        </row>
        <row r="2580">
          <cell r="B2580" t="str">
            <v>9R091291</v>
          </cell>
          <cell r="C2580">
            <v>0</v>
          </cell>
        </row>
        <row r="2581">
          <cell r="B2581" t="str">
            <v>9R091292</v>
          </cell>
          <cell r="C2581">
            <v>0</v>
          </cell>
        </row>
        <row r="2582">
          <cell r="B2582" t="str">
            <v>9R091296</v>
          </cell>
          <cell r="C2582">
            <v>0</v>
          </cell>
        </row>
        <row r="2583">
          <cell r="B2583" t="str">
            <v>9R091403</v>
          </cell>
          <cell r="C2583">
            <v>0</v>
          </cell>
        </row>
        <row r="2584">
          <cell r="B2584" t="str">
            <v>9R091405</v>
          </cell>
          <cell r="C2584">
            <v>0</v>
          </cell>
        </row>
        <row r="2585">
          <cell r="B2585" t="str">
            <v>9R091406</v>
          </cell>
          <cell r="C2585">
            <v>0</v>
          </cell>
        </row>
        <row r="2586">
          <cell r="B2586" t="str">
            <v>9R091407</v>
          </cell>
          <cell r="C2586">
            <v>0</v>
          </cell>
        </row>
        <row r="2587">
          <cell r="B2587" t="str">
            <v>9R091408</v>
          </cell>
          <cell r="C2587">
            <v>0</v>
          </cell>
        </row>
        <row r="2588">
          <cell r="B2588" t="str">
            <v>9R091409</v>
          </cell>
          <cell r="C2588">
            <v>0</v>
          </cell>
        </row>
        <row r="2589">
          <cell r="B2589" t="str">
            <v>9R091410</v>
          </cell>
          <cell r="C2589">
            <v>0</v>
          </cell>
        </row>
        <row r="2590">
          <cell r="B2590" t="str">
            <v>9R091411</v>
          </cell>
          <cell r="C2590">
            <v>0</v>
          </cell>
        </row>
        <row r="2591">
          <cell r="B2591" t="str">
            <v>9R091412</v>
          </cell>
          <cell r="C2591">
            <v>0</v>
          </cell>
        </row>
        <row r="2592">
          <cell r="B2592" t="str">
            <v>9R091413</v>
          </cell>
          <cell r="C2592">
            <v>0</v>
          </cell>
        </row>
        <row r="2593">
          <cell r="B2593" t="str">
            <v>9R091414</v>
          </cell>
          <cell r="C2593">
            <v>0</v>
          </cell>
        </row>
        <row r="2594">
          <cell r="B2594" t="str">
            <v>9R091417</v>
          </cell>
          <cell r="C2594">
            <v>0</v>
          </cell>
        </row>
        <row r="2595">
          <cell r="B2595" t="str">
            <v>9R091479</v>
          </cell>
          <cell r="C2595">
            <v>0</v>
          </cell>
        </row>
        <row r="2596">
          <cell r="B2596" t="str">
            <v>9R091496</v>
          </cell>
          <cell r="C2596">
            <v>0</v>
          </cell>
        </row>
        <row r="2597">
          <cell r="B2597" t="str">
            <v>9R091498</v>
          </cell>
          <cell r="C2597">
            <v>0</v>
          </cell>
        </row>
        <row r="2598">
          <cell r="B2598" t="str">
            <v>9R091499</v>
          </cell>
          <cell r="C2598">
            <v>0</v>
          </cell>
        </row>
        <row r="2599">
          <cell r="B2599" t="str">
            <v>9R091506</v>
          </cell>
          <cell r="C2599">
            <v>0</v>
          </cell>
        </row>
        <row r="2600">
          <cell r="B2600" t="str">
            <v>9R091511</v>
          </cell>
          <cell r="C2600">
            <v>0</v>
          </cell>
        </row>
        <row r="2601">
          <cell r="B2601" t="str">
            <v>9R091512</v>
          </cell>
          <cell r="C2601">
            <v>0</v>
          </cell>
        </row>
        <row r="2602">
          <cell r="B2602" t="str">
            <v>9R091513</v>
          </cell>
          <cell r="C2602">
            <v>0</v>
          </cell>
        </row>
        <row r="2603">
          <cell r="B2603" t="str">
            <v>9R091598</v>
          </cell>
          <cell r="C2603">
            <v>0</v>
          </cell>
        </row>
        <row r="2604">
          <cell r="B2604" t="str">
            <v>9R091599</v>
          </cell>
          <cell r="C2604">
            <v>0</v>
          </cell>
        </row>
        <row r="2605">
          <cell r="B2605" t="str">
            <v>9R091700</v>
          </cell>
          <cell r="C2605">
            <v>0</v>
          </cell>
        </row>
        <row r="2606">
          <cell r="B2606" t="str">
            <v>9R091702</v>
          </cell>
          <cell r="C2606">
            <v>0</v>
          </cell>
        </row>
        <row r="2607">
          <cell r="B2607" t="str">
            <v>9R091706</v>
          </cell>
          <cell r="C2607">
            <v>0</v>
          </cell>
        </row>
        <row r="2608">
          <cell r="B2608" t="str">
            <v>9R091710</v>
          </cell>
          <cell r="C2608">
            <v>0</v>
          </cell>
        </row>
        <row r="2609">
          <cell r="B2609" t="str">
            <v>9R091711</v>
          </cell>
          <cell r="C2609">
            <v>0</v>
          </cell>
        </row>
        <row r="2610">
          <cell r="B2610" t="str">
            <v>9R091712</v>
          </cell>
          <cell r="C2610">
            <v>0</v>
          </cell>
        </row>
        <row r="2611">
          <cell r="B2611" t="str">
            <v>9R091714</v>
          </cell>
          <cell r="C2611">
            <v>0</v>
          </cell>
        </row>
        <row r="2612">
          <cell r="B2612" t="str">
            <v>9R091716</v>
          </cell>
          <cell r="C2612">
            <v>0</v>
          </cell>
        </row>
        <row r="2613">
          <cell r="B2613" t="str">
            <v>9R091720</v>
          </cell>
          <cell r="C2613">
            <v>0</v>
          </cell>
        </row>
        <row r="2614">
          <cell r="B2614" t="str">
            <v>9R091721</v>
          </cell>
          <cell r="C2614">
            <v>0</v>
          </cell>
        </row>
        <row r="2615">
          <cell r="B2615" t="str">
            <v>9R091755</v>
          </cell>
          <cell r="C2615">
            <v>0</v>
          </cell>
        </row>
        <row r="2616">
          <cell r="B2616" t="str">
            <v>9R091765</v>
          </cell>
          <cell r="C2616">
            <v>0</v>
          </cell>
        </row>
        <row r="2617">
          <cell r="B2617" t="str">
            <v>9R091767</v>
          </cell>
          <cell r="C2617">
            <v>0</v>
          </cell>
        </row>
        <row r="2618">
          <cell r="B2618" t="str">
            <v>9R091772</v>
          </cell>
          <cell r="C2618">
            <v>0</v>
          </cell>
        </row>
        <row r="2619">
          <cell r="B2619" t="str">
            <v>9R091778</v>
          </cell>
          <cell r="C2619">
            <v>0</v>
          </cell>
        </row>
        <row r="2620">
          <cell r="B2620" t="str">
            <v>9R091782</v>
          </cell>
          <cell r="C2620">
            <v>0</v>
          </cell>
        </row>
        <row r="2621">
          <cell r="B2621" t="str">
            <v>9R091792</v>
          </cell>
          <cell r="C2621">
            <v>0</v>
          </cell>
        </row>
        <row r="2622">
          <cell r="B2622" t="str">
            <v>9R091794</v>
          </cell>
          <cell r="C2622">
            <v>0</v>
          </cell>
        </row>
        <row r="2623">
          <cell r="B2623" t="str">
            <v>9R091795</v>
          </cell>
          <cell r="C2623">
            <v>0</v>
          </cell>
        </row>
        <row r="2624">
          <cell r="B2624" t="str">
            <v>9R091797</v>
          </cell>
          <cell r="C2624">
            <v>0</v>
          </cell>
        </row>
        <row r="2625">
          <cell r="B2625" t="str">
            <v>9R091798</v>
          </cell>
          <cell r="C2625">
            <v>0</v>
          </cell>
        </row>
        <row r="2626">
          <cell r="B2626" t="str">
            <v>9R091799</v>
          </cell>
          <cell r="C2626">
            <v>0</v>
          </cell>
        </row>
        <row r="2627">
          <cell r="B2627" t="str">
            <v>9R091901</v>
          </cell>
          <cell r="C2627">
            <v>0</v>
          </cell>
        </row>
        <row r="2628">
          <cell r="B2628" t="str">
            <v>9R091906</v>
          </cell>
          <cell r="C2628">
            <v>0</v>
          </cell>
        </row>
        <row r="2629">
          <cell r="B2629" t="str">
            <v>9R091907</v>
          </cell>
          <cell r="C2629">
            <v>0</v>
          </cell>
        </row>
        <row r="2630">
          <cell r="B2630" t="str">
            <v>9R091909</v>
          </cell>
          <cell r="C2630">
            <v>0</v>
          </cell>
        </row>
        <row r="2631">
          <cell r="B2631" t="str">
            <v>9R091910</v>
          </cell>
          <cell r="C2631">
            <v>0</v>
          </cell>
        </row>
        <row r="2632">
          <cell r="B2632" t="str">
            <v>9R091912</v>
          </cell>
          <cell r="C2632">
            <v>0</v>
          </cell>
        </row>
        <row r="2633">
          <cell r="B2633" t="str">
            <v>9R091913</v>
          </cell>
          <cell r="C2633">
            <v>0</v>
          </cell>
        </row>
        <row r="2634">
          <cell r="B2634" t="str">
            <v>9R091917</v>
          </cell>
          <cell r="C2634">
            <v>0</v>
          </cell>
        </row>
        <row r="2635">
          <cell r="B2635" t="str">
            <v>9R091970</v>
          </cell>
          <cell r="C2635">
            <v>0</v>
          </cell>
        </row>
        <row r="2636">
          <cell r="B2636" t="str">
            <v>9R091975</v>
          </cell>
          <cell r="C2636">
            <v>0</v>
          </cell>
        </row>
        <row r="2637">
          <cell r="B2637" t="str">
            <v>9R091976</v>
          </cell>
          <cell r="C2637">
            <v>0</v>
          </cell>
        </row>
        <row r="2638">
          <cell r="B2638" t="str">
            <v>9R091983</v>
          </cell>
          <cell r="C2638">
            <v>0</v>
          </cell>
        </row>
        <row r="2639">
          <cell r="B2639" t="str">
            <v>9R091988</v>
          </cell>
          <cell r="C2639">
            <v>0</v>
          </cell>
        </row>
        <row r="2640">
          <cell r="B2640" t="str">
            <v>9R091989</v>
          </cell>
          <cell r="C2640">
            <v>0</v>
          </cell>
        </row>
        <row r="2641">
          <cell r="B2641" t="str">
            <v>9R091992</v>
          </cell>
          <cell r="C2641">
            <v>0</v>
          </cell>
        </row>
        <row r="2642">
          <cell r="B2642" t="str">
            <v>9R091994</v>
          </cell>
          <cell r="C2642">
            <v>0</v>
          </cell>
        </row>
        <row r="2643">
          <cell r="B2643" t="str">
            <v>9R091996</v>
          </cell>
          <cell r="C2643">
            <v>0</v>
          </cell>
        </row>
        <row r="2644">
          <cell r="B2644" t="str">
            <v>9R091999</v>
          </cell>
          <cell r="C2644">
            <v>0</v>
          </cell>
        </row>
        <row r="2645">
          <cell r="B2645" t="str">
            <v>9R092000</v>
          </cell>
          <cell r="C2645">
            <v>0</v>
          </cell>
        </row>
        <row r="2646">
          <cell r="B2646" t="str">
            <v>9R092007</v>
          </cell>
          <cell r="C2646">
            <v>0</v>
          </cell>
        </row>
        <row r="2647">
          <cell r="B2647" t="str">
            <v>9R092008</v>
          </cell>
          <cell r="C2647">
            <v>0</v>
          </cell>
        </row>
        <row r="2648">
          <cell r="B2648" t="str">
            <v>9R092012</v>
          </cell>
          <cell r="C2648">
            <v>0</v>
          </cell>
        </row>
        <row r="2649">
          <cell r="B2649" t="str">
            <v>9R092013</v>
          </cell>
          <cell r="C2649">
            <v>0</v>
          </cell>
        </row>
        <row r="2650">
          <cell r="B2650" t="str">
            <v>9R092016</v>
          </cell>
          <cell r="C2650">
            <v>0</v>
          </cell>
        </row>
        <row r="2651">
          <cell r="B2651" t="str">
            <v>9R092017</v>
          </cell>
          <cell r="C2651">
            <v>0</v>
          </cell>
        </row>
        <row r="2652">
          <cell r="B2652" t="str">
            <v>9R092088</v>
          </cell>
          <cell r="C2652">
            <v>0</v>
          </cell>
        </row>
        <row r="2653">
          <cell r="B2653" t="str">
            <v>9R092089</v>
          </cell>
          <cell r="C2653">
            <v>0</v>
          </cell>
        </row>
        <row r="2654">
          <cell r="B2654" t="str">
            <v>9R092091</v>
          </cell>
          <cell r="C2654">
            <v>0</v>
          </cell>
        </row>
        <row r="2655">
          <cell r="B2655" t="str">
            <v>9R092093</v>
          </cell>
          <cell r="C2655">
            <v>0</v>
          </cell>
        </row>
        <row r="2656">
          <cell r="B2656" t="str">
            <v>9R092094</v>
          </cell>
          <cell r="C2656">
            <v>0</v>
          </cell>
        </row>
        <row r="2657">
          <cell r="B2657" t="str">
            <v>9R092098</v>
          </cell>
          <cell r="C2657">
            <v>0</v>
          </cell>
        </row>
        <row r="2658">
          <cell r="B2658" t="str">
            <v>9R092105</v>
          </cell>
          <cell r="C2658">
            <v>0</v>
          </cell>
        </row>
        <row r="2659">
          <cell r="B2659" t="str">
            <v>9R092108</v>
          </cell>
          <cell r="C2659">
            <v>0</v>
          </cell>
        </row>
        <row r="2660">
          <cell r="B2660" t="str">
            <v>9R092110</v>
          </cell>
          <cell r="C2660">
            <v>0</v>
          </cell>
        </row>
        <row r="2661">
          <cell r="B2661" t="str">
            <v>9R092112</v>
          </cell>
          <cell r="C2661">
            <v>0</v>
          </cell>
        </row>
        <row r="2662">
          <cell r="B2662" t="str">
            <v>9R092113</v>
          </cell>
          <cell r="C2662">
            <v>0</v>
          </cell>
        </row>
        <row r="2663">
          <cell r="B2663" t="str">
            <v>9R092116</v>
          </cell>
          <cell r="C2663">
            <v>0</v>
          </cell>
        </row>
        <row r="2664">
          <cell r="B2664" t="str">
            <v>9R092179</v>
          </cell>
          <cell r="C2664">
            <v>0</v>
          </cell>
        </row>
        <row r="2665">
          <cell r="B2665" t="str">
            <v>9R092189</v>
          </cell>
          <cell r="C2665">
            <v>0</v>
          </cell>
        </row>
        <row r="2666">
          <cell r="B2666" t="str">
            <v>9R092193</v>
          </cell>
          <cell r="C2666">
            <v>0</v>
          </cell>
        </row>
        <row r="2667">
          <cell r="B2667" t="str">
            <v>9R092195</v>
          </cell>
          <cell r="C2667">
            <v>0</v>
          </cell>
        </row>
        <row r="2668">
          <cell r="B2668" t="str">
            <v>9R092200</v>
          </cell>
          <cell r="C2668">
            <v>0</v>
          </cell>
        </row>
        <row r="2669">
          <cell r="B2669" t="str">
            <v>9R092203</v>
          </cell>
          <cell r="C2669">
            <v>0</v>
          </cell>
        </row>
        <row r="2670">
          <cell r="B2670" t="str">
            <v>9R092204</v>
          </cell>
          <cell r="C2670">
            <v>0</v>
          </cell>
        </row>
        <row r="2671">
          <cell r="B2671" t="str">
            <v>9R092205</v>
          </cell>
          <cell r="C2671">
            <v>0</v>
          </cell>
        </row>
        <row r="2672">
          <cell r="B2672" t="str">
            <v>9R092207</v>
          </cell>
          <cell r="C2672">
            <v>0</v>
          </cell>
        </row>
        <row r="2673">
          <cell r="B2673" t="str">
            <v>9R092210</v>
          </cell>
          <cell r="C2673">
            <v>0</v>
          </cell>
        </row>
        <row r="2674">
          <cell r="B2674" t="str">
            <v>9R092211</v>
          </cell>
          <cell r="C2674">
            <v>0</v>
          </cell>
        </row>
        <row r="2675">
          <cell r="B2675" t="str">
            <v>9R092212</v>
          </cell>
          <cell r="C2675">
            <v>0</v>
          </cell>
        </row>
        <row r="2676">
          <cell r="B2676" t="str">
            <v>9R092213</v>
          </cell>
          <cell r="C2676">
            <v>0</v>
          </cell>
        </row>
        <row r="2677">
          <cell r="B2677" t="str">
            <v>9R092214</v>
          </cell>
          <cell r="C2677">
            <v>0</v>
          </cell>
        </row>
        <row r="2678">
          <cell r="B2678" t="str">
            <v>9R092215</v>
          </cell>
          <cell r="C2678">
            <v>0</v>
          </cell>
        </row>
        <row r="2679">
          <cell r="B2679" t="str">
            <v>9R092216</v>
          </cell>
          <cell r="C2679">
            <v>0</v>
          </cell>
        </row>
        <row r="2680">
          <cell r="B2680" t="str">
            <v>9R092262</v>
          </cell>
          <cell r="C2680">
            <v>0</v>
          </cell>
        </row>
        <row r="2681">
          <cell r="B2681" t="str">
            <v>9R092270</v>
          </cell>
          <cell r="C2681">
            <v>0</v>
          </cell>
        </row>
        <row r="2682">
          <cell r="B2682" t="str">
            <v>9R092274</v>
          </cell>
          <cell r="C2682">
            <v>0</v>
          </cell>
        </row>
        <row r="2683">
          <cell r="B2683" t="str">
            <v>9R092275</v>
          </cell>
          <cell r="C2683">
            <v>0</v>
          </cell>
        </row>
        <row r="2684">
          <cell r="B2684" t="str">
            <v>9R092278</v>
          </cell>
          <cell r="C2684">
            <v>0</v>
          </cell>
        </row>
        <row r="2685">
          <cell r="B2685" t="str">
            <v>9R092279</v>
          </cell>
          <cell r="C2685">
            <v>0</v>
          </cell>
        </row>
        <row r="2686">
          <cell r="B2686" t="str">
            <v>9R092281</v>
          </cell>
          <cell r="C2686">
            <v>0</v>
          </cell>
        </row>
        <row r="2687">
          <cell r="B2687" t="str">
            <v>9R092282</v>
          </cell>
          <cell r="C2687">
            <v>0</v>
          </cell>
        </row>
        <row r="2688">
          <cell r="B2688" t="str">
            <v>9R092283</v>
          </cell>
          <cell r="C2688">
            <v>0</v>
          </cell>
        </row>
        <row r="2689">
          <cell r="B2689" t="str">
            <v>9R092287</v>
          </cell>
          <cell r="C2689">
            <v>0</v>
          </cell>
        </row>
        <row r="2690">
          <cell r="B2690" t="str">
            <v>9R092288</v>
          </cell>
          <cell r="C2690">
            <v>0</v>
          </cell>
        </row>
        <row r="2691">
          <cell r="B2691" t="str">
            <v>9R092291</v>
          </cell>
          <cell r="C2691">
            <v>0</v>
          </cell>
        </row>
        <row r="2692">
          <cell r="B2692" t="str">
            <v>9R092293</v>
          </cell>
          <cell r="C2692">
            <v>0</v>
          </cell>
        </row>
        <row r="2693">
          <cell r="B2693" t="str">
            <v>9R092294</v>
          </cell>
          <cell r="C2693">
            <v>0</v>
          </cell>
        </row>
        <row r="2694">
          <cell r="B2694" t="str">
            <v>9R092298</v>
          </cell>
          <cell r="C2694">
            <v>0</v>
          </cell>
        </row>
        <row r="2695">
          <cell r="B2695" t="str">
            <v>9R092299</v>
          </cell>
          <cell r="C2695">
            <v>0</v>
          </cell>
        </row>
        <row r="2696">
          <cell r="B2696" t="str">
            <v>9R092303</v>
          </cell>
          <cell r="C2696">
            <v>0</v>
          </cell>
        </row>
        <row r="2697">
          <cell r="B2697" t="str">
            <v>9R092305</v>
          </cell>
          <cell r="C2697">
            <v>0</v>
          </cell>
        </row>
        <row r="2698">
          <cell r="B2698" t="str">
            <v>9R092317</v>
          </cell>
          <cell r="C2698">
            <v>0</v>
          </cell>
        </row>
        <row r="2699">
          <cell r="B2699" t="str">
            <v>9R092411</v>
          </cell>
          <cell r="C2699">
            <v>0</v>
          </cell>
        </row>
        <row r="2700">
          <cell r="B2700" t="str">
            <v>9R092470</v>
          </cell>
          <cell r="C2700">
            <v>0</v>
          </cell>
        </row>
        <row r="2701">
          <cell r="B2701" t="str">
            <v>9R092504</v>
          </cell>
          <cell r="C2701">
            <v>0</v>
          </cell>
        </row>
        <row r="2702">
          <cell r="B2702" t="str">
            <v>9R092608</v>
          </cell>
          <cell r="C2702">
            <v>0</v>
          </cell>
        </row>
        <row r="2703">
          <cell r="B2703" t="str">
            <v>9R092709</v>
          </cell>
          <cell r="C2703">
            <v>0</v>
          </cell>
        </row>
        <row r="2704">
          <cell r="B2704" t="str">
            <v>9R092716</v>
          </cell>
          <cell r="C2704">
            <v>0</v>
          </cell>
        </row>
        <row r="2705">
          <cell r="B2705" t="str">
            <v>9R093308</v>
          </cell>
          <cell r="C2705">
            <v>0</v>
          </cell>
        </row>
        <row r="2706">
          <cell r="B2706" t="str">
            <v>9R093315</v>
          </cell>
          <cell r="C2706">
            <v>0</v>
          </cell>
        </row>
        <row r="2707">
          <cell r="B2707" t="str">
            <v>9R093407</v>
          </cell>
          <cell r="C2707">
            <v>0</v>
          </cell>
        </row>
        <row r="2708">
          <cell r="B2708" t="str">
            <v>9R093408</v>
          </cell>
          <cell r="C2708">
            <v>0</v>
          </cell>
        </row>
        <row r="2709">
          <cell r="B2709" t="str">
            <v>9R093585</v>
          </cell>
          <cell r="C2709">
            <v>0</v>
          </cell>
        </row>
        <row r="2710">
          <cell r="B2710" t="str">
            <v>9R093590</v>
          </cell>
          <cell r="C2710">
            <v>0</v>
          </cell>
        </row>
        <row r="2711">
          <cell r="B2711" t="str">
            <v>9R093609</v>
          </cell>
          <cell r="C2711">
            <v>0</v>
          </cell>
        </row>
        <row r="2712">
          <cell r="B2712" t="str">
            <v>9R093614</v>
          </cell>
          <cell r="C2712">
            <v>0</v>
          </cell>
        </row>
        <row r="2713">
          <cell r="B2713" t="str">
            <v>9R093705</v>
          </cell>
          <cell r="C2713">
            <v>0</v>
          </cell>
        </row>
        <row r="2714">
          <cell r="B2714" t="str">
            <v>9R093885</v>
          </cell>
          <cell r="C2714">
            <v>0</v>
          </cell>
        </row>
        <row r="2715">
          <cell r="B2715" t="str">
            <v>9R093907</v>
          </cell>
          <cell r="C2715">
            <v>0</v>
          </cell>
        </row>
        <row r="2716">
          <cell r="B2716" t="str">
            <v>9R093978</v>
          </cell>
          <cell r="C2716">
            <v>0</v>
          </cell>
        </row>
        <row r="2717">
          <cell r="B2717" t="str">
            <v>9R093986</v>
          </cell>
          <cell r="C2717">
            <v>0</v>
          </cell>
        </row>
        <row r="2718">
          <cell r="B2718" t="str">
            <v>9R094011</v>
          </cell>
          <cell r="C2718">
            <v>0</v>
          </cell>
        </row>
        <row r="2719">
          <cell r="B2719" t="str">
            <v>9R094077</v>
          </cell>
          <cell r="C2719">
            <v>0</v>
          </cell>
        </row>
        <row r="2720">
          <cell r="B2720" t="str">
            <v>9R094094</v>
          </cell>
          <cell r="C2720">
            <v>0</v>
          </cell>
        </row>
        <row r="2721">
          <cell r="B2721" t="str">
            <v>9R094191</v>
          </cell>
          <cell r="C2721">
            <v>0</v>
          </cell>
        </row>
        <row r="2722">
          <cell r="B2722" t="str">
            <v>9R094313</v>
          </cell>
          <cell r="C2722">
            <v>0</v>
          </cell>
        </row>
        <row r="2723">
          <cell r="B2723" t="str">
            <v>9R094413</v>
          </cell>
          <cell r="C2723">
            <v>0</v>
          </cell>
        </row>
        <row r="2724">
          <cell r="B2724" t="str">
            <v>9R094498</v>
          </cell>
          <cell r="C2724">
            <v>0</v>
          </cell>
        </row>
        <row r="2725">
          <cell r="B2725" t="str">
            <v>9R094598</v>
          </cell>
          <cell r="C2725">
            <v>0</v>
          </cell>
        </row>
        <row r="2726">
          <cell r="B2726" t="str">
            <v>9R094694</v>
          </cell>
          <cell r="C2726">
            <v>0</v>
          </cell>
        </row>
        <row r="2727">
          <cell r="B2727" t="str">
            <v>9R094786</v>
          </cell>
          <cell r="C2727">
            <v>0</v>
          </cell>
        </row>
        <row r="2728">
          <cell r="B2728" t="str">
            <v>9R094803</v>
          </cell>
          <cell r="C2728">
            <v>0</v>
          </cell>
        </row>
        <row r="2729">
          <cell r="B2729" t="str">
            <v>9R094917</v>
          </cell>
          <cell r="C2729">
            <v>0</v>
          </cell>
        </row>
        <row r="2730">
          <cell r="B2730" t="str">
            <v>9R095011</v>
          </cell>
          <cell r="C2730">
            <v>0</v>
          </cell>
        </row>
        <row r="2731">
          <cell r="B2731" t="str">
            <v>9R099914</v>
          </cell>
          <cell r="C2731">
            <v>0</v>
          </cell>
        </row>
        <row r="2732">
          <cell r="B2732" t="str">
            <v>9R100014</v>
          </cell>
          <cell r="C2732">
            <v>0</v>
          </cell>
        </row>
        <row r="2733">
          <cell r="B2733" t="str">
            <v>9R110003</v>
          </cell>
          <cell r="C2733">
            <v>0</v>
          </cell>
        </row>
        <row r="2734">
          <cell r="B2734" t="str">
            <v>9R110009</v>
          </cell>
          <cell r="C2734">
            <v>0</v>
          </cell>
        </row>
        <row r="2735">
          <cell r="B2735" t="str">
            <v>9R110012</v>
          </cell>
          <cell r="C2735">
            <v>0</v>
          </cell>
        </row>
        <row r="2736">
          <cell r="B2736" t="str">
            <v>9R110015</v>
          </cell>
          <cell r="C2736">
            <v>0</v>
          </cell>
        </row>
        <row r="2737">
          <cell r="B2737" t="str">
            <v>9R110104</v>
          </cell>
          <cell r="C2737">
            <v>0</v>
          </cell>
        </row>
        <row r="2738">
          <cell r="B2738" t="str">
            <v>9R110107</v>
          </cell>
          <cell r="C2738">
            <v>0</v>
          </cell>
        </row>
        <row r="2739">
          <cell r="B2739" t="str">
            <v>9R110108</v>
          </cell>
          <cell r="C2739">
            <v>0</v>
          </cell>
        </row>
        <row r="2740">
          <cell r="B2740" t="str">
            <v>9R110112</v>
          </cell>
          <cell r="C2740">
            <v>0</v>
          </cell>
        </row>
        <row r="2741">
          <cell r="B2741" t="str">
            <v>9R110113</v>
          </cell>
          <cell r="C2741">
            <v>0</v>
          </cell>
        </row>
        <row r="2742">
          <cell r="B2742" t="str">
            <v>9R110114</v>
          </cell>
          <cell r="C2742">
            <v>0</v>
          </cell>
        </row>
        <row r="2743">
          <cell r="B2743" t="str">
            <v>9R110306</v>
          </cell>
          <cell r="C2743">
            <v>0</v>
          </cell>
        </row>
        <row r="2744">
          <cell r="B2744" t="str">
            <v>9R110400</v>
          </cell>
          <cell r="C2744">
            <v>0</v>
          </cell>
        </row>
        <row r="2745">
          <cell r="B2745" t="str">
            <v>9R110401</v>
          </cell>
          <cell r="C2745">
            <v>0</v>
          </cell>
        </row>
        <row r="2746">
          <cell r="B2746" t="str">
            <v>9R110402</v>
          </cell>
          <cell r="C2746">
            <v>0</v>
          </cell>
        </row>
        <row r="2747">
          <cell r="B2747" t="str">
            <v>9R110404</v>
          </cell>
          <cell r="C2747">
            <v>0</v>
          </cell>
        </row>
        <row r="2748">
          <cell r="B2748" t="str">
            <v>9R110406</v>
          </cell>
          <cell r="C2748">
            <v>0</v>
          </cell>
        </row>
        <row r="2749">
          <cell r="B2749" t="str">
            <v>9R110408</v>
          </cell>
          <cell r="C2749">
            <v>0</v>
          </cell>
        </row>
        <row r="2750">
          <cell r="B2750" t="str">
            <v>9R110409</v>
          </cell>
          <cell r="C2750">
            <v>0</v>
          </cell>
        </row>
        <row r="2751">
          <cell r="B2751" t="str">
            <v>9R110410</v>
          </cell>
          <cell r="C2751">
            <v>0</v>
          </cell>
        </row>
        <row r="2752">
          <cell r="B2752" t="str">
            <v>9R110476</v>
          </cell>
          <cell r="C2752">
            <v>0</v>
          </cell>
        </row>
        <row r="2753">
          <cell r="B2753" t="str">
            <v>9R110483</v>
          </cell>
          <cell r="C2753">
            <v>0</v>
          </cell>
        </row>
        <row r="2754">
          <cell r="B2754" t="str">
            <v>9R110485</v>
          </cell>
          <cell r="C2754">
            <v>0</v>
          </cell>
        </row>
        <row r="2755">
          <cell r="B2755" t="str">
            <v>9R110486</v>
          </cell>
          <cell r="C2755">
            <v>0</v>
          </cell>
        </row>
        <row r="2756">
          <cell r="B2756" t="str">
            <v>9R110488</v>
          </cell>
          <cell r="C2756">
            <v>0</v>
          </cell>
        </row>
        <row r="2757">
          <cell r="B2757" t="str">
            <v>9R110489</v>
          </cell>
          <cell r="C2757">
            <v>0</v>
          </cell>
        </row>
        <row r="2758">
          <cell r="B2758" t="str">
            <v>9R110490</v>
          </cell>
          <cell r="C2758">
            <v>0</v>
          </cell>
        </row>
        <row r="2759">
          <cell r="B2759" t="str">
            <v>9R110491</v>
          </cell>
          <cell r="C2759">
            <v>0</v>
          </cell>
        </row>
        <row r="2760">
          <cell r="B2760" t="str">
            <v>9R110493</v>
          </cell>
          <cell r="C2760">
            <v>0</v>
          </cell>
        </row>
        <row r="2761">
          <cell r="B2761" t="str">
            <v>9R110494</v>
          </cell>
          <cell r="C2761">
            <v>0</v>
          </cell>
        </row>
        <row r="2762">
          <cell r="B2762" t="str">
            <v>9R110495</v>
          </cell>
          <cell r="C2762">
            <v>0</v>
          </cell>
        </row>
        <row r="2763">
          <cell r="B2763" t="str">
            <v>9R110496</v>
          </cell>
          <cell r="C2763">
            <v>0</v>
          </cell>
        </row>
        <row r="2764">
          <cell r="B2764" t="str">
            <v>9R110499</v>
          </cell>
          <cell r="C2764">
            <v>0</v>
          </cell>
        </row>
        <row r="2765">
          <cell r="B2765" t="str">
            <v>9R110505</v>
          </cell>
          <cell r="C2765">
            <v>0</v>
          </cell>
        </row>
        <row r="2766">
          <cell r="B2766" t="str">
            <v>9R110509</v>
          </cell>
          <cell r="C2766">
            <v>0</v>
          </cell>
        </row>
        <row r="2767">
          <cell r="B2767" t="str">
            <v>9R110512</v>
          </cell>
          <cell r="C2767">
            <v>0</v>
          </cell>
        </row>
        <row r="2768">
          <cell r="B2768" t="str">
            <v>9R110513</v>
          </cell>
          <cell r="C2768">
            <v>0</v>
          </cell>
        </row>
        <row r="2769">
          <cell r="B2769" t="str">
            <v>9R110515</v>
          </cell>
          <cell r="C2769">
            <v>0</v>
          </cell>
        </row>
        <row r="2770">
          <cell r="B2770" t="str">
            <v>9R110610</v>
          </cell>
          <cell r="C2770">
            <v>0</v>
          </cell>
        </row>
        <row r="2771">
          <cell r="B2771" t="str">
            <v>9R110611</v>
          </cell>
          <cell r="C2771">
            <v>0</v>
          </cell>
        </row>
        <row r="2772">
          <cell r="B2772" t="str">
            <v>9R110612</v>
          </cell>
          <cell r="C2772">
            <v>0</v>
          </cell>
        </row>
        <row r="2773">
          <cell r="B2773" t="str">
            <v>9R110613</v>
          </cell>
          <cell r="C2773">
            <v>0</v>
          </cell>
        </row>
        <row r="2774">
          <cell r="B2774" t="str">
            <v>9R110614</v>
          </cell>
          <cell r="C2774">
            <v>0</v>
          </cell>
        </row>
        <row r="2775">
          <cell r="B2775" t="str">
            <v>9R110694</v>
          </cell>
          <cell r="C2775">
            <v>0</v>
          </cell>
        </row>
        <row r="2776">
          <cell r="B2776" t="str">
            <v>9R110702</v>
          </cell>
          <cell r="C2776">
            <v>0</v>
          </cell>
        </row>
        <row r="2777">
          <cell r="B2777" t="str">
            <v>9R110704</v>
          </cell>
          <cell r="C2777">
            <v>0</v>
          </cell>
        </row>
        <row r="2778">
          <cell r="B2778" t="str">
            <v>9R110709</v>
          </cell>
          <cell r="C2778">
            <v>0</v>
          </cell>
        </row>
        <row r="2779">
          <cell r="B2779" t="str">
            <v>9R110711</v>
          </cell>
          <cell r="C2779">
            <v>0</v>
          </cell>
        </row>
        <row r="2780">
          <cell r="B2780" t="str">
            <v>9R110807</v>
          </cell>
          <cell r="C2780">
            <v>0</v>
          </cell>
        </row>
        <row r="2781">
          <cell r="B2781" t="str">
            <v>9R110809</v>
          </cell>
          <cell r="C2781">
            <v>0</v>
          </cell>
        </row>
        <row r="2782">
          <cell r="B2782" t="str">
            <v>9R110810</v>
          </cell>
          <cell r="C2782">
            <v>0</v>
          </cell>
        </row>
        <row r="2783">
          <cell r="B2783" t="str">
            <v>9R110811</v>
          </cell>
          <cell r="C2783">
            <v>0</v>
          </cell>
        </row>
        <row r="2784">
          <cell r="B2784" t="str">
            <v>9R110914</v>
          </cell>
          <cell r="C2784">
            <v>0</v>
          </cell>
        </row>
        <row r="2785">
          <cell r="B2785" t="str">
            <v>9R110988</v>
          </cell>
          <cell r="C2785">
            <v>0</v>
          </cell>
        </row>
        <row r="2786">
          <cell r="B2786" t="str">
            <v>9R111000</v>
          </cell>
          <cell r="C2786">
            <v>0</v>
          </cell>
        </row>
        <row r="2787">
          <cell r="B2787" t="str">
            <v>9R111006</v>
          </cell>
          <cell r="C2787">
            <v>0</v>
          </cell>
        </row>
        <row r="2788">
          <cell r="B2788" t="str">
            <v>9R111008</v>
          </cell>
          <cell r="C2788">
            <v>0</v>
          </cell>
        </row>
        <row r="2789">
          <cell r="B2789" t="str">
            <v>9R111009</v>
          </cell>
          <cell r="C2789">
            <v>0</v>
          </cell>
        </row>
        <row r="2790">
          <cell r="B2790" t="str">
            <v>9R111012</v>
          </cell>
          <cell r="C2790">
            <v>0</v>
          </cell>
        </row>
        <row r="2791">
          <cell r="B2791" t="str">
            <v>9R111013</v>
          </cell>
          <cell r="C2791">
            <v>0</v>
          </cell>
        </row>
        <row r="2792">
          <cell r="B2792" t="str">
            <v>9R111015</v>
          </cell>
          <cell r="C2792">
            <v>0</v>
          </cell>
        </row>
        <row r="2793">
          <cell r="B2793" t="str">
            <v>9R111086</v>
          </cell>
          <cell r="C2793">
            <v>0</v>
          </cell>
        </row>
        <row r="2794">
          <cell r="B2794" t="str">
            <v>9R111098</v>
          </cell>
          <cell r="C2794">
            <v>0</v>
          </cell>
        </row>
        <row r="2795">
          <cell r="B2795" t="str">
            <v>9R111108</v>
          </cell>
          <cell r="C2795">
            <v>0</v>
          </cell>
        </row>
        <row r="2796">
          <cell r="B2796" t="str">
            <v>9R111109</v>
          </cell>
          <cell r="C2796">
            <v>0</v>
          </cell>
        </row>
        <row r="2797">
          <cell r="B2797" t="str">
            <v>9R111190</v>
          </cell>
          <cell r="C2797">
            <v>0</v>
          </cell>
        </row>
        <row r="2798">
          <cell r="B2798" t="str">
            <v>9R111194</v>
          </cell>
          <cell r="C2798">
            <v>0</v>
          </cell>
        </row>
        <row r="2799">
          <cell r="B2799" t="str">
            <v>9R111195</v>
          </cell>
          <cell r="C2799">
            <v>0</v>
          </cell>
        </row>
        <row r="2800">
          <cell r="B2800" t="str">
            <v>9R111202</v>
          </cell>
          <cell r="C2800">
            <v>0</v>
          </cell>
        </row>
        <row r="2801">
          <cell r="B2801" t="str">
            <v>9R111209</v>
          </cell>
          <cell r="C2801">
            <v>0</v>
          </cell>
        </row>
        <row r="2802">
          <cell r="B2802" t="str">
            <v>9R111211</v>
          </cell>
          <cell r="C2802">
            <v>0</v>
          </cell>
        </row>
        <row r="2803">
          <cell r="B2803" t="str">
            <v>9R111213</v>
          </cell>
          <cell r="C2803">
            <v>0</v>
          </cell>
        </row>
        <row r="2804">
          <cell r="B2804" t="str">
            <v>9R111214</v>
          </cell>
          <cell r="C2804">
            <v>0</v>
          </cell>
        </row>
        <row r="2805">
          <cell r="B2805" t="str">
            <v>9R111216</v>
          </cell>
          <cell r="C2805">
            <v>0</v>
          </cell>
        </row>
        <row r="2806">
          <cell r="B2806" t="str">
            <v>9R111281</v>
          </cell>
          <cell r="C2806">
            <v>0</v>
          </cell>
        </row>
        <row r="2807">
          <cell r="B2807" t="str">
            <v>9R111302</v>
          </cell>
          <cell r="C2807">
            <v>0</v>
          </cell>
        </row>
        <row r="2808">
          <cell r="B2808" t="str">
            <v>9R111307</v>
          </cell>
          <cell r="C2808">
            <v>0</v>
          </cell>
        </row>
        <row r="2809">
          <cell r="B2809" t="str">
            <v>9R111308</v>
          </cell>
          <cell r="C2809">
            <v>0</v>
          </cell>
        </row>
        <row r="2810">
          <cell r="B2810" t="str">
            <v>9R111309</v>
          </cell>
          <cell r="C2810">
            <v>0</v>
          </cell>
        </row>
        <row r="2811">
          <cell r="B2811" t="str">
            <v>9R111310</v>
          </cell>
          <cell r="C2811">
            <v>0</v>
          </cell>
        </row>
        <row r="2812">
          <cell r="B2812" t="str">
            <v>9R111311</v>
          </cell>
          <cell r="C2812">
            <v>0</v>
          </cell>
        </row>
        <row r="2813">
          <cell r="B2813" t="str">
            <v>9R111313</v>
          </cell>
          <cell r="C2813">
            <v>0</v>
          </cell>
        </row>
        <row r="2814">
          <cell r="B2814" t="str">
            <v>9R111315</v>
          </cell>
          <cell r="C2814">
            <v>0</v>
          </cell>
        </row>
        <row r="2815">
          <cell r="B2815" t="str">
            <v>9R111379</v>
          </cell>
          <cell r="C2815">
            <v>0</v>
          </cell>
        </row>
        <row r="2816">
          <cell r="B2816" t="str">
            <v>9R111394</v>
          </cell>
          <cell r="C2816">
            <v>0</v>
          </cell>
        </row>
        <row r="2817">
          <cell r="B2817" t="str">
            <v>9R111398</v>
          </cell>
          <cell r="C2817">
            <v>0</v>
          </cell>
        </row>
        <row r="2818">
          <cell r="B2818" t="str">
            <v>9R111399</v>
          </cell>
          <cell r="C2818">
            <v>0</v>
          </cell>
        </row>
        <row r="2819">
          <cell r="B2819" t="str">
            <v>9R111401</v>
          </cell>
          <cell r="C2819">
            <v>0</v>
          </cell>
        </row>
        <row r="2820">
          <cell r="B2820" t="str">
            <v>9R111408</v>
          </cell>
          <cell r="C2820">
            <v>0</v>
          </cell>
        </row>
        <row r="2821">
          <cell r="B2821" t="str">
            <v>9R111409</v>
          </cell>
          <cell r="C2821">
            <v>0</v>
          </cell>
        </row>
        <row r="2822">
          <cell r="B2822" t="str">
            <v>9R111411</v>
          </cell>
          <cell r="C2822">
            <v>0</v>
          </cell>
        </row>
        <row r="2823">
          <cell r="B2823" t="str">
            <v>9R111412</v>
          </cell>
          <cell r="C2823">
            <v>0</v>
          </cell>
        </row>
        <row r="2824">
          <cell r="B2824" t="str">
            <v>9R111413</v>
          </cell>
          <cell r="C2824">
            <v>0</v>
          </cell>
        </row>
        <row r="2825">
          <cell r="B2825" t="str">
            <v>9R111417</v>
          </cell>
          <cell r="C2825">
            <v>0</v>
          </cell>
        </row>
        <row r="2826">
          <cell r="B2826" t="str">
            <v>9R111486</v>
          </cell>
          <cell r="C2826">
            <v>0</v>
          </cell>
        </row>
        <row r="2827">
          <cell r="B2827" t="str">
            <v>9R111490</v>
          </cell>
          <cell r="C2827">
            <v>0</v>
          </cell>
        </row>
        <row r="2828">
          <cell r="B2828" t="str">
            <v>9R111497</v>
          </cell>
          <cell r="C2828">
            <v>0</v>
          </cell>
        </row>
        <row r="2829">
          <cell r="B2829" t="str">
            <v>9R111501</v>
          </cell>
          <cell r="C2829">
            <v>0</v>
          </cell>
        </row>
        <row r="2830">
          <cell r="B2830" t="str">
            <v>9R111506</v>
          </cell>
          <cell r="C2830">
            <v>0</v>
          </cell>
        </row>
        <row r="2831">
          <cell r="B2831" t="str">
            <v>9R111507</v>
          </cell>
          <cell r="C2831">
            <v>0</v>
          </cell>
        </row>
        <row r="2832">
          <cell r="B2832" t="str">
            <v>9R111508</v>
          </cell>
          <cell r="C2832">
            <v>0</v>
          </cell>
        </row>
        <row r="2833">
          <cell r="B2833" t="str">
            <v>9R111511</v>
          </cell>
          <cell r="C2833">
            <v>0</v>
          </cell>
        </row>
        <row r="2834">
          <cell r="B2834" t="str">
            <v>9R111512</v>
          </cell>
          <cell r="C2834">
            <v>0</v>
          </cell>
        </row>
        <row r="2835">
          <cell r="B2835" t="str">
            <v>9R111513</v>
          </cell>
          <cell r="C2835">
            <v>0</v>
          </cell>
        </row>
        <row r="2836">
          <cell r="B2836" t="str">
            <v>9R111514</v>
          </cell>
          <cell r="C2836">
            <v>0</v>
          </cell>
        </row>
        <row r="2837">
          <cell r="B2837" t="str">
            <v>9R111595</v>
          </cell>
          <cell r="C2837">
            <v>0</v>
          </cell>
        </row>
        <row r="2838">
          <cell r="B2838" t="str">
            <v>9R111597</v>
          </cell>
          <cell r="C2838">
            <v>0</v>
          </cell>
        </row>
        <row r="2839">
          <cell r="B2839" t="str">
            <v>9R111598</v>
          </cell>
          <cell r="C2839">
            <v>0</v>
          </cell>
        </row>
        <row r="2840">
          <cell r="B2840" t="str">
            <v>9R111599</v>
          </cell>
          <cell r="C2840">
            <v>0</v>
          </cell>
        </row>
        <row r="2841">
          <cell r="B2841" t="str">
            <v>9R111600</v>
          </cell>
          <cell r="C2841">
            <v>0</v>
          </cell>
        </row>
        <row r="2842">
          <cell r="B2842" t="str">
            <v>9R111603</v>
          </cell>
          <cell r="C2842">
            <v>0</v>
          </cell>
        </row>
        <row r="2843">
          <cell r="B2843" t="str">
            <v>9R111606</v>
          </cell>
          <cell r="C2843">
            <v>0</v>
          </cell>
        </row>
        <row r="2844">
          <cell r="B2844" t="str">
            <v>9R111607</v>
          </cell>
          <cell r="C2844">
            <v>0</v>
          </cell>
        </row>
        <row r="2845">
          <cell r="B2845" t="str">
            <v>9R111609</v>
          </cell>
          <cell r="C2845">
            <v>0</v>
          </cell>
        </row>
        <row r="2846">
          <cell r="B2846" t="str">
            <v>9R111610</v>
          </cell>
          <cell r="C2846">
            <v>0</v>
          </cell>
        </row>
        <row r="2847">
          <cell r="B2847" t="str">
            <v>9R111611</v>
          </cell>
          <cell r="C2847">
            <v>0</v>
          </cell>
        </row>
        <row r="2848">
          <cell r="B2848" t="str">
            <v>9R111612</v>
          </cell>
          <cell r="C2848">
            <v>0</v>
          </cell>
        </row>
        <row r="2849">
          <cell r="B2849" t="str">
            <v>9R111613</v>
          </cell>
          <cell r="C2849">
            <v>0</v>
          </cell>
        </row>
        <row r="2850">
          <cell r="B2850" t="str">
            <v>9R111614</v>
          </cell>
          <cell r="C2850">
            <v>0</v>
          </cell>
        </row>
        <row r="2851">
          <cell r="B2851" t="str">
            <v>9R111682</v>
          </cell>
          <cell r="C2851">
            <v>0</v>
          </cell>
        </row>
        <row r="2852">
          <cell r="B2852" t="str">
            <v>9R111685</v>
          </cell>
          <cell r="C2852">
            <v>0</v>
          </cell>
        </row>
        <row r="2853">
          <cell r="B2853" t="str">
            <v>9R111686</v>
          </cell>
          <cell r="C2853">
            <v>0</v>
          </cell>
        </row>
        <row r="2854">
          <cell r="B2854" t="str">
            <v>9R111688</v>
          </cell>
          <cell r="C2854">
            <v>0</v>
          </cell>
        </row>
        <row r="2855">
          <cell r="B2855" t="str">
            <v>9R111689</v>
          </cell>
          <cell r="C2855">
            <v>0</v>
          </cell>
        </row>
        <row r="2856">
          <cell r="B2856" t="str">
            <v>9R111692</v>
          </cell>
          <cell r="C2856">
            <v>0</v>
          </cell>
        </row>
        <row r="2857">
          <cell r="B2857" t="str">
            <v>9R111694</v>
          </cell>
          <cell r="C2857">
            <v>0</v>
          </cell>
        </row>
        <row r="2858">
          <cell r="B2858" t="str">
            <v>9R111695</v>
          </cell>
          <cell r="C2858">
            <v>0</v>
          </cell>
        </row>
        <row r="2859">
          <cell r="B2859" t="str">
            <v>9R111707</v>
          </cell>
          <cell r="C2859">
            <v>0</v>
          </cell>
        </row>
        <row r="2860">
          <cell r="B2860" t="str">
            <v>9R111708</v>
          </cell>
          <cell r="C2860">
            <v>0</v>
          </cell>
        </row>
        <row r="2861">
          <cell r="B2861" t="str">
            <v>9R111709</v>
          </cell>
          <cell r="C2861">
            <v>0</v>
          </cell>
        </row>
        <row r="2862">
          <cell r="B2862" t="str">
            <v>9R111710</v>
          </cell>
          <cell r="C2862">
            <v>0</v>
          </cell>
        </row>
        <row r="2863">
          <cell r="B2863" t="str">
            <v>9R111711</v>
          </cell>
          <cell r="C2863">
            <v>0</v>
          </cell>
        </row>
        <row r="2864">
          <cell r="B2864" t="str">
            <v>9R111712</v>
          </cell>
          <cell r="C2864">
            <v>0</v>
          </cell>
        </row>
        <row r="2865">
          <cell r="B2865" t="str">
            <v>9R111713</v>
          </cell>
          <cell r="C2865">
            <v>0</v>
          </cell>
        </row>
        <row r="2866">
          <cell r="B2866" t="str">
            <v>9R111714</v>
          </cell>
          <cell r="C2866">
            <v>0</v>
          </cell>
        </row>
        <row r="2867">
          <cell r="B2867" t="str">
            <v>9R111715</v>
          </cell>
          <cell r="C2867">
            <v>0</v>
          </cell>
        </row>
        <row r="2868">
          <cell r="B2868" t="str">
            <v>9R111716</v>
          </cell>
          <cell r="C2868">
            <v>0</v>
          </cell>
        </row>
        <row r="2869">
          <cell r="B2869" t="str">
            <v>9R111762</v>
          </cell>
          <cell r="C2869">
            <v>0</v>
          </cell>
        </row>
        <row r="2870">
          <cell r="B2870" t="str">
            <v>9R111776</v>
          </cell>
          <cell r="C2870">
            <v>0</v>
          </cell>
        </row>
        <row r="2871">
          <cell r="B2871" t="str">
            <v>9R111789</v>
          </cell>
          <cell r="C2871">
            <v>0</v>
          </cell>
        </row>
        <row r="2872">
          <cell r="B2872" t="str">
            <v>9R111790</v>
          </cell>
          <cell r="C2872">
            <v>0</v>
          </cell>
        </row>
        <row r="2873">
          <cell r="B2873" t="str">
            <v>9R111795</v>
          </cell>
          <cell r="C2873">
            <v>0</v>
          </cell>
        </row>
        <row r="2874">
          <cell r="B2874" t="str">
            <v>9R111800</v>
          </cell>
          <cell r="C2874">
            <v>0</v>
          </cell>
        </row>
        <row r="2875">
          <cell r="B2875" t="str">
            <v>9R111801</v>
          </cell>
          <cell r="C2875">
            <v>0</v>
          </cell>
        </row>
        <row r="2876">
          <cell r="B2876" t="str">
            <v>9R111802</v>
          </cell>
          <cell r="C2876">
            <v>0</v>
          </cell>
        </row>
        <row r="2877">
          <cell r="B2877" t="str">
            <v>9R111803</v>
          </cell>
          <cell r="C2877">
            <v>0</v>
          </cell>
        </row>
        <row r="2878">
          <cell r="B2878" t="str">
            <v>9R111804</v>
          </cell>
          <cell r="C2878">
            <v>0</v>
          </cell>
        </row>
        <row r="2879">
          <cell r="B2879" t="str">
            <v>9R111807</v>
          </cell>
          <cell r="C2879">
            <v>0</v>
          </cell>
        </row>
        <row r="2880">
          <cell r="B2880" t="str">
            <v>9R111808</v>
          </cell>
          <cell r="C2880">
            <v>0</v>
          </cell>
        </row>
        <row r="2881">
          <cell r="B2881" t="str">
            <v>9R111809</v>
          </cell>
          <cell r="C2881">
            <v>0</v>
          </cell>
        </row>
        <row r="2882">
          <cell r="B2882" t="str">
            <v>9R111811</v>
          </cell>
          <cell r="C2882">
            <v>0</v>
          </cell>
        </row>
        <row r="2883">
          <cell r="B2883" t="str">
            <v>9R111812</v>
          </cell>
          <cell r="C2883">
            <v>0</v>
          </cell>
        </row>
        <row r="2884">
          <cell r="B2884" t="str">
            <v>9R111814</v>
          </cell>
          <cell r="C2884">
            <v>0</v>
          </cell>
        </row>
        <row r="2885">
          <cell r="B2885" t="str">
            <v>9R111871</v>
          </cell>
          <cell r="C2885">
            <v>0</v>
          </cell>
        </row>
        <row r="2886">
          <cell r="B2886" t="str">
            <v>9R111874</v>
          </cell>
          <cell r="C2886">
            <v>0</v>
          </cell>
        </row>
        <row r="2887">
          <cell r="B2887" t="str">
            <v>9R111876</v>
          </cell>
          <cell r="C2887">
            <v>0</v>
          </cell>
        </row>
        <row r="2888">
          <cell r="B2888" t="str">
            <v>9R111881</v>
          </cell>
          <cell r="C2888">
            <v>0</v>
          </cell>
        </row>
        <row r="2889">
          <cell r="B2889" t="str">
            <v>9R111886</v>
          </cell>
          <cell r="C2889">
            <v>0</v>
          </cell>
        </row>
        <row r="2890">
          <cell r="B2890" t="str">
            <v>9R111887</v>
          </cell>
          <cell r="C2890">
            <v>0</v>
          </cell>
        </row>
        <row r="2891">
          <cell r="B2891" t="str">
            <v>9R111888</v>
          </cell>
          <cell r="C2891">
            <v>0</v>
          </cell>
        </row>
        <row r="2892">
          <cell r="B2892" t="str">
            <v>9R111889</v>
          </cell>
          <cell r="C2892">
            <v>0</v>
          </cell>
        </row>
        <row r="2893">
          <cell r="B2893" t="str">
            <v>9R111893</v>
          </cell>
          <cell r="C2893">
            <v>0</v>
          </cell>
        </row>
        <row r="2894">
          <cell r="B2894" t="str">
            <v>9R111894</v>
          </cell>
          <cell r="C2894">
            <v>0</v>
          </cell>
        </row>
        <row r="2895">
          <cell r="B2895" t="str">
            <v>9R111895</v>
          </cell>
          <cell r="C2895">
            <v>0</v>
          </cell>
        </row>
        <row r="2896">
          <cell r="B2896" t="str">
            <v>9R111896</v>
          </cell>
          <cell r="C2896">
            <v>0</v>
          </cell>
        </row>
        <row r="2897">
          <cell r="B2897" t="str">
            <v>9R111897</v>
          </cell>
          <cell r="C2897">
            <v>0</v>
          </cell>
        </row>
        <row r="2898">
          <cell r="B2898" t="str">
            <v>9R111899</v>
          </cell>
          <cell r="C2898">
            <v>0</v>
          </cell>
        </row>
        <row r="2899">
          <cell r="B2899" t="str">
            <v>9R111905</v>
          </cell>
          <cell r="C2899">
            <v>0</v>
          </cell>
        </row>
        <row r="2900">
          <cell r="B2900" t="str">
            <v>9R111907</v>
          </cell>
          <cell r="C2900">
            <v>0</v>
          </cell>
        </row>
        <row r="2901">
          <cell r="B2901" t="str">
            <v>9R111909</v>
          </cell>
          <cell r="C2901">
            <v>0</v>
          </cell>
        </row>
        <row r="2902">
          <cell r="B2902" t="str">
            <v>9R111910</v>
          </cell>
          <cell r="C2902">
            <v>0</v>
          </cell>
        </row>
        <row r="2903">
          <cell r="B2903" t="str">
            <v>9R111911</v>
          </cell>
          <cell r="C2903">
            <v>0</v>
          </cell>
        </row>
        <row r="2904">
          <cell r="B2904" t="str">
            <v>9R111912</v>
          </cell>
          <cell r="C2904">
            <v>0</v>
          </cell>
        </row>
        <row r="2905">
          <cell r="B2905" t="str">
            <v>9R111913</v>
          </cell>
          <cell r="C2905">
            <v>0</v>
          </cell>
        </row>
        <row r="2906">
          <cell r="B2906" t="str">
            <v>9R111915</v>
          </cell>
          <cell r="C2906">
            <v>0</v>
          </cell>
        </row>
        <row r="2907">
          <cell r="B2907" t="str">
            <v>9R111916</v>
          </cell>
          <cell r="C2907">
            <v>0</v>
          </cell>
        </row>
        <row r="2908">
          <cell r="B2908" t="str">
            <v>9R111994</v>
          </cell>
          <cell r="C2908">
            <v>0</v>
          </cell>
        </row>
        <row r="2909">
          <cell r="B2909" t="str">
            <v>9R111999</v>
          </cell>
          <cell r="C2909">
            <v>0</v>
          </cell>
        </row>
        <row r="2910">
          <cell r="B2910" t="str">
            <v>9R112003</v>
          </cell>
          <cell r="C2910">
            <v>0</v>
          </cell>
        </row>
        <row r="2911">
          <cell r="B2911" t="str">
            <v>9R112006</v>
          </cell>
          <cell r="C2911">
            <v>0</v>
          </cell>
        </row>
        <row r="2912">
          <cell r="B2912" t="str">
            <v>9R112007</v>
          </cell>
          <cell r="C2912">
            <v>0</v>
          </cell>
        </row>
        <row r="2913">
          <cell r="B2913" t="str">
            <v>9R112009</v>
          </cell>
          <cell r="C2913">
            <v>0</v>
          </cell>
        </row>
        <row r="2914">
          <cell r="B2914" t="str">
            <v>9R112013</v>
          </cell>
          <cell r="C2914">
            <v>0</v>
          </cell>
        </row>
        <row r="2915">
          <cell r="B2915" t="str">
            <v>9R112016</v>
          </cell>
          <cell r="C2915">
            <v>0</v>
          </cell>
        </row>
        <row r="2916">
          <cell r="B2916" t="str">
            <v>9R112090</v>
          </cell>
          <cell r="C2916">
            <v>0</v>
          </cell>
        </row>
        <row r="2917">
          <cell r="B2917" t="str">
            <v>9R112096</v>
          </cell>
          <cell r="C2917">
            <v>0</v>
          </cell>
        </row>
        <row r="2918">
          <cell r="B2918" t="str">
            <v>9R112098</v>
          </cell>
          <cell r="C2918">
            <v>0</v>
          </cell>
        </row>
        <row r="2919">
          <cell r="B2919" t="str">
            <v>9R112101</v>
          </cell>
          <cell r="C2919">
            <v>0</v>
          </cell>
        </row>
        <row r="2920">
          <cell r="B2920" t="str">
            <v>9R112105</v>
          </cell>
          <cell r="C2920">
            <v>0</v>
          </cell>
        </row>
        <row r="2921">
          <cell r="B2921" t="str">
            <v>9R112106</v>
          </cell>
          <cell r="C2921">
            <v>0</v>
          </cell>
        </row>
        <row r="2922">
          <cell r="B2922" t="str">
            <v>9R112107</v>
          </cell>
          <cell r="C2922">
            <v>0</v>
          </cell>
        </row>
        <row r="2923">
          <cell r="B2923" t="str">
            <v>9R112108</v>
          </cell>
          <cell r="C2923">
            <v>0</v>
          </cell>
        </row>
        <row r="2924">
          <cell r="B2924" t="str">
            <v>9R112110</v>
          </cell>
          <cell r="C2924">
            <v>0</v>
          </cell>
        </row>
        <row r="2925">
          <cell r="B2925" t="str">
            <v>9R112111</v>
          </cell>
          <cell r="C2925">
            <v>0</v>
          </cell>
        </row>
        <row r="2926">
          <cell r="B2926" t="str">
            <v>9R112112</v>
          </cell>
          <cell r="C2926">
            <v>0</v>
          </cell>
        </row>
        <row r="2927">
          <cell r="B2927" t="str">
            <v>9R112113</v>
          </cell>
          <cell r="C2927">
            <v>0</v>
          </cell>
        </row>
        <row r="2928">
          <cell r="B2928" t="str">
            <v>9R112178</v>
          </cell>
          <cell r="C2928">
            <v>0</v>
          </cell>
        </row>
        <row r="2929">
          <cell r="B2929" t="str">
            <v>9R112179</v>
          </cell>
          <cell r="C2929">
            <v>0</v>
          </cell>
        </row>
        <row r="2930">
          <cell r="B2930" t="str">
            <v>9R112187</v>
          </cell>
          <cell r="C2930">
            <v>0</v>
          </cell>
        </row>
        <row r="2931">
          <cell r="B2931" t="str">
            <v>9R112195</v>
          </cell>
          <cell r="C2931">
            <v>0</v>
          </cell>
        </row>
        <row r="2932">
          <cell r="B2932" t="str">
            <v>9R112196</v>
          </cell>
          <cell r="C2932">
            <v>0</v>
          </cell>
        </row>
        <row r="2933">
          <cell r="B2933" t="str">
            <v>9R112198</v>
          </cell>
          <cell r="C2933">
            <v>0</v>
          </cell>
        </row>
        <row r="2934">
          <cell r="B2934" t="str">
            <v>9R112208</v>
          </cell>
          <cell r="C2934">
            <v>0</v>
          </cell>
        </row>
        <row r="2935">
          <cell r="B2935" t="str">
            <v>9R112210</v>
          </cell>
          <cell r="C2935">
            <v>0</v>
          </cell>
        </row>
        <row r="2936">
          <cell r="B2936" t="str">
            <v>9R112212</v>
          </cell>
          <cell r="C2936">
            <v>0</v>
          </cell>
        </row>
        <row r="2937">
          <cell r="B2937" t="str">
            <v>9R112213</v>
          </cell>
          <cell r="C2937">
            <v>0</v>
          </cell>
        </row>
        <row r="2938">
          <cell r="B2938" t="str">
            <v>9R112214</v>
          </cell>
          <cell r="C2938">
            <v>0</v>
          </cell>
        </row>
        <row r="2939">
          <cell r="B2939" t="str">
            <v>9R112289</v>
          </cell>
          <cell r="C2939">
            <v>0</v>
          </cell>
        </row>
        <row r="2940">
          <cell r="B2940" t="str">
            <v>9R112292</v>
          </cell>
          <cell r="C2940">
            <v>0</v>
          </cell>
        </row>
        <row r="2941">
          <cell r="B2941" t="str">
            <v>9R112294</v>
          </cell>
          <cell r="C2941">
            <v>0</v>
          </cell>
        </row>
        <row r="2942">
          <cell r="B2942" t="str">
            <v>9R112296</v>
          </cell>
          <cell r="C2942">
            <v>0</v>
          </cell>
        </row>
        <row r="2943">
          <cell r="B2943" t="str">
            <v>9R112302</v>
          </cell>
          <cell r="C2943">
            <v>0</v>
          </cell>
        </row>
        <row r="2944">
          <cell r="B2944" t="str">
            <v>9R112313</v>
          </cell>
          <cell r="C2944">
            <v>0</v>
          </cell>
        </row>
        <row r="2945">
          <cell r="B2945" t="str">
            <v>9R112314</v>
          </cell>
          <cell r="C2945">
            <v>0</v>
          </cell>
        </row>
        <row r="2946">
          <cell r="B2946" t="str">
            <v>9R112367</v>
          </cell>
          <cell r="C2946">
            <v>0</v>
          </cell>
        </row>
        <row r="2947">
          <cell r="B2947" t="str">
            <v>9R112369</v>
          </cell>
          <cell r="C2947">
            <v>0</v>
          </cell>
        </row>
        <row r="2948">
          <cell r="B2948" t="str">
            <v>9R112371</v>
          </cell>
          <cell r="C2948">
            <v>0</v>
          </cell>
        </row>
        <row r="2949">
          <cell r="B2949" t="str">
            <v>9R112372</v>
          </cell>
          <cell r="C2949">
            <v>0</v>
          </cell>
        </row>
        <row r="2950">
          <cell r="B2950" t="str">
            <v>9R112374</v>
          </cell>
          <cell r="C2950">
            <v>0</v>
          </cell>
        </row>
        <row r="2951">
          <cell r="B2951" t="str">
            <v>9R112381</v>
          </cell>
          <cell r="C2951">
            <v>0</v>
          </cell>
        </row>
        <row r="2952">
          <cell r="B2952" t="str">
            <v>9R112382</v>
          </cell>
          <cell r="C2952">
            <v>0</v>
          </cell>
        </row>
        <row r="2953">
          <cell r="B2953" t="str">
            <v>9R112400</v>
          </cell>
          <cell r="C2953">
            <v>0</v>
          </cell>
        </row>
        <row r="2954">
          <cell r="B2954" t="str">
            <v>9R112402</v>
          </cell>
          <cell r="C2954">
            <v>0</v>
          </cell>
        </row>
        <row r="2955">
          <cell r="B2955" t="str">
            <v>9R112404</v>
          </cell>
          <cell r="C2955">
            <v>0</v>
          </cell>
        </row>
        <row r="2956">
          <cell r="B2956" t="str">
            <v>9R112406</v>
          </cell>
          <cell r="C2956">
            <v>0</v>
          </cell>
        </row>
        <row r="2957">
          <cell r="B2957" t="str">
            <v>9R112408</v>
          </cell>
          <cell r="C2957">
            <v>0</v>
          </cell>
        </row>
        <row r="2958">
          <cell r="B2958" t="str">
            <v>9R112409</v>
          </cell>
          <cell r="C2958">
            <v>0</v>
          </cell>
        </row>
        <row r="2959">
          <cell r="B2959" t="str">
            <v>9R112411</v>
          </cell>
          <cell r="C2959">
            <v>0</v>
          </cell>
        </row>
        <row r="2960">
          <cell r="B2960" t="str">
            <v>9R112412</v>
          </cell>
          <cell r="C2960">
            <v>0</v>
          </cell>
        </row>
        <row r="2961">
          <cell r="B2961" t="str">
            <v>9R112413</v>
          </cell>
          <cell r="C2961">
            <v>0</v>
          </cell>
        </row>
        <row r="2962">
          <cell r="B2962" t="str">
            <v>9R112467</v>
          </cell>
          <cell r="C2962">
            <v>0</v>
          </cell>
        </row>
        <row r="2963">
          <cell r="B2963" t="str">
            <v>9R112481</v>
          </cell>
          <cell r="C2963">
            <v>0</v>
          </cell>
        </row>
        <row r="2964">
          <cell r="B2964" t="str">
            <v>9R112494</v>
          </cell>
          <cell r="C2964">
            <v>0</v>
          </cell>
        </row>
        <row r="2965">
          <cell r="B2965" t="str">
            <v>9R112495</v>
          </cell>
          <cell r="C2965">
            <v>0</v>
          </cell>
        </row>
        <row r="2966">
          <cell r="B2966" t="str">
            <v>9R112499</v>
          </cell>
          <cell r="C2966">
            <v>0</v>
          </cell>
        </row>
        <row r="2967">
          <cell r="B2967" t="str">
            <v>9R112605</v>
          </cell>
          <cell r="C2967">
            <v>0</v>
          </cell>
        </row>
        <row r="2968">
          <cell r="B2968" t="str">
            <v>9R112607</v>
          </cell>
          <cell r="C2968">
            <v>0</v>
          </cell>
        </row>
        <row r="2969">
          <cell r="B2969" t="str">
            <v>9R112608</v>
          </cell>
          <cell r="C2969">
            <v>0</v>
          </cell>
        </row>
        <row r="2970">
          <cell r="B2970" t="str">
            <v>9R112610</v>
          </cell>
          <cell r="C2970">
            <v>0</v>
          </cell>
        </row>
        <row r="2971">
          <cell r="B2971" t="str">
            <v>9R112612</v>
          </cell>
          <cell r="C2971">
            <v>0</v>
          </cell>
        </row>
        <row r="2972">
          <cell r="B2972" t="str">
            <v>9R112613</v>
          </cell>
          <cell r="C2972">
            <v>0</v>
          </cell>
        </row>
        <row r="2973">
          <cell r="B2973" t="str">
            <v>9R112614</v>
          </cell>
          <cell r="C2973">
            <v>0</v>
          </cell>
        </row>
        <row r="2974">
          <cell r="B2974" t="str">
            <v>9R112615</v>
          </cell>
          <cell r="C2974">
            <v>0</v>
          </cell>
        </row>
        <row r="2975">
          <cell r="B2975" t="str">
            <v>9R112616</v>
          </cell>
          <cell r="C2975">
            <v>0</v>
          </cell>
        </row>
        <row r="2976">
          <cell r="B2976" t="str">
            <v>9R112675</v>
          </cell>
          <cell r="C2976">
            <v>0</v>
          </cell>
        </row>
        <row r="2977">
          <cell r="B2977" t="str">
            <v>9R112688</v>
          </cell>
          <cell r="C2977">
            <v>0</v>
          </cell>
        </row>
        <row r="2978">
          <cell r="B2978" t="str">
            <v>9R112689</v>
          </cell>
          <cell r="C2978">
            <v>0</v>
          </cell>
        </row>
        <row r="2979">
          <cell r="B2979" t="str">
            <v>9R112698</v>
          </cell>
          <cell r="C2979">
            <v>0</v>
          </cell>
        </row>
        <row r="2980">
          <cell r="B2980" t="str">
            <v>9R112700</v>
          </cell>
          <cell r="C2980">
            <v>0</v>
          </cell>
        </row>
        <row r="2981">
          <cell r="B2981" t="str">
            <v>9R112701</v>
          </cell>
          <cell r="C2981">
            <v>0</v>
          </cell>
        </row>
        <row r="2982">
          <cell r="B2982" t="str">
            <v>9R112705</v>
          </cell>
          <cell r="C2982">
            <v>0</v>
          </cell>
        </row>
        <row r="2983">
          <cell r="B2983" t="str">
            <v>9R112706</v>
          </cell>
          <cell r="C2983">
            <v>0</v>
          </cell>
        </row>
        <row r="2984">
          <cell r="B2984" t="str">
            <v>9R112707</v>
          </cell>
          <cell r="C2984">
            <v>0</v>
          </cell>
        </row>
        <row r="2985">
          <cell r="B2985" t="str">
            <v>9R112708</v>
          </cell>
          <cell r="C2985">
            <v>0</v>
          </cell>
        </row>
        <row r="2986">
          <cell r="B2986" t="str">
            <v>9R112709</v>
          </cell>
          <cell r="C2986">
            <v>0</v>
          </cell>
        </row>
        <row r="2987">
          <cell r="B2987" t="str">
            <v>9R112712</v>
          </cell>
          <cell r="C2987">
            <v>0</v>
          </cell>
        </row>
        <row r="2988">
          <cell r="B2988" t="str">
            <v>9R112713</v>
          </cell>
          <cell r="C2988">
            <v>0</v>
          </cell>
        </row>
        <row r="2989">
          <cell r="B2989" t="str">
            <v>9R112716</v>
          </cell>
          <cell r="C2989">
            <v>0</v>
          </cell>
        </row>
        <row r="2990">
          <cell r="B2990" t="str">
            <v>9R112793</v>
          </cell>
          <cell r="C2990">
            <v>0</v>
          </cell>
        </row>
        <row r="2991">
          <cell r="B2991" t="str">
            <v>9R112795</v>
          </cell>
          <cell r="C2991">
            <v>0</v>
          </cell>
        </row>
        <row r="2992">
          <cell r="B2992" t="str">
            <v>9R112796</v>
          </cell>
          <cell r="C2992">
            <v>0</v>
          </cell>
        </row>
        <row r="2993">
          <cell r="B2993" t="str">
            <v>9R112798</v>
          </cell>
          <cell r="C2993">
            <v>0</v>
          </cell>
        </row>
        <row r="2994">
          <cell r="B2994" t="str">
            <v>9R112799</v>
          </cell>
          <cell r="C2994">
            <v>0</v>
          </cell>
        </row>
        <row r="2995">
          <cell r="B2995" t="str">
            <v>9R112803</v>
          </cell>
          <cell r="C2995">
            <v>0</v>
          </cell>
        </row>
        <row r="2996">
          <cell r="B2996" t="str">
            <v>9R112808</v>
          </cell>
          <cell r="C2996">
            <v>0</v>
          </cell>
        </row>
        <row r="2997">
          <cell r="B2997" t="str">
            <v>9R112809</v>
          </cell>
          <cell r="C2997">
            <v>0</v>
          </cell>
        </row>
        <row r="2998">
          <cell r="B2998" t="str">
            <v>9R112810</v>
          </cell>
          <cell r="C2998">
            <v>0</v>
          </cell>
        </row>
        <row r="2999">
          <cell r="B2999" t="str">
            <v>9R112812</v>
          </cell>
          <cell r="C2999">
            <v>0</v>
          </cell>
        </row>
        <row r="3000">
          <cell r="B3000" t="str">
            <v>9R112813</v>
          </cell>
          <cell r="C3000">
            <v>0</v>
          </cell>
        </row>
        <row r="3001">
          <cell r="B3001" t="str">
            <v>9R112816</v>
          </cell>
          <cell r="C3001">
            <v>0</v>
          </cell>
        </row>
        <row r="3002">
          <cell r="B3002" t="str">
            <v>9R112857</v>
          </cell>
          <cell r="C3002">
            <v>0</v>
          </cell>
        </row>
        <row r="3003">
          <cell r="B3003" t="str">
            <v>9R112867</v>
          </cell>
          <cell r="C3003">
            <v>0</v>
          </cell>
        </row>
        <row r="3004">
          <cell r="B3004" t="str">
            <v>9R112882</v>
          </cell>
          <cell r="C3004">
            <v>0</v>
          </cell>
        </row>
        <row r="3005">
          <cell r="B3005" t="str">
            <v>9R112885</v>
          </cell>
          <cell r="C3005">
            <v>0</v>
          </cell>
        </row>
        <row r="3006">
          <cell r="B3006" t="str">
            <v>9R112895</v>
          </cell>
          <cell r="C3006">
            <v>0</v>
          </cell>
        </row>
        <row r="3007">
          <cell r="B3007" t="str">
            <v>9R112896</v>
          </cell>
          <cell r="C3007">
            <v>0</v>
          </cell>
        </row>
        <row r="3008">
          <cell r="B3008" t="str">
            <v>9R113000</v>
          </cell>
          <cell r="C3008">
            <v>0</v>
          </cell>
        </row>
        <row r="3009">
          <cell r="B3009" t="str">
            <v>9R113001</v>
          </cell>
          <cell r="C3009">
            <v>0</v>
          </cell>
        </row>
        <row r="3010">
          <cell r="B3010" t="str">
            <v>9R113002</v>
          </cell>
          <cell r="C3010">
            <v>0</v>
          </cell>
        </row>
        <row r="3011">
          <cell r="B3011" t="str">
            <v>9R113003</v>
          </cell>
          <cell r="C3011">
            <v>0</v>
          </cell>
        </row>
        <row r="3012">
          <cell r="B3012" t="str">
            <v>9R113004</v>
          </cell>
          <cell r="C3012">
            <v>0</v>
          </cell>
        </row>
        <row r="3013">
          <cell r="B3013" t="str">
            <v>9R113005</v>
          </cell>
          <cell r="C3013">
            <v>0</v>
          </cell>
        </row>
        <row r="3014">
          <cell r="B3014" t="str">
            <v>9R113006</v>
          </cell>
          <cell r="C3014">
            <v>0</v>
          </cell>
        </row>
        <row r="3015">
          <cell r="B3015" t="str">
            <v>9R113007</v>
          </cell>
          <cell r="C3015">
            <v>0</v>
          </cell>
        </row>
        <row r="3016">
          <cell r="B3016" t="str">
            <v>9R113010</v>
          </cell>
          <cell r="C3016">
            <v>0</v>
          </cell>
        </row>
        <row r="3017">
          <cell r="B3017" t="str">
            <v>9R113011</v>
          </cell>
          <cell r="C3017">
            <v>0</v>
          </cell>
        </row>
        <row r="3018">
          <cell r="B3018" t="str">
            <v>9R113012</v>
          </cell>
          <cell r="C3018">
            <v>0</v>
          </cell>
        </row>
        <row r="3019">
          <cell r="B3019" t="str">
            <v>9R113013</v>
          </cell>
          <cell r="C3019">
            <v>0</v>
          </cell>
        </row>
        <row r="3020">
          <cell r="B3020" t="str">
            <v>9R113014</v>
          </cell>
          <cell r="C3020">
            <v>0</v>
          </cell>
        </row>
        <row r="3021">
          <cell r="B3021" t="str">
            <v>9R113015</v>
          </cell>
          <cell r="C3021">
            <v>0</v>
          </cell>
        </row>
        <row r="3022">
          <cell r="B3022" t="str">
            <v>9R113017</v>
          </cell>
          <cell r="C3022">
            <v>0</v>
          </cell>
        </row>
        <row r="3023">
          <cell r="B3023" t="str">
            <v>9R113045</v>
          </cell>
          <cell r="C3023">
            <v>0</v>
          </cell>
        </row>
        <row r="3024">
          <cell r="B3024" t="str">
            <v>9R113055</v>
          </cell>
          <cell r="C3024">
            <v>0</v>
          </cell>
        </row>
        <row r="3025">
          <cell r="B3025" t="str">
            <v>9R113060</v>
          </cell>
          <cell r="C3025">
            <v>0</v>
          </cell>
        </row>
        <row r="3026">
          <cell r="B3026" t="str">
            <v>9R113067</v>
          </cell>
          <cell r="C3026">
            <v>0</v>
          </cell>
        </row>
        <row r="3027">
          <cell r="B3027" t="str">
            <v>9R113069</v>
          </cell>
          <cell r="C3027">
            <v>0</v>
          </cell>
        </row>
        <row r="3028">
          <cell r="B3028" t="str">
            <v>9R113071</v>
          </cell>
          <cell r="C3028">
            <v>0</v>
          </cell>
        </row>
        <row r="3029">
          <cell r="B3029" t="str">
            <v>9R113072</v>
          </cell>
          <cell r="C3029">
            <v>0</v>
          </cell>
        </row>
        <row r="3030">
          <cell r="B3030" t="str">
            <v>9R113073</v>
          </cell>
          <cell r="C3030">
            <v>0</v>
          </cell>
        </row>
        <row r="3031">
          <cell r="B3031" t="str">
            <v>9R113074</v>
          </cell>
          <cell r="C3031">
            <v>0</v>
          </cell>
        </row>
        <row r="3032">
          <cell r="B3032" t="str">
            <v>9R113075</v>
          </cell>
          <cell r="C3032">
            <v>0</v>
          </cell>
        </row>
        <row r="3033">
          <cell r="B3033" t="str">
            <v>9R113076</v>
          </cell>
          <cell r="C3033">
            <v>0</v>
          </cell>
        </row>
        <row r="3034">
          <cell r="B3034" t="str">
            <v>9R113077</v>
          </cell>
          <cell r="C3034">
            <v>0</v>
          </cell>
        </row>
        <row r="3035">
          <cell r="B3035" t="str">
            <v>9R113078</v>
          </cell>
          <cell r="C3035">
            <v>0</v>
          </cell>
        </row>
        <row r="3036">
          <cell r="B3036" t="str">
            <v>9R113079</v>
          </cell>
          <cell r="C3036">
            <v>0</v>
          </cell>
        </row>
        <row r="3037">
          <cell r="B3037" t="str">
            <v>9R113080</v>
          </cell>
          <cell r="C3037">
            <v>0</v>
          </cell>
        </row>
        <row r="3038">
          <cell r="B3038" t="str">
            <v>9R113081</v>
          </cell>
          <cell r="C3038">
            <v>0</v>
          </cell>
        </row>
        <row r="3039">
          <cell r="B3039" t="str">
            <v>9R113082</v>
          </cell>
          <cell r="C3039">
            <v>0</v>
          </cell>
        </row>
        <row r="3040">
          <cell r="B3040" t="str">
            <v>9R113083</v>
          </cell>
          <cell r="C3040">
            <v>0</v>
          </cell>
        </row>
        <row r="3041">
          <cell r="B3041" t="str">
            <v>9R113084</v>
          </cell>
          <cell r="C3041">
            <v>0</v>
          </cell>
        </row>
        <row r="3042">
          <cell r="B3042" t="str">
            <v>9R113085</v>
          </cell>
          <cell r="C3042">
            <v>0</v>
          </cell>
        </row>
        <row r="3043">
          <cell r="B3043" t="str">
            <v>9R113086</v>
          </cell>
          <cell r="C3043">
            <v>0</v>
          </cell>
        </row>
        <row r="3044">
          <cell r="B3044" t="str">
            <v>9R113087</v>
          </cell>
          <cell r="C3044">
            <v>0</v>
          </cell>
        </row>
        <row r="3045">
          <cell r="B3045" t="str">
            <v>9R113088</v>
          </cell>
          <cell r="C3045">
            <v>0</v>
          </cell>
        </row>
        <row r="3046">
          <cell r="B3046" t="str">
            <v>9R113089</v>
          </cell>
          <cell r="C3046">
            <v>0</v>
          </cell>
        </row>
        <row r="3047">
          <cell r="B3047" t="str">
            <v>9R113090</v>
          </cell>
          <cell r="C3047">
            <v>0</v>
          </cell>
        </row>
        <row r="3048">
          <cell r="B3048" t="str">
            <v>9R113091</v>
          </cell>
          <cell r="C3048">
            <v>0</v>
          </cell>
        </row>
        <row r="3049">
          <cell r="B3049" t="str">
            <v>9R113093</v>
          </cell>
          <cell r="C3049">
            <v>0</v>
          </cell>
        </row>
        <row r="3050">
          <cell r="B3050" t="str">
            <v>9R113094</v>
          </cell>
          <cell r="C3050">
            <v>0</v>
          </cell>
        </row>
        <row r="3051">
          <cell r="B3051" t="str">
            <v>9R113095</v>
          </cell>
          <cell r="C3051">
            <v>0</v>
          </cell>
        </row>
        <row r="3052">
          <cell r="B3052" t="str">
            <v>9R113097</v>
          </cell>
          <cell r="C3052">
            <v>0</v>
          </cell>
        </row>
        <row r="3053">
          <cell r="B3053" t="str">
            <v>9R113098</v>
          </cell>
          <cell r="C3053">
            <v>0</v>
          </cell>
        </row>
        <row r="3054">
          <cell r="B3054" t="str">
            <v>9R113099</v>
          </cell>
          <cell r="C3054">
            <v>0</v>
          </cell>
        </row>
        <row r="3055">
          <cell r="B3055" t="str">
            <v>9R113108</v>
          </cell>
          <cell r="C3055">
            <v>0</v>
          </cell>
        </row>
        <row r="3056">
          <cell r="B3056" t="str">
            <v>9R113109</v>
          </cell>
          <cell r="C3056">
            <v>0</v>
          </cell>
        </row>
        <row r="3057">
          <cell r="B3057" t="str">
            <v>9R113110</v>
          </cell>
          <cell r="C3057">
            <v>0</v>
          </cell>
        </row>
        <row r="3058">
          <cell r="B3058" t="str">
            <v>9R113187</v>
          </cell>
          <cell r="C3058">
            <v>0</v>
          </cell>
        </row>
        <row r="3059">
          <cell r="B3059" t="str">
            <v>9R113189</v>
          </cell>
          <cell r="C3059">
            <v>0</v>
          </cell>
        </row>
        <row r="3060">
          <cell r="B3060" t="str">
            <v>9R113205</v>
          </cell>
          <cell r="C3060">
            <v>0</v>
          </cell>
        </row>
        <row r="3061">
          <cell r="B3061" t="str">
            <v>9R113207</v>
          </cell>
          <cell r="C3061">
            <v>0</v>
          </cell>
        </row>
        <row r="3062">
          <cell r="B3062" t="str">
            <v>9R113211</v>
          </cell>
          <cell r="C3062">
            <v>0</v>
          </cell>
        </row>
        <row r="3063">
          <cell r="B3063" t="str">
            <v>9R113307</v>
          </cell>
          <cell r="C3063">
            <v>0</v>
          </cell>
        </row>
        <row r="3064">
          <cell r="B3064" t="str">
            <v>9R113308</v>
          </cell>
          <cell r="C3064">
            <v>0</v>
          </cell>
        </row>
        <row r="3065">
          <cell r="B3065" t="str">
            <v>9R113309</v>
          </cell>
          <cell r="C3065">
            <v>0</v>
          </cell>
        </row>
        <row r="3066">
          <cell r="B3066" t="str">
            <v>9R113310</v>
          </cell>
          <cell r="C3066">
            <v>0</v>
          </cell>
        </row>
        <row r="3067">
          <cell r="B3067" t="str">
            <v>9R113311</v>
          </cell>
          <cell r="C3067">
            <v>0</v>
          </cell>
        </row>
        <row r="3068">
          <cell r="B3068" t="str">
            <v>9R113312</v>
          </cell>
          <cell r="C3068">
            <v>0</v>
          </cell>
        </row>
        <row r="3069">
          <cell r="B3069" t="str">
            <v>9R113313</v>
          </cell>
          <cell r="C3069">
            <v>0</v>
          </cell>
        </row>
        <row r="3070">
          <cell r="B3070" t="str">
            <v>9R113314</v>
          </cell>
          <cell r="C3070">
            <v>0</v>
          </cell>
        </row>
        <row r="3071">
          <cell r="B3071" t="str">
            <v>9R113375</v>
          </cell>
          <cell r="C3071">
            <v>0</v>
          </cell>
        </row>
        <row r="3072">
          <cell r="B3072" t="str">
            <v>9R113496</v>
          </cell>
          <cell r="C3072">
            <v>0</v>
          </cell>
        </row>
        <row r="3073">
          <cell r="B3073" t="str">
            <v>9R113613</v>
          </cell>
          <cell r="C3073">
            <v>0</v>
          </cell>
        </row>
        <row r="3074">
          <cell r="B3074" t="str">
            <v>9R113615</v>
          </cell>
          <cell r="C3074">
            <v>0</v>
          </cell>
        </row>
        <row r="3075">
          <cell r="B3075" t="str">
            <v>9R113701</v>
          </cell>
          <cell r="C3075">
            <v>0</v>
          </cell>
        </row>
        <row r="3076">
          <cell r="B3076" t="str">
            <v>9R113707</v>
          </cell>
          <cell r="C3076">
            <v>0</v>
          </cell>
        </row>
        <row r="3077">
          <cell r="B3077" t="str">
            <v>9R113912</v>
          </cell>
          <cell r="C3077">
            <v>0</v>
          </cell>
        </row>
        <row r="3078">
          <cell r="B3078" t="str">
            <v>9R114009</v>
          </cell>
          <cell r="C3078">
            <v>0</v>
          </cell>
        </row>
        <row r="3079">
          <cell r="B3079" t="str">
            <v>9R114609</v>
          </cell>
          <cell r="C3079">
            <v>0</v>
          </cell>
        </row>
        <row r="3080">
          <cell r="B3080" t="str">
            <v>9R114707</v>
          </cell>
          <cell r="C3080">
            <v>0</v>
          </cell>
        </row>
        <row r="3081">
          <cell r="B3081" t="str">
            <v>9R114717</v>
          </cell>
          <cell r="C3081">
            <v>0</v>
          </cell>
        </row>
        <row r="3082">
          <cell r="B3082" t="str">
            <v>9R114807</v>
          </cell>
          <cell r="C3082">
            <v>0</v>
          </cell>
        </row>
        <row r="3083">
          <cell r="B3083" t="str">
            <v>9R114808</v>
          </cell>
          <cell r="C3083">
            <v>0</v>
          </cell>
        </row>
        <row r="3084">
          <cell r="B3084" t="str">
            <v>9R114813</v>
          </cell>
          <cell r="C3084">
            <v>0</v>
          </cell>
        </row>
        <row r="3085">
          <cell r="B3085" t="str">
            <v>9R114817</v>
          </cell>
          <cell r="C3085">
            <v>0</v>
          </cell>
        </row>
        <row r="3086">
          <cell r="B3086" t="str">
            <v>9R114910</v>
          </cell>
          <cell r="C3086">
            <v>0</v>
          </cell>
        </row>
        <row r="3087">
          <cell r="B3087" t="str">
            <v>9R114999</v>
          </cell>
          <cell r="C3087">
            <v>0</v>
          </cell>
        </row>
        <row r="3088">
          <cell r="B3088" t="str">
            <v>9R115099</v>
          </cell>
          <cell r="C3088">
            <v>0</v>
          </cell>
        </row>
        <row r="3089">
          <cell r="B3089" t="str">
            <v>9R115113</v>
          </cell>
          <cell r="C3089">
            <v>0</v>
          </cell>
        </row>
        <row r="3090">
          <cell r="B3090" t="str">
            <v>9R115116</v>
          </cell>
          <cell r="C3090">
            <v>0</v>
          </cell>
        </row>
        <row r="3091">
          <cell r="B3091" t="str">
            <v>9R115214</v>
          </cell>
          <cell r="C3091">
            <v>0</v>
          </cell>
        </row>
        <row r="3092">
          <cell r="B3092" t="str">
            <v>9R115306</v>
          </cell>
          <cell r="C3092">
            <v>0</v>
          </cell>
        </row>
        <row r="3093">
          <cell r="B3093" t="str">
            <v>9R115309</v>
          </cell>
          <cell r="C3093">
            <v>0</v>
          </cell>
        </row>
        <row r="3094">
          <cell r="B3094" t="str">
            <v>9R115314</v>
          </cell>
          <cell r="C3094">
            <v>0</v>
          </cell>
        </row>
        <row r="3095">
          <cell r="B3095" t="str">
            <v>9R115617</v>
          </cell>
          <cell r="C3095">
            <v>0</v>
          </cell>
        </row>
        <row r="3096">
          <cell r="B3096" t="str">
            <v>9R115695</v>
          </cell>
          <cell r="C3096">
            <v>0</v>
          </cell>
        </row>
        <row r="3097">
          <cell r="B3097" t="str">
            <v>9R115698</v>
          </cell>
          <cell r="C3097">
            <v>0</v>
          </cell>
        </row>
        <row r="3098">
          <cell r="B3098" t="str">
            <v>9R115707</v>
          </cell>
          <cell r="C3098">
            <v>0</v>
          </cell>
        </row>
        <row r="3099">
          <cell r="B3099" t="str">
            <v>9R115787</v>
          </cell>
          <cell r="C3099">
            <v>0</v>
          </cell>
        </row>
        <row r="3100">
          <cell r="B3100" t="str">
            <v>9R115788</v>
          </cell>
          <cell r="C3100">
            <v>0</v>
          </cell>
        </row>
        <row r="3101">
          <cell r="B3101" t="str">
            <v>9R115794</v>
          </cell>
          <cell r="C3101">
            <v>0</v>
          </cell>
        </row>
        <row r="3102">
          <cell r="B3102" t="str">
            <v>9R115810</v>
          </cell>
          <cell r="C3102">
            <v>0</v>
          </cell>
        </row>
        <row r="3103">
          <cell r="B3103" t="str">
            <v>9R115896</v>
          </cell>
          <cell r="C3103">
            <v>0</v>
          </cell>
        </row>
        <row r="3104">
          <cell r="B3104" t="str">
            <v>9R115910</v>
          </cell>
          <cell r="C3104">
            <v>0</v>
          </cell>
        </row>
        <row r="3105">
          <cell r="B3105" t="str">
            <v>9R115915</v>
          </cell>
          <cell r="C3105">
            <v>0</v>
          </cell>
        </row>
        <row r="3106">
          <cell r="B3106" t="str">
            <v>9R115996</v>
          </cell>
          <cell r="C3106">
            <v>0</v>
          </cell>
        </row>
        <row r="3107">
          <cell r="B3107" t="str">
            <v>9R115997</v>
          </cell>
          <cell r="C3107">
            <v>0</v>
          </cell>
        </row>
        <row r="3108">
          <cell r="B3108" t="str">
            <v>9R116006</v>
          </cell>
          <cell r="C3108">
            <v>0</v>
          </cell>
        </row>
        <row r="3109">
          <cell r="B3109" t="str">
            <v>9R116010</v>
          </cell>
          <cell r="C3109">
            <v>0</v>
          </cell>
        </row>
        <row r="3110">
          <cell r="B3110" t="str">
            <v>9R116012</v>
          </cell>
          <cell r="C3110">
            <v>0</v>
          </cell>
        </row>
        <row r="3111">
          <cell r="B3111" t="str">
            <v>9R116110</v>
          </cell>
          <cell r="C3111">
            <v>0</v>
          </cell>
        </row>
        <row r="3112">
          <cell r="B3112" t="str">
            <v>9R116112</v>
          </cell>
          <cell r="C3112">
            <v>0</v>
          </cell>
        </row>
        <row r="3113">
          <cell r="B3113" t="str">
            <v>9R116210</v>
          </cell>
          <cell r="C3113">
            <v>0</v>
          </cell>
        </row>
        <row r="3114">
          <cell r="B3114" t="str">
            <v>9R116212</v>
          </cell>
          <cell r="C3114">
            <v>0</v>
          </cell>
        </row>
        <row r="3115">
          <cell r="B3115" t="str">
            <v>9R116214</v>
          </cell>
          <cell r="C3115">
            <v>0</v>
          </cell>
        </row>
        <row r="3116">
          <cell r="B3116" t="str">
            <v>9R116217</v>
          </cell>
          <cell r="C3116">
            <v>0</v>
          </cell>
        </row>
        <row r="3117">
          <cell r="B3117" t="str">
            <v>9R116310</v>
          </cell>
          <cell r="C3117">
            <v>0</v>
          </cell>
        </row>
        <row r="3118">
          <cell r="B3118" t="str">
            <v>9R116410</v>
          </cell>
          <cell r="C3118">
            <v>0</v>
          </cell>
        </row>
        <row r="3119">
          <cell r="B3119" t="str">
            <v>9R116411</v>
          </cell>
          <cell r="C3119">
            <v>0</v>
          </cell>
        </row>
        <row r="3120">
          <cell r="B3120" t="str">
            <v>9R116507</v>
          </cell>
          <cell r="C3120">
            <v>0</v>
          </cell>
        </row>
        <row r="3121">
          <cell r="B3121" t="str">
            <v>9R116509</v>
          </cell>
          <cell r="C3121">
            <v>0</v>
          </cell>
        </row>
        <row r="3122">
          <cell r="B3122" t="str">
            <v>9R116510</v>
          </cell>
          <cell r="C3122">
            <v>0</v>
          </cell>
        </row>
        <row r="3123">
          <cell r="B3123" t="str">
            <v>9R116514</v>
          </cell>
          <cell r="C3123">
            <v>0</v>
          </cell>
        </row>
        <row r="3124">
          <cell r="B3124" t="str">
            <v>9R116516</v>
          </cell>
          <cell r="C3124">
            <v>0</v>
          </cell>
        </row>
        <row r="3125">
          <cell r="B3125" t="str">
            <v>9R116581</v>
          </cell>
          <cell r="C3125">
            <v>0</v>
          </cell>
        </row>
        <row r="3126">
          <cell r="B3126" t="str">
            <v>9R116582</v>
          </cell>
          <cell r="C3126">
            <v>0</v>
          </cell>
        </row>
        <row r="3127">
          <cell r="B3127" t="str">
            <v>9R116583</v>
          </cell>
          <cell r="C3127">
            <v>0</v>
          </cell>
        </row>
        <row r="3128">
          <cell r="B3128" t="str">
            <v>9R116584</v>
          </cell>
          <cell r="C3128">
            <v>0</v>
          </cell>
        </row>
        <row r="3129">
          <cell r="B3129" t="str">
            <v>9R116585</v>
          </cell>
          <cell r="C3129">
            <v>0</v>
          </cell>
        </row>
        <row r="3130">
          <cell r="B3130" t="str">
            <v>9R116586</v>
          </cell>
          <cell r="C3130">
            <v>0</v>
          </cell>
        </row>
        <row r="3131">
          <cell r="B3131" t="str">
            <v>9R116589</v>
          </cell>
          <cell r="C3131">
            <v>0</v>
          </cell>
        </row>
        <row r="3132">
          <cell r="B3132" t="str">
            <v>9R116590</v>
          </cell>
          <cell r="C3132">
            <v>0</v>
          </cell>
        </row>
        <row r="3133">
          <cell r="B3133" t="str">
            <v>9R116591</v>
          </cell>
          <cell r="C3133">
            <v>0</v>
          </cell>
        </row>
        <row r="3134">
          <cell r="B3134" t="str">
            <v>9R116608</v>
          </cell>
          <cell r="C3134">
            <v>0</v>
          </cell>
        </row>
        <row r="3135">
          <cell r="B3135" t="str">
            <v>9R116793</v>
          </cell>
          <cell r="C3135">
            <v>0</v>
          </cell>
        </row>
        <row r="3136">
          <cell r="B3136" t="str">
            <v>9R116812</v>
          </cell>
          <cell r="C3136">
            <v>0</v>
          </cell>
        </row>
        <row r="3137">
          <cell r="B3137" t="str">
            <v>9R116816</v>
          </cell>
          <cell r="C3137">
            <v>0</v>
          </cell>
        </row>
        <row r="3138">
          <cell r="B3138" t="str">
            <v>9R116906</v>
          </cell>
          <cell r="C3138">
            <v>0</v>
          </cell>
        </row>
        <row r="3139">
          <cell r="B3139" t="str">
            <v>9R117000</v>
          </cell>
          <cell r="C3139">
            <v>0</v>
          </cell>
        </row>
        <row r="3140">
          <cell r="B3140" t="str">
            <v>9R117181</v>
          </cell>
          <cell r="C3140">
            <v>0</v>
          </cell>
        </row>
        <row r="3141">
          <cell r="B3141" t="str">
            <v>9R117206</v>
          </cell>
          <cell r="C3141">
            <v>0</v>
          </cell>
        </row>
        <row r="3142">
          <cell r="B3142" t="str">
            <v>9R117314</v>
          </cell>
          <cell r="C3142">
            <v>0</v>
          </cell>
        </row>
        <row r="3143">
          <cell r="B3143" t="str">
            <v>9R117316</v>
          </cell>
          <cell r="C3143">
            <v>0</v>
          </cell>
        </row>
        <row r="3144">
          <cell r="B3144" t="str">
            <v>9R117409</v>
          </cell>
          <cell r="C3144">
            <v>0</v>
          </cell>
        </row>
        <row r="3145">
          <cell r="B3145" t="str">
            <v>9R117511</v>
          </cell>
          <cell r="C3145">
            <v>0</v>
          </cell>
        </row>
        <row r="3146">
          <cell r="B3146" t="str">
            <v>9R117681</v>
          </cell>
          <cell r="C3146">
            <v>0</v>
          </cell>
        </row>
        <row r="3147">
          <cell r="B3147" t="str">
            <v>9R117693</v>
          </cell>
          <cell r="C3147">
            <v>0</v>
          </cell>
        </row>
        <row r="3148">
          <cell r="B3148" t="str">
            <v>9R117709</v>
          </cell>
          <cell r="C3148">
            <v>0</v>
          </cell>
        </row>
        <row r="3149">
          <cell r="B3149" t="str">
            <v>9R117884</v>
          </cell>
          <cell r="C3149">
            <v>0</v>
          </cell>
        </row>
        <row r="3150">
          <cell r="B3150" t="str">
            <v>9R117913</v>
          </cell>
          <cell r="C3150">
            <v>0</v>
          </cell>
        </row>
        <row r="3151">
          <cell r="B3151" t="str">
            <v>9R117914</v>
          </cell>
          <cell r="C3151">
            <v>0</v>
          </cell>
        </row>
        <row r="3152">
          <cell r="B3152" t="str">
            <v>9R118111</v>
          </cell>
          <cell r="C3152">
            <v>0</v>
          </cell>
        </row>
        <row r="3153">
          <cell r="B3153" t="str">
            <v>9R118494</v>
          </cell>
          <cell r="C3153">
            <v>0</v>
          </cell>
        </row>
        <row r="3154">
          <cell r="B3154" t="str">
            <v>9R118517</v>
          </cell>
          <cell r="C3154">
            <v>0</v>
          </cell>
        </row>
        <row r="3155">
          <cell r="B3155" t="str">
            <v>9R118626</v>
          </cell>
          <cell r="C3155">
            <v>0</v>
          </cell>
        </row>
        <row r="3156">
          <cell r="B3156" t="str">
            <v>9R118782</v>
          </cell>
          <cell r="C3156">
            <v>0</v>
          </cell>
        </row>
        <row r="3157">
          <cell r="B3157" t="str">
            <v>9R118892</v>
          </cell>
          <cell r="C3157">
            <v>0</v>
          </cell>
        </row>
        <row r="3158">
          <cell r="B3158" t="str">
            <v>9R130096</v>
          </cell>
          <cell r="C3158">
            <v>0</v>
          </cell>
        </row>
        <row r="3159">
          <cell r="B3159" t="str">
            <v>9R140009</v>
          </cell>
          <cell r="C3159">
            <v>0</v>
          </cell>
        </row>
        <row r="3160">
          <cell r="B3160" t="str">
            <v>9R140100</v>
          </cell>
          <cell r="C3160">
            <v>0</v>
          </cell>
        </row>
        <row r="3161">
          <cell r="B3161" t="str">
            <v>9R140101</v>
          </cell>
          <cell r="C3161">
            <v>0</v>
          </cell>
        </row>
        <row r="3162">
          <cell r="B3162" t="str">
            <v>9R140103</v>
          </cell>
          <cell r="C3162">
            <v>0</v>
          </cell>
        </row>
        <row r="3163">
          <cell r="B3163" t="str">
            <v>9R140105</v>
          </cell>
          <cell r="C3163">
            <v>0</v>
          </cell>
        </row>
        <row r="3164">
          <cell r="B3164" t="str">
            <v>9R140107</v>
          </cell>
          <cell r="C3164">
            <v>0</v>
          </cell>
        </row>
        <row r="3165">
          <cell r="B3165" t="str">
            <v>9R140108</v>
          </cell>
          <cell r="C3165">
            <v>0</v>
          </cell>
        </row>
        <row r="3166">
          <cell r="B3166" t="str">
            <v>9R140109</v>
          </cell>
          <cell r="C3166">
            <v>0</v>
          </cell>
        </row>
        <row r="3167">
          <cell r="B3167" t="str">
            <v>9R140110</v>
          </cell>
          <cell r="C3167">
            <v>0</v>
          </cell>
        </row>
        <row r="3168">
          <cell r="B3168" t="str">
            <v>9R140112</v>
          </cell>
          <cell r="C3168">
            <v>0</v>
          </cell>
        </row>
        <row r="3169">
          <cell r="B3169" t="str">
            <v>9R140113</v>
          </cell>
          <cell r="C3169">
            <v>0</v>
          </cell>
        </row>
        <row r="3170">
          <cell r="B3170" t="str">
            <v>9R140114</v>
          </cell>
          <cell r="C3170">
            <v>0</v>
          </cell>
        </row>
        <row r="3171">
          <cell r="B3171" t="str">
            <v>9R140164</v>
          </cell>
          <cell r="C3171">
            <v>0</v>
          </cell>
        </row>
        <row r="3172">
          <cell r="B3172" t="str">
            <v>9R140169</v>
          </cell>
          <cell r="C3172">
            <v>0</v>
          </cell>
        </row>
        <row r="3173">
          <cell r="B3173" t="str">
            <v>9R140170</v>
          </cell>
          <cell r="C3173">
            <v>0</v>
          </cell>
        </row>
        <row r="3174">
          <cell r="B3174" t="str">
            <v>9R140182</v>
          </cell>
          <cell r="C3174">
            <v>0</v>
          </cell>
        </row>
        <row r="3175">
          <cell r="B3175" t="str">
            <v>9R140185</v>
          </cell>
          <cell r="C3175">
            <v>0</v>
          </cell>
        </row>
        <row r="3176">
          <cell r="B3176" t="str">
            <v>9R140188</v>
          </cell>
          <cell r="C3176">
            <v>0</v>
          </cell>
        </row>
        <row r="3177">
          <cell r="B3177" t="str">
            <v>9R140189</v>
          </cell>
          <cell r="C3177">
            <v>0</v>
          </cell>
        </row>
        <row r="3178">
          <cell r="B3178" t="str">
            <v>9R140193</v>
          </cell>
          <cell r="C3178">
            <v>0</v>
          </cell>
        </row>
        <row r="3179">
          <cell r="B3179" t="str">
            <v>9R140195</v>
          </cell>
          <cell r="C3179">
            <v>0</v>
          </cell>
        </row>
        <row r="3180">
          <cell r="B3180" t="str">
            <v>9R140196</v>
          </cell>
          <cell r="C3180">
            <v>0</v>
          </cell>
        </row>
        <row r="3181">
          <cell r="B3181" t="str">
            <v>9R140198</v>
          </cell>
          <cell r="C3181">
            <v>0</v>
          </cell>
        </row>
        <row r="3182">
          <cell r="B3182" t="str">
            <v>9R140207</v>
          </cell>
          <cell r="C3182">
            <v>0</v>
          </cell>
        </row>
        <row r="3183">
          <cell r="B3183" t="str">
            <v>9R140208</v>
          </cell>
          <cell r="C3183">
            <v>0</v>
          </cell>
        </row>
        <row r="3184">
          <cell r="B3184" t="str">
            <v>9R140210</v>
          </cell>
          <cell r="C3184">
            <v>0</v>
          </cell>
        </row>
        <row r="3185">
          <cell r="B3185" t="str">
            <v>9R140211</v>
          </cell>
          <cell r="C3185">
            <v>0</v>
          </cell>
        </row>
        <row r="3186">
          <cell r="B3186" t="str">
            <v>9R140213</v>
          </cell>
          <cell r="C3186">
            <v>0</v>
          </cell>
        </row>
        <row r="3187">
          <cell r="B3187" t="str">
            <v>9R140214</v>
          </cell>
          <cell r="C3187">
            <v>0</v>
          </cell>
        </row>
        <row r="3188">
          <cell r="B3188" t="str">
            <v>9R140279</v>
          </cell>
          <cell r="C3188">
            <v>0</v>
          </cell>
        </row>
        <row r="3189">
          <cell r="B3189" t="str">
            <v>9R140294</v>
          </cell>
          <cell r="C3189">
            <v>0</v>
          </cell>
        </row>
        <row r="3190">
          <cell r="B3190" t="str">
            <v>9R140296</v>
          </cell>
          <cell r="C3190">
            <v>0</v>
          </cell>
        </row>
        <row r="3191">
          <cell r="B3191" t="str">
            <v>9R140297</v>
          </cell>
          <cell r="C3191">
            <v>0</v>
          </cell>
        </row>
        <row r="3192">
          <cell r="B3192" t="str">
            <v>9R140298</v>
          </cell>
          <cell r="C3192">
            <v>0</v>
          </cell>
        </row>
        <row r="3193">
          <cell r="B3193" t="str">
            <v>9R140299</v>
          </cell>
          <cell r="C3193">
            <v>0</v>
          </cell>
        </row>
        <row r="3194">
          <cell r="B3194" t="str">
            <v>9R140300</v>
          </cell>
          <cell r="C3194">
            <v>0</v>
          </cell>
        </row>
        <row r="3195">
          <cell r="B3195" t="str">
            <v>9R140303</v>
          </cell>
          <cell r="C3195">
            <v>0</v>
          </cell>
        </row>
        <row r="3196">
          <cell r="B3196" t="str">
            <v>9R140305</v>
          </cell>
          <cell r="C3196">
            <v>0</v>
          </cell>
        </row>
        <row r="3197">
          <cell r="B3197" t="str">
            <v>9R140308</v>
          </cell>
          <cell r="C3197">
            <v>0</v>
          </cell>
        </row>
        <row r="3198">
          <cell r="B3198" t="str">
            <v>9R140312</v>
          </cell>
          <cell r="C3198">
            <v>0</v>
          </cell>
        </row>
        <row r="3199">
          <cell r="B3199" t="str">
            <v>9R140314</v>
          </cell>
          <cell r="C3199">
            <v>0</v>
          </cell>
        </row>
        <row r="3200">
          <cell r="B3200" t="str">
            <v>9R140392</v>
          </cell>
          <cell r="C3200">
            <v>0</v>
          </cell>
        </row>
        <row r="3201">
          <cell r="B3201" t="str">
            <v>9R140397</v>
          </cell>
          <cell r="C3201">
            <v>0</v>
          </cell>
        </row>
        <row r="3202">
          <cell r="B3202" t="str">
            <v>9R140411</v>
          </cell>
          <cell r="C3202">
            <v>0</v>
          </cell>
        </row>
        <row r="3203">
          <cell r="B3203" t="str">
            <v>9R140412</v>
          </cell>
          <cell r="C3203">
            <v>0</v>
          </cell>
        </row>
        <row r="3204">
          <cell r="B3204" t="str">
            <v>9R140413</v>
          </cell>
          <cell r="C3204">
            <v>0</v>
          </cell>
        </row>
        <row r="3205">
          <cell r="B3205" t="str">
            <v>9R140415</v>
          </cell>
          <cell r="C3205">
            <v>0</v>
          </cell>
        </row>
        <row r="3206">
          <cell r="B3206" t="str">
            <v>9R140562</v>
          </cell>
          <cell r="C3206">
            <v>0</v>
          </cell>
        </row>
        <row r="3207">
          <cell r="B3207" t="str">
            <v>9R140710</v>
          </cell>
          <cell r="C3207">
            <v>0</v>
          </cell>
        </row>
        <row r="3208">
          <cell r="B3208" t="str">
            <v>9R140711</v>
          </cell>
          <cell r="C3208">
            <v>0</v>
          </cell>
        </row>
        <row r="3209">
          <cell r="B3209" t="str">
            <v>9R140712</v>
          </cell>
          <cell r="C3209">
            <v>0</v>
          </cell>
        </row>
        <row r="3210">
          <cell r="B3210" t="str">
            <v>9R140714</v>
          </cell>
          <cell r="C3210">
            <v>0</v>
          </cell>
        </row>
        <row r="3211">
          <cell r="B3211" t="str">
            <v>9R140716</v>
          </cell>
          <cell r="C3211">
            <v>0</v>
          </cell>
        </row>
        <row r="3212">
          <cell r="B3212" t="str">
            <v>9R140717</v>
          </cell>
          <cell r="C3212">
            <v>0</v>
          </cell>
        </row>
        <row r="3213">
          <cell r="B3213" t="str">
            <v>9R140907</v>
          </cell>
          <cell r="C3213">
            <v>0</v>
          </cell>
        </row>
        <row r="3214">
          <cell r="B3214" t="str">
            <v>9R141107</v>
          </cell>
          <cell r="C3214">
            <v>0</v>
          </cell>
        </row>
        <row r="3215">
          <cell r="B3215" t="str">
            <v>9R141185</v>
          </cell>
          <cell r="C3215">
            <v>0</v>
          </cell>
        </row>
        <row r="3216">
          <cell r="B3216" t="str">
            <v>9R141208</v>
          </cell>
          <cell r="C3216">
            <v>0</v>
          </cell>
        </row>
        <row r="3217">
          <cell r="B3217" t="str">
            <v>9R141217</v>
          </cell>
          <cell r="C3217">
            <v>0</v>
          </cell>
        </row>
        <row r="3218">
          <cell r="B3218" t="str">
            <v>9R141390</v>
          </cell>
          <cell r="C3218">
            <v>0</v>
          </cell>
        </row>
        <row r="3219">
          <cell r="B3219" t="str">
            <v>9R141459</v>
          </cell>
          <cell r="C3219">
            <v>0</v>
          </cell>
        </row>
        <row r="3220">
          <cell r="B3220" t="str">
            <v>9R141495</v>
          </cell>
          <cell r="C3220">
            <v>0</v>
          </cell>
        </row>
        <row r="3221">
          <cell r="B3221" t="str">
            <v>9R141585</v>
          </cell>
          <cell r="C3221">
            <v>0</v>
          </cell>
        </row>
        <row r="3222">
          <cell r="B3222" t="str">
            <v>9R141588</v>
          </cell>
          <cell r="C3222">
            <v>0</v>
          </cell>
        </row>
        <row r="3223">
          <cell r="B3223" t="str">
            <v>9R141590</v>
          </cell>
          <cell r="C3223">
            <v>0</v>
          </cell>
        </row>
        <row r="3224">
          <cell r="B3224" t="str">
            <v>9R141596</v>
          </cell>
          <cell r="C3224">
            <v>0</v>
          </cell>
        </row>
        <row r="3225">
          <cell r="B3225" t="str">
            <v>9R141686</v>
          </cell>
          <cell r="C3225">
            <v>0</v>
          </cell>
        </row>
        <row r="3226">
          <cell r="B3226" t="str">
            <v>9R141799</v>
          </cell>
          <cell r="C3226">
            <v>0</v>
          </cell>
        </row>
        <row r="3227">
          <cell r="B3227" t="str">
            <v>9R141881</v>
          </cell>
          <cell r="C3227">
            <v>0</v>
          </cell>
        </row>
        <row r="3228">
          <cell r="B3228" t="str">
            <v>9R141916</v>
          </cell>
          <cell r="C3228">
            <v>0</v>
          </cell>
        </row>
        <row r="3229">
          <cell r="B3229" t="str">
            <v>9R142050</v>
          </cell>
          <cell r="C3229">
            <v>0</v>
          </cell>
        </row>
        <row r="3230">
          <cell r="B3230" t="str">
            <v>9R160000</v>
          </cell>
          <cell r="C3230">
            <v>0</v>
          </cell>
        </row>
        <row r="3231">
          <cell r="B3231" t="str">
            <v>9R160200</v>
          </cell>
          <cell r="C3231">
            <v>0</v>
          </cell>
        </row>
        <row r="3232">
          <cell r="B3232" t="str">
            <v>9R160206</v>
          </cell>
          <cell r="C3232">
            <v>0</v>
          </cell>
        </row>
        <row r="3233">
          <cell r="B3233" t="str">
            <v>9R160210</v>
          </cell>
          <cell r="C3233">
            <v>0</v>
          </cell>
        </row>
        <row r="3234">
          <cell r="B3234" t="str">
            <v>9R160303</v>
          </cell>
          <cell r="C3234">
            <v>0</v>
          </cell>
        </row>
        <row r="3235">
          <cell r="B3235" t="str">
            <v>9R160400</v>
          </cell>
          <cell r="C3235">
            <v>0</v>
          </cell>
        </row>
        <row r="3236">
          <cell r="B3236" t="str">
            <v>9R160511</v>
          </cell>
          <cell r="C3236">
            <v>0</v>
          </cell>
        </row>
        <row r="3237">
          <cell r="B3237" t="str">
            <v>9R160516</v>
          </cell>
          <cell r="C3237">
            <v>0</v>
          </cell>
        </row>
        <row r="3238">
          <cell r="B3238" t="str">
            <v>9R160518</v>
          </cell>
          <cell r="C3238">
            <v>0</v>
          </cell>
        </row>
        <row r="3239">
          <cell r="B3239" t="str">
            <v>9R160617</v>
          </cell>
          <cell r="C3239">
            <v>0</v>
          </cell>
        </row>
        <row r="3240">
          <cell r="B3240" t="str">
            <v>9R160712</v>
          </cell>
          <cell r="C3240">
            <v>0</v>
          </cell>
        </row>
        <row r="3241">
          <cell r="B3241" t="str">
            <v>9R180001</v>
          </cell>
          <cell r="C3241">
            <v>0</v>
          </cell>
        </row>
        <row r="3242">
          <cell r="B3242" t="str">
            <v>9R180108</v>
          </cell>
          <cell r="C3242">
            <v>0</v>
          </cell>
        </row>
        <row r="3243">
          <cell r="B3243" t="str">
            <v>9R180207</v>
          </cell>
          <cell r="C3243">
            <v>0</v>
          </cell>
        </row>
        <row r="3244">
          <cell r="B3244" t="str">
            <v>9R180208</v>
          </cell>
          <cell r="C3244">
            <v>0</v>
          </cell>
        </row>
        <row r="3245">
          <cell r="B3245" t="str">
            <v>9R180209</v>
          </cell>
          <cell r="C3245">
            <v>0</v>
          </cell>
        </row>
        <row r="3246">
          <cell r="B3246" t="str">
            <v>9R180210</v>
          </cell>
          <cell r="C3246">
            <v>0</v>
          </cell>
        </row>
        <row r="3247">
          <cell r="B3247" t="str">
            <v>9R180211</v>
          </cell>
          <cell r="C3247">
            <v>0</v>
          </cell>
        </row>
        <row r="3248">
          <cell r="B3248" t="str">
            <v>9R180212</v>
          </cell>
          <cell r="C3248">
            <v>0</v>
          </cell>
        </row>
        <row r="3249">
          <cell r="B3249" t="str">
            <v>9R180213</v>
          </cell>
          <cell r="C3249">
            <v>0</v>
          </cell>
        </row>
        <row r="3250">
          <cell r="B3250" t="str">
            <v>9R180214</v>
          </cell>
          <cell r="C3250">
            <v>0</v>
          </cell>
        </row>
        <row r="3251">
          <cell r="B3251" t="str">
            <v>9R180215</v>
          </cell>
          <cell r="C3251">
            <v>0</v>
          </cell>
        </row>
        <row r="3252">
          <cell r="B3252" t="str">
            <v>9R180216</v>
          </cell>
          <cell r="C3252">
            <v>0</v>
          </cell>
        </row>
        <row r="3253">
          <cell r="B3253" t="str">
            <v>9R180306</v>
          </cell>
          <cell r="C3253">
            <v>0</v>
          </cell>
        </row>
        <row r="3254">
          <cell r="B3254" t="str">
            <v>9R180309</v>
          </cell>
          <cell r="C3254">
            <v>0</v>
          </cell>
        </row>
        <row r="3255">
          <cell r="B3255" t="str">
            <v>9R180311</v>
          </cell>
          <cell r="C3255">
            <v>0</v>
          </cell>
        </row>
        <row r="3256">
          <cell r="B3256" t="str">
            <v>9R180312</v>
          </cell>
          <cell r="C3256">
            <v>0</v>
          </cell>
        </row>
        <row r="3257">
          <cell r="B3257" t="str">
            <v>9R180313</v>
          </cell>
          <cell r="C3257">
            <v>0</v>
          </cell>
        </row>
        <row r="3258">
          <cell r="B3258" t="str">
            <v>9R180314</v>
          </cell>
          <cell r="C3258">
            <v>0</v>
          </cell>
        </row>
        <row r="3259">
          <cell r="B3259" t="str">
            <v>9R180316</v>
          </cell>
          <cell r="C3259">
            <v>0</v>
          </cell>
        </row>
        <row r="3260">
          <cell r="B3260" t="str">
            <v>9R180406</v>
          </cell>
          <cell r="C3260">
            <v>0</v>
          </cell>
        </row>
        <row r="3261">
          <cell r="B3261" t="str">
            <v>9R180408</v>
          </cell>
          <cell r="C3261">
            <v>0</v>
          </cell>
        </row>
        <row r="3262">
          <cell r="B3262" t="str">
            <v>9R180410</v>
          </cell>
          <cell r="C3262">
            <v>0</v>
          </cell>
        </row>
        <row r="3263">
          <cell r="B3263" t="str">
            <v>9R180411</v>
          </cell>
          <cell r="C3263">
            <v>0</v>
          </cell>
        </row>
        <row r="3264">
          <cell r="B3264" t="str">
            <v>9R180412</v>
          </cell>
          <cell r="C3264">
            <v>0</v>
          </cell>
        </row>
        <row r="3265">
          <cell r="B3265" t="str">
            <v>9R180414</v>
          </cell>
          <cell r="C3265">
            <v>0</v>
          </cell>
        </row>
        <row r="3266">
          <cell r="B3266" t="str">
            <v>9R180507</v>
          </cell>
          <cell r="C3266">
            <v>0</v>
          </cell>
        </row>
        <row r="3267">
          <cell r="B3267" t="str">
            <v>9R180509</v>
          </cell>
          <cell r="C3267">
            <v>0</v>
          </cell>
        </row>
        <row r="3268">
          <cell r="B3268" t="str">
            <v>9R180510</v>
          </cell>
          <cell r="C3268">
            <v>0</v>
          </cell>
        </row>
        <row r="3269">
          <cell r="B3269" t="str">
            <v>9R180515</v>
          </cell>
          <cell r="C3269">
            <v>0</v>
          </cell>
        </row>
        <row r="3270">
          <cell r="B3270" t="str">
            <v>9R180718</v>
          </cell>
          <cell r="C3270">
            <v>0</v>
          </cell>
        </row>
        <row r="3271">
          <cell r="B3271" t="str">
            <v>9R181007</v>
          </cell>
          <cell r="C3271">
            <v>0</v>
          </cell>
        </row>
        <row r="3272">
          <cell r="B3272" t="str">
            <v>9R181009</v>
          </cell>
          <cell r="C3272">
            <v>0</v>
          </cell>
        </row>
        <row r="3273">
          <cell r="B3273" t="str">
            <v>9R181010</v>
          </cell>
          <cell r="C3273">
            <v>0</v>
          </cell>
        </row>
        <row r="3274">
          <cell r="B3274" t="str">
            <v>9R181011</v>
          </cell>
          <cell r="C3274">
            <v>0</v>
          </cell>
        </row>
        <row r="3275">
          <cell r="B3275" t="str">
            <v>9R181053</v>
          </cell>
          <cell r="C3275">
            <v>0</v>
          </cell>
        </row>
        <row r="3276">
          <cell r="B3276" t="str">
            <v>9R181067</v>
          </cell>
          <cell r="C3276">
            <v>0</v>
          </cell>
        </row>
        <row r="3277">
          <cell r="B3277" t="str">
            <v>9R181107</v>
          </cell>
          <cell r="C3277">
            <v>0</v>
          </cell>
        </row>
        <row r="3278">
          <cell r="B3278" t="str">
            <v>9R181108</v>
          </cell>
          <cell r="C3278">
            <v>0</v>
          </cell>
        </row>
        <row r="3279">
          <cell r="B3279" t="str">
            <v>9R181109</v>
          </cell>
          <cell r="C3279">
            <v>0</v>
          </cell>
        </row>
        <row r="3280">
          <cell r="B3280" t="str">
            <v>9R181111</v>
          </cell>
          <cell r="C3280">
            <v>0</v>
          </cell>
        </row>
        <row r="3281">
          <cell r="B3281" t="str">
            <v>9R181112</v>
          </cell>
          <cell r="C3281">
            <v>0</v>
          </cell>
        </row>
        <row r="3282">
          <cell r="B3282" t="str">
            <v>9R181113</v>
          </cell>
          <cell r="C3282">
            <v>0</v>
          </cell>
        </row>
        <row r="3283">
          <cell r="B3283" t="str">
            <v>9R181114</v>
          </cell>
          <cell r="C3283">
            <v>0</v>
          </cell>
        </row>
        <row r="3284">
          <cell r="B3284" t="str">
            <v>9R181115</v>
          </cell>
          <cell r="C3284">
            <v>0</v>
          </cell>
        </row>
        <row r="3285">
          <cell r="B3285" t="str">
            <v>9R181200</v>
          </cell>
          <cell r="C3285">
            <v>0</v>
          </cell>
        </row>
        <row r="3286">
          <cell r="B3286" t="str">
            <v>9R181201</v>
          </cell>
          <cell r="C3286">
            <v>0</v>
          </cell>
        </row>
        <row r="3287">
          <cell r="B3287" t="str">
            <v>9R181202</v>
          </cell>
          <cell r="C3287">
            <v>0</v>
          </cell>
        </row>
        <row r="3288">
          <cell r="B3288" t="str">
            <v>9R181204</v>
          </cell>
          <cell r="C3288">
            <v>0</v>
          </cell>
        </row>
        <row r="3289">
          <cell r="B3289" t="str">
            <v>9R181206</v>
          </cell>
          <cell r="C3289">
            <v>0</v>
          </cell>
        </row>
        <row r="3290">
          <cell r="B3290" t="str">
            <v>9R181207</v>
          </cell>
          <cell r="C3290">
            <v>0</v>
          </cell>
        </row>
        <row r="3291">
          <cell r="B3291" t="str">
            <v>9R181208</v>
          </cell>
          <cell r="C3291">
            <v>0</v>
          </cell>
        </row>
        <row r="3292">
          <cell r="B3292" t="str">
            <v>9R181209</v>
          </cell>
          <cell r="C3292">
            <v>0</v>
          </cell>
        </row>
        <row r="3293">
          <cell r="B3293" t="str">
            <v>9R181210</v>
          </cell>
          <cell r="C3293">
            <v>0</v>
          </cell>
        </row>
        <row r="3294">
          <cell r="B3294" t="str">
            <v>9R181211</v>
          </cell>
          <cell r="C3294">
            <v>0</v>
          </cell>
        </row>
        <row r="3295">
          <cell r="B3295" t="str">
            <v>9R181213</v>
          </cell>
          <cell r="C3295">
            <v>0</v>
          </cell>
        </row>
        <row r="3296">
          <cell r="B3296" t="str">
            <v>9R181214</v>
          </cell>
          <cell r="C3296">
            <v>0</v>
          </cell>
        </row>
        <row r="3297">
          <cell r="B3297" t="str">
            <v>9R181215</v>
          </cell>
          <cell r="C3297">
            <v>0</v>
          </cell>
        </row>
        <row r="3298">
          <cell r="B3298" t="str">
            <v>9R181282</v>
          </cell>
          <cell r="C3298">
            <v>0</v>
          </cell>
        </row>
        <row r="3299">
          <cell r="B3299" t="str">
            <v>9R181285</v>
          </cell>
          <cell r="C3299">
            <v>0</v>
          </cell>
        </row>
        <row r="3300">
          <cell r="B3300" t="str">
            <v>9R181288</v>
          </cell>
          <cell r="C3300">
            <v>0</v>
          </cell>
        </row>
        <row r="3301">
          <cell r="B3301" t="str">
            <v>9R181293</v>
          </cell>
          <cell r="C3301">
            <v>0</v>
          </cell>
        </row>
        <row r="3302">
          <cell r="B3302" t="str">
            <v>9R181294</v>
          </cell>
          <cell r="C3302">
            <v>0</v>
          </cell>
        </row>
        <row r="3303">
          <cell r="B3303" t="str">
            <v>9R181295</v>
          </cell>
          <cell r="C3303">
            <v>0</v>
          </cell>
        </row>
        <row r="3304">
          <cell r="B3304" t="str">
            <v>9R181296</v>
          </cell>
          <cell r="C3304">
            <v>0</v>
          </cell>
        </row>
        <row r="3305">
          <cell r="B3305" t="str">
            <v>9R181297</v>
          </cell>
          <cell r="C3305">
            <v>0</v>
          </cell>
        </row>
        <row r="3306">
          <cell r="B3306" t="str">
            <v>9R181298</v>
          </cell>
          <cell r="C3306">
            <v>0</v>
          </cell>
        </row>
        <row r="3307">
          <cell r="B3307" t="str">
            <v>9R181299</v>
          </cell>
          <cell r="C3307">
            <v>0</v>
          </cell>
        </row>
        <row r="3308">
          <cell r="B3308" t="str">
            <v>9R181306</v>
          </cell>
          <cell r="C3308">
            <v>0</v>
          </cell>
        </row>
        <row r="3309">
          <cell r="B3309" t="str">
            <v>9R181308</v>
          </cell>
          <cell r="C3309">
            <v>0</v>
          </cell>
        </row>
        <row r="3310">
          <cell r="B3310" t="str">
            <v>9R181309</v>
          </cell>
          <cell r="C3310">
            <v>0</v>
          </cell>
        </row>
        <row r="3311">
          <cell r="B3311" t="str">
            <v>9R181315</v>
          </cell>
          <cell r="C3311">
            <v>0</v>
          </cell>
        </row>
        <row r="3312">
          <cell r="B3312" t="str">
            <v>9R181393</v>
          </cell>
          <cell r="C3312">
            <v>0</v>
          </cell>
        </row>
        <row r="3313">
          <cell r="B3313" t="str">
            <v>9R181405</v>
          </cell>
          <cell r="C3313">
            <v>0</v>
          </cell>
        </row>
        <row r="3314">
          <cell r="B3314" t="str">
            <v>9R181507</v>
          </cell>
          <cell r="C3314">
            <v>0</v>
          </cell>
        </row>
        <row r="3315">
          <cell r="B3315" t="str">
            <v>9R181510</v>
          </cell>
          <cell r="C3315">
            <v>0</v>
          </cell>
        </row>
        <row r="3316">
          <cell r="B3316" t="str">
            <v>9R181511</v>
          </cell>
          <cell r="C3316">
            <v>0</v>
          </cell>
        </row>
        <row r="3317">
          <cell r="B3317" t="str">
            <v>9R181513</v>
          </cell>
          <cell r="C3317">
            <v>0</v>
          </cell>
        </row>
        <row r="3318">
          <cell r="B3318" t="str">
            <v>9R181574</v>
          </cell>
          <cell r="C3318">
            <v>0</v>
          </cell>
        </row>
        <row r="3319">
          <cell r="B3319" t="str">
            <v>9R181610</v>
          </cell>
          <cell r="C3319">
            <v>0</v>
          </cell>
        </row>
        <row r="3320">
          <cell r="B3320" t="str">
            <v>9R181700</v>
          </cell>
          <cell r="C3320">
            <v>0</v>
          </cell>
        </row>
        <row r="3321">
          <cell r="B3321" t="str">
            <v>9R181701</v>
          </cell>
          <cell r="C3321">
            <v>0</v>
          </cell>
        </row>
        <row r="3322">
          <cell r="B3322" t="str">
            <v>9R181706</v>
          </cell>
          <cell r="C3322">
            <v>0</v>
          </cell>
        </row>
        <row r="3323">
          <cell r="B3323" t="str">
            <v>9R181709</v>
          </cell>
          <cell r="C3323">
            <v>0</v>
          </cell>
        </row>
        <row r="3324">
          <cell r="B3324" t="str">
            <v>9R181710</v>
          </cell>
          <cell r="C3324">
            <v>0</v>
          </cell>
        </row>
        <row r="3325">
          <cell r="B3325" t="str">
            <v>9R181711</v>
          </cell>
          <cell r="C3325">
            <v>0</v>
          </cell>
        </row>
        <row r="3326">
          <cell r="B3326" t="str">
            <v>9R181713</v>
          </cell>
          <cell r="C3326">
            <v>0</v>
          </cell>
        </row>
        <row r="3327">
          <cell r="B3327" t="str">
            <v>9R181714</v>
          </cell>
          <cell r="C3327">
            <v>0</v>
          </cell>
        </row>
        <row r="3328">
          <cell r="B3328" t="str">
            <v>9R181717</v>
          </cell>
          <cell r="C3328">
            <v>0</v>
          </cell>
        </row>
        <row r="3329">
          <cell r="B3329" t="str">
            <v>9R181775</v>
          </cell>
          <cell r="C3329">
            <v>0</v>
          </cell>
        </row>
        <row r="3330">
          <cell r="B3330" t="str">
            <v>9R181781</v>
          </cell>
          <cell r="C3330">
            <v>0</v>
          </cell>
        </row>
        <row r="3331">
          <cell r="B3331" t="str">
            <v>9R181787</v>
          </cell>
          <cell r="C3331">
            <v>0</v>
          </cell>
        </row>
        <row r="3332">
          <cell r="B3332" t="str">
            <v>9R181788</v>
          </cell>
          <cell r="C3332">
            <v>0</v>
          </cell>
        </row>
        <row r="3333">
          <cell r="B3333" t="str">
            <v>9R181789</v>
          </cell>
          <cell r="C3333">
            <v>0</v>
          </cell>
        </row>
        <row r="3334">
          <cell r="B3334" t="str">
            <v>9R181792</v>
          </cell>
          <cell r="C3334">
            <v>0</v>
          </cell>
        </row>
        <row r="3335">
          <cell r="B3335" t="str">
            <v>9R181803</v>
          </cell>
          <cell r="C3335">
            <v>0</v>
          </cell>
        </row>
        <row r="3336">
          <cell r="B3336" t="str">
            <v>9R181805</v>
          </cell>
          <cell r="C3336">
            <v>0</v>
          </cell>
        </row>
        <row r="3337">
          <cell r="B3337" t="str">
            <v>9R181806</v>
          </cell>
          <cell r="C3337">
            <v>0</v>
          </cell>
        </row>
        <row r="3338">
          <cell r="B3338" t="str">
            <v>9R181807</v>
          </cell>
          <cell r="C3338">
            <v>0</v>
          </cell>
        </row>
        <row r="3339">
          <cell r="B3339" t="str">
            <v>9R181809</v>
          </cell>
          <cell r="C3339">
            <v>0</v>
          </cell>
        </row>
        <row r="3340">
          <cell r="B3340" t="str">
            <v>9R181811</v>
          </cell>
          <cell r="C3340">
            <v>0</v>
          </cell>
        </row>
        <row r="3341">
          <cell r="B3341" t="str">
            <v>9R181812</v>
          </cell>
          <cell r="C3341">
            <v>0</v>
          </cell>
        </row>
        <row r="3342">
          <cell r="B3342" t="str">
            <v>9R181814</v>
          </cell>
          <cell r="C3342">
            <v>0</v>
          </cell>
        </row>
        <row r="3343">
          <cell r="B3343" t="str">
            <v>9R181815</v>
          </cell>
          <cell r="C3343">
            <v>0</v>
          </cell>
        </row>
        <row r="3344">
          <cell r="B3344" t="str">
            <v>9R181816</v>
          </cell>
          <cell r="C3344">
            <v>0</v>
          </cell>
        </row>
        <row r="3345">
          <cell r="B3345" t="str">
            <v>9R181871</v>
          </cell>
          <cell r="C3345">
            <v>0</v>
          </cell>
        </row>
        <row r="3346">
          <cell r="B3346" t="str">
            <v>9R181881</v>
          </cell>
          <cell r="C3346">
            <v>0</v>
          </cell>
        </row>
        <row r="3347">
          <cell r="B3347" t="str">
            <v>9R181883</v>
          </cell>
          <cell r="C3347">
            <v>0</v>
          </cell>
        </row>
        <row r="3348">
          <cell r="B3348" t="str">
            <v>9R181886</v>
          </cell>
          <cell r="C3348">
            <v>0</v>
          </cell>
        </row>
        <row r="3349">
          <cell r="B3349" t="str">
            <v>9R181890</v>
          </cell>
          <cell r="C3349">
            <v>0</v>
          </cell>
        </row>
        <row r="3350">
          <cell r="B3350" t="str">
            <v>9R181906</v>
          </cell>
          <cell r="C3350">
            <v>0</v>
          </cell>
        </row>
        <row r="3351">
          <cell r="B3351" t="str">
            <v>9R181908</v>
          </cell>
          <cell r="C3351">
            <v>0</v>
          </cell>
        </row>
        <row r="3352">
          <cell r="B3352" t="str">
            <v>9R181913</v>
          </cell>
          <cell r="C3352">
            <v>0</v>
          </cell>
        </row>
        <row r="3353">
          <cell r="B3353" t="str">
            <v>9R182000</v>
          </cell>
          <cell r="C3353">
            <v>0</v>
          </cell>
        </row>
        <row r="3354">
          <cell r="B3354" t="str">
            <v>9R182001</v>
          </cell>
          <cell r="C3354">
            <v>0</v>
          </cell>
        </row>
        <row r="3355">
          <cell r="B3355" t="str">
            <v>9R182002</v>
          </cell>
          <cell r="C3355">
            <v>0</v>
          </cell>
        </row>
        <row r="3356">
          <cell r="B3356" t="str">
            <v>9R182005</v>
          </cell>
          <cell r="C3356">
            <v>0</v>
          </cell>
        </row>
        <row r="3357">
          <cell r="B3357" t="str">
            <v>9R182007</v>
          </cell>
          <cell r="C3357">
            <v>0</v>
          </cell>
        </row>
        <row r="3358">
          <cell r="B3358" t="str">
            <v>9R182009</v>
          </cell>
          <cell r="C3358">
            <v>0</v>
          </cell>
        </row>
        <row r="3359">
          <cell r="B3359" t="str">
            <v>9R182010</v>
          </cell>
          <cell r="C3359">
            <v>0</v>
          </cell>
        </row>
        <row r="3360">
          <cell r="B3360" t="str">
            <v>9R182012</v>
          </cell>
          <cell r="C3360">
            <v>0</v>
          </cell>
        </row>
        <row r="3361">
          <cell r="B3361" t="str">
            <v>9R182013</v>
          </cell>
          <cell r="C3361">
            <v>0</v>
          </cell>
        </row>
        <row r="3362">
          <cell r="B3362" t="str">
            <v>9R182014</v>
          </cell>
          <cell r="C3362">
            <v>0</v>
          </cell>
        </row>
        <row r="3363">
          <cell r="B3363" t="str">
            <v>9R182015</v>
          </cell>
          <cell r="C3363">
            <v>0</v>
          </cell>
        </row>
        <row r="3364">
          <cell r="B3364" t="str">
            <v>9R182071</v>
          </cell>
          <cell r="C3364">
            <v>0</v>
          </cell>
        </row>
        <row r="3365">
          <cell r="B3365" t="str">
            <v>9R182076</v>
          </cell>
          <cell r="C3365">
            <v>0</v>
          </cell>
        </row>
        <row r="3366">
          <cell r="B3366" t="str">
            <v>9R182079</v>
          </cell>
          <cell r="C3366">
            <v>0</v>
          </cell>
        </row>
        <row r="3367">
          <cell r="B3367" t="str">
            <v>9R182083</v>
          </cell>
          <cell r="C3367">
            <v>0</v>
          </cell>
        </row>
        <row r="3368">
          <cell r="B3368" t="str">
            <v>9R182084</v>
          </cell>
          <cell r="C3368">
            <v>0</v>
          </cell>
        </row>
        <row r="3369">
          <cell r="B3369" t="str">
            <v>9R182090</v>
          </cell>
          <cell r="C3369">
            <v>0</v>
          </cell>
        </row>
        <row r="3370">
          <cell r="B3370" t="str">
            <v>9R182095</v>
          </cell>
          <cell r="C3370">
            <v>0</v>
          </cell>
        </row>
        <row r="3371">
          <cell r="B3371" t="str">
            <v>9R182096</v>
          </cell>
          <cell r="C3371">
            <v>0</v>
          </cell>
        </row>
        <row r="3372">
          <cell r="B3372" t="str">
            <v>9R182099</v>
          </cell>
          <cell r="C3372">
            <v>0</v>
          </cell>
        </row>
        <row r="3373">
          <cell r="B3373" t="str">
            <v>9R182407</v>
          </cell>
          <cell r="C3373">
            <v>0</v>
          </cell>
        </row>
        <row r="3374">
          <cell r="B3374" t="str">
            <v>9R182600</v>
          </cell>
          <cell r="C3374">
            <v>0</v>
          </cell>
        </row>
        <row r="3375">
          <cell r="B3375" t="str">
            <v>9R182601</v>
          </cell>
          <cell r="C3375">
            <v>0</v>
          </cell>
        </row>
        <row r="3376">
          <cell r="B3376" t="str">
            <v>9R182603</v>
          </cell>
          <cell r="C3376">
            <v>0</v>
          </cell>
        </row>
        <row r="3377">
          <cell r="B3377" t="str">
            <v>9R182604</v>
          </cell>
          <cell r="C3377">
            <v>0</v>
          </cell>
        </row>
        <row r="3378">
          <cell r="B3378" t="str">
            <v>9R182605</v>
          </cell>
          <cell r="C3378">
            <v>0</v>
          </cell>
        </row>
        <row r="3379">
          <cell r="B3379" t="str">
            <v>9R182606</v>
          </cell>
          <cell r="C3379">
            <v>0</v>
          </cell>
        </row>
        <row r="3380">
          <cell r="B3380" t="str">
            <v>9R182608</v>
          </cell>
          <cell r="C3380">
            <v>0</v>
          </cell>
        </row>
        <row r="3381">
          <cell r="B3381" t="str">
            <v>9R182609</v>
          </cell>
          <cell r="C3381">
            <v>0</v>
          </cell>
        </row>
        <row r="3382">
          <cell r="B3382" t="str">
            <v>9R182610</v>
          </cell>
          <cell r="C3382">
            <v>0</v>
          </cell>
        </row>
        <row r="3383">
          <cell r="B3383" t="str">
            <v>9R182611</v>
          </cell>
          <cell r="C3383">
            <v>0</v>
          </cell>
        </row>
        <row r="3384">
          <cell r="B3384" t="str">
            <v>9R182615</v>
          </cell>
          <cell r="C3384">
            <v>0</v>
          </cell>
        </row>
        <row r="3385">
          <cell r="B3385" t="str">
            <v>9R182683</v>
          </cell>
          <cell r="C3385">
            <v>0</v>
          </cell>
        </row>
        <row r="3386">
          <cell r="B3386" t="str">
            <v>9R182690</v>
          </cell>
          <cell r="C3386">
            <v>0</v>
          </cell>
        </row>
        <row r="3387">
          <cell r="B3387" t="str">
            <v>9R182695</v>
          </cell>
          <cell r="C3387">
            <v>0</v>
          </cell>
        </row>
        <row r="3388">
          <cell r="B3388" t="str">
            <v>9R182709</v>
          </cell>
          <cell r="C3388">
            <v>0</v>
          </cell>
        </row>
        <row r="3389">
          <cell r="B3389" t="str">
            <v>9R183306</v>
          </cell>
          <cell r="C3389">
            <v>0</v>
          </cell>
        </row>
        <row r="3390">
          <cell r="B3390" t="str">
            <v>9R183407</v>
          </cell>
          <cell r="C3390">
            <v>0</v>
          </cell>
        </row>
        <row r="3391">
          <cell r="B3391" t="str">
            <v>9R183408</v>
          </cell>
          <cell r="C3391">
            <v>0</v>
          </cell>
        </row>
        <row r="3392">
          <cell r="B3392" t="str">
            <v>9R183409</v>
          </cell>
          <cell r="C3392">
            <v>0</v>
          </cell>
        </row>
        <row r="3393">
          <cell r="B3393" t="str">
            <v>9R183505</v>
          </cell>
          <cell r="C3393">
            <v>0</v>
          </cell>
        </row>
        <row r="3394">
          <cell r="B3394" t="str">
            <v>9R183509</v>
          </cell>
          <cell r="C3394">
            <v>0</v>
          </cell>
        </row>
        <row r="3395">
          <cell r="B3395" t="str">
            <v>9R183510</v>
          </cell>
          <cell r="C3395">
            <v>0</v>
          </cell>
        </row>
        <row r="3396">
          <cell r="B3396" t="str">
            <v>9R183511</v>
          </cell>
          <cell r="C3396">
            <v>0</v>
          </cell>
        </row>
        <row r="3397">
          <cell r="B3397" t="str">
            <v>9R183612</v>
          </cell>
          <cell r="C3397">
            <v>0</v>
          </cell>
        </row>
        <row r="3398">
          <cell r="B3398" t="str">
            <v>9R183706</v>
          </cell>
          <cell r="C3398">
            <v>0</v>
          </cell>
        </row>
        <row r="3399">
          <cell r="B3399" t="str">
            <v>9R183710</v>
          </cell>
          <cell r="C3399">
            <v>0</v>
          </cell>
        </row>
        <row r="3400">
          <cell r="B3400" t="str">
            <v>9R183711</v>
          </cell>
          <cell r="C3400">
            <v>0</v>
          </cell>
        </row>
        <row r="3401">
          <cell r="B3401" t="str">
            <v>9R183911</v>
          </cell>
          <cell r="C3401">
            <v>0</v>
          </cell>
        </row>
        <row r="3402">
          <cell r="B3402" t="str">
            <v>9R183916</v>
          </cell>
          <cell r="C3402">
            <v>0</v>
          </cell>
        </row>
        <row r="3403">
          <cell r="B3403" t="str">
            <v>9R184007</v>
          </cell>
          <cell r="C3403">
            <v>0</v>
          </cell>
        </row>
        <row r="3404">
          <cell r="B3404" t="str">
            <v>9R184197</v>
          </cell>
          <cell r="C3404">
            <v>0</v>
          </cell>
        </row>
        <row r="3405">
          <cell r="B3405" t="str">
            <v>9R184301</v>
          </cell>
          <cell r="C3405">
            <v>0</v>
          </cell>
        </row>
        <row r="3406">
          <cell r="B3406" t="str">
            <v>9R184394</v>
          </cell>
          <cell r="C3406">
            <v>0</v>
          </cell>
        </row>
        <row r="3407">
          <cell r="B3407" t="str">
            <v>9R184405</v>
          </cell>
          <cell r="C3407">
            <v>0</v>
          </cell>
        </row>
        <row r="3408">
          <cell r="B3408" t="str">
            <v>9R184406</v>
          </cell>
          <cell r="C3408">
            <v>0</v>
          </cell>
        </row>
        <row r="3409">
          <cell r="B3409" t="str">
            <v>9R184408</v>
          </cell>
          <cell r="C3409">
            <v>0</v>
          </cell>
        </row>
        <row r="3410">
          <cell r="B3410" t="str">
            <v>9R184409</v>
          </cell>
          <cell r="C3410">
            <v>0</v>
          </cell>
        </row>
        <row r="3411">
          <cell r="B3411" t="str">
            <v>9R184410</v>
          </cell>
          <cell r="C3411">
            <v>0</v>
          </cell>
        </row>
        <row r="3412">
          <cell r="B3412" t="str">
            <v>9R184502</v>
          </cell>
          <cell r="C3412">
            <v>0</v>
          </cell>
        </row>
        <row r="3413">
          <cell r="B3413" t="str">
            <v>9R184510</v>
          </cell>
          <cell r="C3413">
            <v>0</v>
          </cell>
        </row>
        <row r="3414">
          <cell r="B3414" t="str">
            <v>9R184708</v>
          </cell>
          <cell r="C3414">
            <v>0</v>
          </cell>
        </row>
        <row r="3415">
          <cell r="B3415" t="str">
            <v>9R184712</v>
          </cell>
          <cell r="C3415">
            <v>0</v>
          </cell>
        </row>
        <row r="3416">
          <cell r="B3416" t="str">
            <v>9R184803</v>
          </cell>
          <cell r="C3416">
            <v>0</v>
          </cell>
        </row>
        <row r="3417">
          <cell r="B3417" t="str">
            <v>9R184806</v>
          </cell>
          <cell r="C3417">
            <v>0</v>
          </cell>
        </row>
        <row r="3418">
          <cell r="B3418" t="str">
            <v>9R184812</v>
          </cell>
          <cell r="C3418">
            <v>0</v>
          </cell>
        </row>
        <row r="3419">
          <cell r="B3419" t="str">
            <v>9R185100</v>
          </cell>
          <cell r="C3419">
            <v>0</v>
          </cell>
        </row>
        <row r="3420">
          <cell r="B3420" t="str">
            <v>9R185310</v>
          </cell>
          <cell r="C3420">
            <v>0</v>
          </cell>
        </row>
        <row r="3421">
          <cell r="B3421" t="str">
            <v>9R185311</v>
          </cell>
          <cell r="C3421">
            <v>0</v>
          </cell>
        </row>
        <row r="3422">
          <cell r="B3422" t="str">
            <v>9R185312</v>
          </cell>
          <cell r="C3422">
            <v>0</v>
          </cell>
        </row>
        <row r="3423">
          <cell r="B3423" t="str">
            <v>9R185409</v>
          </cell>
          <cell r="C3423">
            <v>0</v>
          </cell>
        </row>
        <row r="3424">
          <cell r="B3424" t="str">
            <v>9R185509</v>
          </cell>
          <cell r="C3424">
            <v>0</v>
          </cell>
        </row>
        <row r="3425">
          <cell r="B3425" t="str">
            <v>9R185514</v>
          </cell>
          <cell r="C3425">
            <v>0</v>
          </cell>
        </row>
        <row r="3426">
          <cell r="B3426" t="str">
            <v>9R185610</v>
          </cell>
          <cell r="C3426">
            <v>0</v>
          </cell>
        </row>
        <row r="3427">
          <cell r="B3427" t="str">
            <v>9R185611</v>
          </cell>
          <cell r="C3427">
            <v>0</v>
          </cell>
        </row>
        <row r="3428">
          <cell r="B3428" t="str">
            <v>9R185614</v>
          </cell>
          <cell r="C3428">
            <v>0</v>
          </cell>
        </row>
        <row r="3429">
          <cell r="B3429" t="str">
            <v>9R185683</v>
          </cell>
          <cell r="C3429">
            <v>0</v>
          </cell>
        </row>
        <row r="3430">
          <cell r="B3430" t="str">
            <v>9R185789</v>
          </cell>
          <cell r="C3430">
            <v>0</v>
          </cell>
        </row>
        <row r="3431">
          <cell r="B3431" t="str">
            <v>9R185875</v>
          </cell>
          <cell r="C3431">
            <v>0</v>
          </cell>
        </row>
        <row r="3432">
          <cell r="B3432" t="str">
            <v>9R185907</v>
          </cell>
          <cell r="C3432">
            <v>0</v>
          </cell>
        </row>
        <row r="3433">
          <cell r="B3433" t="str">
            <v>9R186095</v>
          </cell>
          <cell r="C3433">
            <v>0</v>
          </cell>
        </row>
        <row r="3434">
          <cell r="B3434" t="str">
            <v>9R186109</v>
          </cell>
          <cell r="C3434">
            <v>0</v>
          </cell>
        </row>
        <row r="3435">
          <cell r="B3435" t="str">
            <v>9R186175</v>
          </cell>
          <cell r="C3435">
            <v>0</v>
          </cell>
        </row>
        <row r="3436">
          <cell r="B3436" t="str">
            <v>9R186199</v>
          </cell>
          <cell r="C3436">
            <v>0</v>
          </cell>
        </row>
        <row r="3437">
          <cell r="B3437" t="str">
            <v>9R186211</v>
          </cell>
          <cell r="C3437">
            <v>0</v>
          </cell>
        </row>
        <row r="3438">
          <cell r="B3438" t="str">
            <v>9R186399</v>
          </cell>
          <cell r="C3438">
            <v>0</v>
          </cell>
        </row>
        <row r="3439">
          <cell r="B3439" t="str">
            <v>9R186499</v>
          </cell>
          <cell r="C3439">
            <v>0</v>
          </cell>
        </row>
        <row r="3440">
          <cell r="B3440" t="str">
            <v>9R186500</v>
          </cell>
          <cell r="C3440">
            <v>0</v>
          </cell>
        </row>
        <row r="3441">
          <cell r="B3441" t="str">
            <v>9R186601</v>
          </cell>
          <cell r="C3441">
            <v>0</v>
          </cell>
        </row>
        <row r="3442">
          <cell r="B3442" t="str">
            <v>9R186699</v>
          </cell>
          <cell r="C3442">
            <v>0</v>
          </cell>
        </row>
        <row r="3443">
          <cell r="B3443" t="str">
            <v>9R186710</v>
          </cell>
          <cell r="C3443">
            <v>0</v>
          </cell>
        </row>
        <row r="3444">
          <cell r="B3444" t="str">
            <v>9R186711</v>
          </cell>
          <cell r="C3444">
            <v>0</v>
          </cell>
        </row>
        <row r="3445">
          <cell r="B3445" t="str">
            <v>9R186712</v>
          </cell>
          <cell r="C3445">
            <v>0</v>
          </cell>
        </row>
        <row r="3446">
          <cell r="B3446" t="str">
            <v>9R186715</v>
          </cell>
          <cell r="C3446">
            <v>0</v>
          </cell>
        </row>
        <row r="3447">
          <cell r="B3447" t="str">
            <v>9R186795</v>
          </cell>
          <cell r="C3447">
            <v>0</v>
          </cell>
        </row>
        <row r="3448">
          <cell r="B3448" t="str">
            <v>9R186869</v>
          </cell>
          <cell r="C3448">
            <v>0</v>
          </cell>
        </row>
        <row r="3449">
          <cell r="B3449" t="str">
            <v>9R186966</v>
          </cell>
          <cell r="C3449">
            <v>0</v>
          </cell>
        </row>
        <row r="3450">
          <cell r="B3450" t="str">
            <v>9R186970</v>
          </cell>
          <cell r="C3450">
            <v>0</v>
          </cell>
        </row>
        <row r="3451">
          <cell r="B3451" t="str">
            <v>9R186975</v>
          </cell>
          <cell r="C3451">
            <v>0</v>
          </cell>
        </row>
        <row r="3452">
          <cell r="B3452" t="str">
            <v>9R186988</v>
          </cell>
          <cell r="C3452">
            <v>0</v>
          </cell>
        </row>
        <row r="3453">
          <cell r="B3453" t="str">
            <v>9R186992</v>
          </cell>
          <cell r="C3453">
            <v>0</v>
          </cell>
        </row>
        <row r="3454">
          <cell r="B3454" t="str">
            <v>9R186993</v>
          </cell>
          <cell r="C3454">
            <v>0</v>
          </cell>
        </row>
        <row r="3455">
          <cell r="B3455" t="str">
            <v>9R186998</v>
          </cell>
          <cell r="C3455">
            <v>0</v>
          </cell>
        </row>
        <row r="3456">
          <cell r="B3456" t="str">
            <v>9R187012</v>
          </cell>
          <cell r="C3456">
            <v>0</v>
          </cell>
        </row>
        <row r="3457">
          <cell r="B3457" t="str">
            <v>9R187113</v>
          </cell>
          <cell r="C3457">
            <v>0</v>
          </cell>
        </row>
        <row r="3458">
          <cell r="B3458" t="str">
            <v>9R187114</v>
          </cell>
          <cell r="C3458">
            <v>0</v>
          </cell>
        </row>
        <row r="3459">
          <cell r="B3459" t="str">
            <v>9R187215</v>
          </cell>
          <cell r="C3459">
            <v>0</v>
          </cell>
        </row>
        <row r="3460">
          <cell r="B3460" t="str">
            <v>9R187309</v>
          </cell>
          <cell r="C3460">
            <v>0</v>
          </cell>
        </row>
        <row r="3461">
          <cell r="B3461" t="str">
            <v>9R187404</v>
          </cell>
          <cell r="C3461">
            <v>0</v>
          </cell>
        </row>
        <row r="3462">
          <cell r="B3462" t="str">
            <v>9R187510</v>
          </cell>
          <cell r="C3462">
            <v>0</v>
          </cell>
        </row>
        <row r="3463">
          <cell r="B3463" t="str">
            <v>9R187615</v>
          </cell>
          <cell r="C3463">
            <v>0</v>
          </cell>
        </row>
        <row r="3464">
          <cell r="B3464" t="str">
            <v>9R187714</v>
          </cell>
          <cell r="C3464">
            <v>0</v>
          </cell>
        </row>
        <row r="3465">
          <cell r="B3465" t="str">
            <v>9R187716</v>
          </cell>
          <cell r="C3465">
            <v>0</v>
          </cell>
        </row>
        <row r="3466">
          <cell r="B3466" t="str">
            <v>9R187816</v>
          </cell>
          <cell r="C3466">
            <v>0</v>
          </cell>
        </row>
        <row r="3467">
          <cell r="B3467" t="str">
            <v>9R187914</v>
          </cell>
          <cell r="C3467">
            <v>0</v>
          </cell>
        </row>
        <row r="3468">
          <cell r="B3468" t="str">
            <v>9R188012</v>
          </cell>
          <cell r="C3468">
            <v>0</v>
          </cell>
        </row>
        <row r="3469">
          <cell r="B3469" t="str">
            <v>9R188175</v>
          </cell>
          <cell r="C3469">
            <v>0</v>
          </cell>
        </row>
        <row r="3470">
          <cell r="B3470" t="str">
            <v>9R188205</v>
          </cell>
          <cell r="C3470">
            <v>0</v>
          </cell>
        </row>
        <row r="3471">
          <cell r="B3471" t="str">
            <v>9R188311</v>
          </cell>
          <cell r="C3471">
            <v>0</v>
          </cell>
        </row>
        <row r="3472">
          <cell r="B3472" t="str">
            <v>9R188482</v>
          </cell>
          <cell r="C3472">
            <v>0</v>
          </cell>
        </row>
        <row r="3473">
          <cell r="B3473" t="str">
            <v>9R188506</v>
          </cell>
          <cell r="C3473">
            <v>0</v>
          </cell>
        </row>
        <row r="3474">
          <cell r="B3474" t="str">
            <v>9R188610</v>
          </cell>
          <cell r="C3474">
            <v>0</v>
          </cell>
        </row>
        <row r="3475">
          <cell r="B3475" t="str">
            <v>9R190095</v>
          </cell>
          <cell r="C3475">
            <v>0</v>
          </cell>
        </row>
        <row r="3476">
          <cell r="B3476" t="str">
            <v>9R200008</v>
          </cell>
          <cell r="C3476">
            <v>0</v>
          </cell>
        </row>
        <row r="3477">
          <cell r="B3477" t="str">
            <v>9R200200</v>
          </cell>
          <cell r="C3477">
            <v>0</v>
          </cell>
        </row>
        <row r="3478">
          <cell r="B3478" t="str">
            <v>9R200205</v>
          </cell>
          <cell r="C3478">
            <v>0</v>
          </cell>
        </row>
        <row r="3479">
          <cell r="B3479" t="str">
            <v>9R200208</v>
          </cell>
          <cell r="C3479">
            <v>0</v>
          </cell>
        </row>
        <row r="3480">
          <cell r="B3480" t="str">
            <v>9R200211</v>
          </cell>
          <cell r="C3480">
            <v>0</v>
          </cell>
        </row>
        <row r="3481">
          <cell r="B3481" t="str">
            <v>9R200213</v>
          </cell>
          <cell r="C3481">
            <v>0</v>
          </cell>
        </row>
        <row r="3482">
          <cell r="B3482" t="str">
            <v>9R200216</v>
          </cell>
          <cell r="C3482">
            <v>0</v>
          </cell>
        </row>
        <row r="3483">
          <cell r="B3483" t="str">
            <v>9R200282</v>
          </cell>
          <cell r="C3483">
            <v>0</v>
          </cell>
        </row>
        <row r="3484">
          <cell r="B3484" t="str">
            <v>9R200290</v>
          </cell>
          <cell r="C3484">
            <v>0</v>
          </cell>
        </row>
        <row r="3485">
          <cell r="B3485" t="str">
            <v>9R200295</v>
          </cell>
          <cell r="C3485">
            <v>0</v>
          </cell>
        </row>
        <row r="3486">
          <cell r="B3486" t="str">
            <v>9R200296</v>
          </cell>
          <cell r="C3486">
            <v>0</v>
          </cell>
        </row>
        <row r="3487">
          <cell r="B3487" t="str">
            <v>9R200298</v>
          </cell>
          <cell r="C3487">
            <v>0</v>
          </cell>
        </row>
        <row r="3488">
          <cell r="B3488" t="str">
            <v>9R200600</v>
          </cell>
          <cell r="C3488">
            <v>0</v>
          </cell>
        </row>
        <row r="3489">
          <cell r="B3489" t="str">
            <v>9R200699</v>
          </cell>
          <cell r="C3489">
            <v>0</v>
          </cell>
        </row>
        <row r="3490">
          <cell r="B3490" t="str">
            <v>9R200706</v>
          </cell>
          <cell r="C3490">
            <v>0</v>
          </cell>
        </row>
        <row r="3491">
          <cell r="B3491" t="str">
            <v>9R200707</v>
          </cell>
          <cell r="C3491">
            <v>0</v>
          </cell>
        </row>
        <row r="3492">
          <cell r="B3492" t="str">
            <v>9R200708</v>
          </cell>
          <cell r="C3492">
            <v>0</v>
          </cell>
        </row>
        <row r="3493">
          <cell r="B3493" t="str">
            <v>9R200710</v>
          </cell>
          <cell r="C3493">
            <v>0</v>
          </cell>
        </row>
        <row r="3494">
          <cell r="B3494" t="str">
            <v>9R200712</v>
          </cell>
          <cell r="C3494">
            <v>0</v>
          </cell>
        </row>
        <row r="3495">
          <cell r="B3495" t="str">
            <v>9R200715</v>
          </cell>
          <cell r="C3495">
            <v>0</v>
          </cell>
        </row>
        <row r="3496">
          <cell r="B3496" t="str">
            <v>9R200810</v>
          </cell>
          <cell r="C3496">
            <v>0</v>
          </cell>
        </row>
        <row r="3497">
          <cell r="B3497" t="str">
            <v>9R200896</v>
          </cell>
          <cell r="C3497">
            <v>0</v>
          </cell>
        </row>
        <row r="3498">
          <cell r="B3498" t="str">
            <v>9R201109</v>
          </cell>
          <cell r="C3498">
            <v>0</v>
          </cell>
        </row>
        <row r="3499">
          <cell r="B3499" t="str">
            <v>9R201110</v>
          </cell>
          <cell r="C3499">
            <v>0</v>
          </cell>
        </row>
        <row r="3500">
          <cell r="B3500" t="str">
            <v>9R201112</v>
          </cell>
          <cell r="C3500">
            <v>0</v>
          </cell>
        </row>
        <row r="3501">
          <cell r="B3501" t="str">
            <v>9R201115</v>
          </cell>
          <cell r="C3501">
            <v>0</v>
          </cell>
        </row>
        <row r="3502">
          <cell r="B3502" t="str">
            <v>9R201209</v>
          </cell>
          <cell r="C3502">
            <v>0</v>
          </cell>
        </row>
        <row r="3503">
          <cell r="B3503" t="str">
            <v>9R201210</v>
          </cell>
          <cell r="C3503">
            <v>0</v>
          </cell>
        </row>
        <row r="3504">
          <cell r="B3504" t="str">
            <v>9R201309</v>
          </cell>
          <cell r="C3504">
            <v>0</v>
          </cell>
        </row>
        <row r="3505">
          <cell r="B3505" t="str">
            <v>9R201405</v>
          </cell>
          <cell r="C3505">
            <v>0</v>
          </cell>
        </row>
        <row r="3506">
          <cell r="B3506" t="str">
            <v>9R201410</v>
          </cell>
          <cell r="C3506">
            <v>0</v>
          </cell>
        </row>
        <row r="3507">
          <cell r="B3507" t="str">
            <v>9R201594</v>
          </cell>
          <cell r="C3507">
            <v>0</v>
          </cell>
        </row>
        <row r="3508">
          <cell r="B3508" t="str">
            <v>9R201779</v>
          </cell>
          <cell r="C3508">
            <v>0</v>
          </cell>
        </row>
        <row r="3509">
          <cell r="B3509" t="str">
            <v>9R201814</v>
          </cell>
          <cell r="C3509">
            <v>0</v>
          </cell>
        </row>
        <row r="3510">
          <cell r="B3510" t="str">
            <v>9R201987</v>
          </cell>
          <cell r="C3510">
            <v>0</v>
          </cell>
        </row>
        <row r="3511">
          <cell r="B3511" t="str">
            <v>9R202085</v>
          </cell>
          <cell r="C3511">
            <v>0</v>
          </cell>
        </row>
        <row r="3512">
          <cell r="B3512" t="str">
            <v>9R202179</v>
          </cell>
          <cell r="C3512">
            <v>0</v>
          </cell>
        </row>
        <row r="3513">
          <cell r="B3513" t="str">
            <v>9R202289</v>
          </cell>
          <cell r="C3513">
            <v>0</v>
          </cell>
        </row>
        <row r="3514">
          <cell r="B3514" t="str">
            <v>9R220012</v>
          </cell>
          <cell r="C3514">
            <v>0</v>
          </cell>
        </row>
        <row r="3515">
          <cell r="B3515" t="str">
            <v>9R220097</v>
          </cell>
          <cell r="C3515">
            <v>0</v>
          </cell>
        </row>
        <row r="3516">
          <cell r="B3516" t="str">
            <v>9R220110</v>
          </cell>
          <cell r="C3516">
            <v>0</v>
          </cell>
        </row>
        <row r="3517">
          <cell r="B3517" t="str">
            <v>9R220111</v>
          </cell>
          <cell r="C3517">
            <v>0</v>
          </cell>
        </row>
        <row r="3518">
          <cell r="B3518" t="str">
            <v>9R220200</v>
          </cell>
          <cell r="C3518">
            <v>0</v>
          </cell>
        </row>
        <row r="3519">
          <cell r="B3519" t="str">
            <v>9R220205</v>
          </cell>
          <cell r="C3519">
            <v>0</v>
          </cell>
        </row>
        <row r="3520">
          <cell r="B3520" t="str">
            <v>9R220208</v>
          </cell>
          <cell r="C3520">
            <v>0</v>
          </cell>
        </row>
        <row r="3521">
          <cell r="B3521" t="str">
            <v>9R220211</v>
          </cell>
          <cell r="C3521">
            <v>0</v>
          </cell>
        </row>
        <row r="3522">
          <cell r="B3522" t="str">
            <v>9R220212</v>
          </cell>
          <cell r="C3522">
            <v>0</v>
          </cell>
        </row>
        <row r="3523">
          <cell r="B3523" t="str">
            <v>9R220213</v>
          </cell>
          <cell r="C3523">
            <v>0</v>
          </cell>
        </row>
        <row r="3524">
          <cell r="B3524" t="str">
            <v>9R220214</v>
          </cell>
          <cell r="C3524">
            <v>0</v>
          </cell>
        </row>
        <row r="3525">
          <cell r="B3525" t="str">
            <v>9R220215</v>
          </cell>
          <cell r="C3525">
            <v>0</v>
          </cell>
        </row>
        <row r="3526">
          <cell r="B3526" t="str">
            <v>9R220216</v>
          </cell>
          <cell r="C3526">
            <v>0</v>
          </cell>
        </row>
        <row r="3527">
          <cell r="B3527" t="str">
            <v>9R220270</v>
          </cell>
          <cell r="C3527">
            <v>0</v>
          </cell>
        </row>
        <row r="3528">
          <cell r="B3528" t="str">
            <v>9R220278</v>
          </cell>
          <cell r="C3528">
            <v>0</v>
          </cell>
        </row>
        <row r="3529">
          <cell r="B3529" t="str">
            <v>9R220281</v>
          </cell>
          <cell r="C3529">
            <v>0</v>
          </cell>
        </row>
        <row r="3530">
          <cell r="B3530" t="str">
            <v>9R220282</v>
          </cell>
          <cell r="C3530">
            <v>0</v>
          </cell>
        </row>
        <row r="3531">
          <cell r="B3531" t="str">
            <v>9R220283</v>
          </cell>
          <cell r="C3531">
            <v>0</v>
          </cell>
        </row>
        <row r="3532">
          <cell r="B3532" t="str">
            <v>9R220286</v>
          </cell>
          <cell r="C3532">
            <v>0</v>
          </cell>
        </row>
        <row r="3533">
          <cell r="B3533" t="str">
            <v>9R220290</v>
          </cell>
          <cell r="C3533">
            <v>0</v>
          </cell>
        </row>
        <row r="3534">
          <cell r="B3534" t="str">
            <v>9R220293</v>
          </cell>
          <cell r="C3534">
            <v>0</v>
          </cell>
        </row>
        <row r="3535">
          <cell r="B3535" t="str">
            <v>9R220294</v>
          </cell>
          <cell r="C3535">
            <v>0</v>
          </cell>
        </row>
        <row r="3536">
          <cell r="B3536" t="str">
            <v>9R220295</v>
          </cell>
          <cell r="C3536">
            <v>0</v>
          </cell>
        </row>
        <row r="3537">
          <cell r="B3537" t="str">
            <v>9R220306</v>
          </cell>
          <cell r="C3537">
            <v>0</v>
          </cell>
        </row>
        <row r="3538">
          <cell r="B3538" t="str">
            <v>9R220307</v>
          </cell>
          <cell r="C3538">
            <v>0</v>
          </cell>
        </row>
        <row r="3539">
          <cell r="B3539" t="str">
            <v>9R220309</v>
          </cell>
          <cell r="C3539">
            <v>0</v>
          </cell>
        </row>
        <row r="3540">
          <cell r="B3540" t="str">
            <v>9R220310</v>
          </cell>
          <cell r="C3540">
            <v>0</v>
          </cell>
        </row>
        <row r="3541">
          <cell r="B3541" t="str">
            <v>9R220311</v>
          </cell>
          <cell r="C3541">
            <v>0</v>
          </cell>
        </row>
        <row r="3542">
          <cell r="B3542" t="str">
            <v>9R220390</v>
          </cell>
          <cell r="C3542">
            <v>0</v>
          </cell>
        </row>
        <row r="3543">
          <cell r="B3543" t="str">
            <v>9R220397</v>
          </cell>
          <cell r="C3543">
            <v>0</v>
          </cell>
        </row>
        <row r="3544">
          <cell r="B3544" t="str">
            <v>9R220399</v>
          </cell>
          <cell r="C3544">
            <v>0</v>
          </cell>
        </row>
        <row r="3545">
          <cell r="B3545" t="str">
            <v>9R220507</v>
          </cell>
          <cell r="C3545">
            <v>0</v>
          </cell>
        </row>
        <row r="3546">
          <cell r="B3546" t="str">
            <v>9R220509</v>
          </cell>
          <cell r="C3546">
            <v>0</v>
          </cell>
        </row>
        <row r="3547">
          <cell r="B3547" t="str">
            <v>9R220510</v>
          </cell>
          <cell r="C3547">
            <v>0</v>
          </cell>
        </row>
        <row r="3548">
          <cell r="B3548" t="str">
            <v>9R220590</v>
          </cell>
          <cell r="C3548">
            <v>0</v>
          </cell>
        </row>
        <row r="3549">
          <cell r="B3549" t="str">
            <v>9R220594</v>
          </cell>
          <cell r="C3549">
            <v>0</v>
          </cell>
        </row>
        <row r="3550">
          <cell r="B3550" t="str">
            <v>9R220607</v>
          </cell>
          <cell r="C3550">
            <v>0</v>
          </cell>
        </row>
        <row r="3551">
          <cell r="B3551" t="str">
            <v>9R220614</v>
          </cell>
          <cell r="C3551">
            <v>0</v>
          </cell>
        </row>
        <row r="3552">
          <cell r="B3552" t="str">
            <v>9R220615</v>
          </cell>
          <cell r="C3552">
            <v>0</v>
          </cell>
        </row>
        <row r="3553">
          <cell r="B3553" t="str">
            <v>9R220700</v>
          </cell>
          <cell r="C3553">
            <v>0</v>
          </cell>
        </row>
        <row r="3554">
          <cell r="B3554" t="str">
            <v>9R220701</v>
          </cell>
          <cell r="C3554">
            <v>0</v>
          </cell>
        </row>
        <row r="3555">
          <cell r="B3555" t="str">
            <v>9R220704</v>
          </cell>
          <cell r="C3555">
            <v>0</v>
          </cell>
        </row>
        <row r="3556">
          <cell r="B3556" t="str">
            <v>9R220705</v>
          </cell>
          <cell r="C3556">
            <v>0</v>
          </cell>
        </row>
        <row r="3557">
          <cell r="B3557" t="str">
            <v>9R220706</v>
          </cell>
          <cell r="C3557">
            <v>0</v>
          </cell>
        </row>
        <row r="3558">
          <cell r="B3558" t="str">
            <v>9R220890</v>
          </cell>
          <cell r="C3558">
            <v>0</v>
          </cell>
        </row>
        <row r="3559">
          <cell r="B3559" t="str">
            <v>9R220905</v>
          </cell>
          <cell r="C3559">
            <v>0</v>
          </cell>
        </row>
        <row r="3560">
          <cell r="B3560" t="str">
            <v>9R220906</v>
          </cell>
          <cell r="C3560">
            <v>0</v>
          </cell>
        </row>
        <row r="3561">
          <cell r="B3561" t="str">
            <v>9R220907</v>
          </cell>
          <cell r="C3561">
            <v>0</v>
          </cell>
        </row>
        <row r="3562">
          <cell r="B3562" t="str">
            <v>9R220909</v>
          </cell>
          <cell r="C3562">
            <v>0</v>
          </cell>
        </row>
        <row r="3563">
          <cell r="B3563" t="str">
            <v>9R220910</v>
          </cell>
          <cell r="C3563">
            <v>0</v>
          </cell>
        </row>
        <row r="3564">
          <cell r="B3564" t="str">
            <v>9R220912</v>
          </cell>
          <cell r="C3564">
            <v>0</v>
          </cell>
        </row>
        <row r="3565">
          <cell r="B3565" t="str">
            <v>9R220913</v>
          </cell>
          <cell r="C3565">
            <v>0</v>
          </cell>
        </row>
        <row r="3566">
          <cell r="B3566" t="str">
            <v>9R220914</v>
          </cell>
          <cell r="C3566">
            <v>0</v>
          </cell>
        </row>
        <row r="3567">
          <cell r="B3567" t="str">
            <v>9R220915</v>
          </cell>
          <cell r="C3567">
            <v>0</v>
          </cell>
        </row>
        <row r="3568">
          <cell r="B3568" t="str">
            <v>9R220994</v>
          </cell>
          <cell r="C3568">
            <v>0</v>
          </cell>
        </row>
        <row r="3569">
          <cell r="B3569" t="str">
            <v>9R221008</v>
          </cell>
          <cell r="C3569">
            <v>0</v>
          </cell>
        </row>
        <row r="3570">
          <cell r="B3570" t="str">
            <v>9R221009</v>
          </cell>
          <cell r="C3570">
            <v>0</v>
          </cell>
        </row>
        <row r="3571">
          <cell r="B3571" t="str">
            <v>9R221010</v>
          </cell>
          <cell r="C3571">
            <v>0</v>
          </cell>
        </row>
        <row r="3572">
          <cell r="B3572" t="str">
            <v>9R221011</v>
          </cell>
          <cell r="C3572">
            <v>0</v>
          </cell>
        </row>
        <row r="3573">
          <cell r="B3573" t="str">
            <v>9R221014</v>
          </cell>
          <cell r="C3573">
            <v>0</v>
          </cell>
        </row>
        <row r="3574">
          <cell r="B3574" t="str">
            <v>9R221080</v>
          </cell>
          <cell r="C3574">
            <v>0</v>
          </cell>
        </row>
        <row r="3575">
          <cell r="B3575" t="str">
            <v>9R221085</v>
          </cell>
          <cell r="C3575">
            <v>0</v>
          </cell>
        </row>
        <row r="3576">
          <cell r="B3576" t="str">
            <v>9R221086</v>
          </cell>
          <cell r="C3576">
            <v>0</v>
          </cell>
        </row>
        <row r="3577">
          <cell r="B3577" t="str">
            <v>9R221088</v>
          </cell>
          <cell r="C3577">
            <v>0</v>
          </cell>
        </row>
        <row r="3578">
          <cell r="B3578" t="str">
            <v>9R221092</v>
          </cell>
          <cell r="C3578">
            <v>0</v>
          </cell>
        </row>
        <row r="3579">
          <cell r="B3579" t="str">
            <v>9R221094</v>
          </cell>
          <cell r="C3579">
            <v>0</v>
          </cell>
        </row>
        <row r="3580">
          <cell r="B3580" t="str">
            <v>9R221098</v>
          </cell>
          <cell r="C3580">
            <v>0</v>
          </cell>
        </row>
        <row r="3581">
          <cell r="B3581" t="str">
            <v>9R221103</v>
          </cell>
          <cell r="C3581">
            <v>0</v>
          </cell>
        </row>
        <row r="3582">
          <cell r="B3582" t="str">
            <v>9R221104</v>
          </cell>
          <cell r="C3582">
            <v>0</v>
          </cell>
        </row>
        <row r="3583">
          <cell r="B3583" t="str">
            <v>9R221109</v>
          </cell>
          <cell r="C3583">
            <v>0</v>
          </cell>
        </row>
        <row r="3584">
          <cell r="B3584" t="str">
            <v>9R221110</v>
          </cell>
          <cell r="C3584">
            <v>0</v>
          </cell>
        </row>
        <row r="3585">
          <cell r="B3585" t="str">
            <v>9R221111</v>
          </cell>
          <cell r="C3585">
            <v>0</v>
          </cell>
        </row>
        <row r="3586">
          <cell r="B3586" t="str">
            <v>9R221112</v>
          </cell>
          <cell r="C3586">
            <v>0</v>
          </cell>
        </row>
        <row r="3587">
          <cell r="B3587" t="str">
            <v>9R221113</v>
          </cell>
          <cell r="C3587">
            <v>0</v>
          </cell>
        </row>
        <row r="3588">
          <cell r="B3588" t="str">
            <v>9R221194</v>
          </cell>
          <cell r="C3588">
            <v>0</v>
          </cell>
        </row>
        <row r="3589">
          <cell r="B3589" t="str">
            <v>9R221203</v>
          </cell>
          <cell r="C3589">
            <v>0</v>
          </cell>
        </row>
        <row r="3590">
          <cell r="B3590" t="str">
            <v>9R221209</v>
          </cell>
          <cell r="C3590">
            <v>0</v>
          </cell>
        </row>
        <row r="3591">
          <cell r="B3591" t="str">
            <v>9R221211</v>
          </cell>
          <cell r="C3591">
            <v>0</v>
          </cell>
        </row>
        <row r="3592">
          <cell r="B3592" t="str">
            <v>9R221212</v>
          </cell>
          <cell r="C3592">
            <v>0</v>
          </cell>
        </row>
        <row r="3593">
          <cell r="B3593" t="str">
            <v>9R221270</v>
          </cell>
          <cell r="C3593">
            <v>0</v>
          </cell>
        </row>
        <row r="3594">
          <cell r="B3594" t="str">
            <v>9R221288</v>
          </cell>
          <cell r="C3594">
            <v>0</v>
          </cell>
        </row>
        <row r="3595">
          <cell r="B3595" t="str">
            <v>9R221289</v>
          </cell>
          <cell r="C3595">
            <v>0</v>
          </cell>
        </row>
        <row r="3596">
          <cell r="B3596" t="str">
            <v>9R221290</v>
          </cell>
          <cell r="C3596">
            <v>0</v>
          </cell>
        </row>
        <row r="3597">
          <cell r="B3597" t="str">
            <v>9R221295</v>
          </cell>
          <cell r="C3597">
            <v>0</v>
          </cell>
        </row>
        <row r="3598">
          <cell r="B3598" t="str">
            <v>9R221296</v>
          </cell>
          <cell r="C3598">
            <v>0</v>
          </cell>
        </row>
        <row r="3599">
          <cell r="B3599" t="str">
            <v>9R221298</v>
          </cell>
          <cell r="C3599">
            <v>0</v>
          </cell>
        </row>
        <row r="3600">
          <cell r="B3600" t="str">
            <v>9R221304</v>
          </cell>
          <cell r="C3600">
            <v>0</v>
          </cell>
        </row>
        <row r="3601">
          <cell r="B3601" t="str">
            <v>9R221310</v>
          </cell>
          <cell r="C3601">
            <v>0</v>
          </cell>
        </row>
        <row r="3602">
          <cell r="B3602" t="str">
            <v>9R221314</v>
          </cell>
          <cell r="C3602">
            <v>0</v>
          </cell>
        </row>
        <row r="3603">
          <cell r="B3603" t="str">
            <v>9R221398</v>
          </cell>
          <cell r="C3603">
            <v>0</v>
          </cell>
        </row>
        <row r="3604">
          <cell r="B3604" t="str">
            <v>9R221407</v>
          </cell>
          <cell r="C3604">
            <v>0</v>
          </cell>
        </row>
        <row r="3605">
          <cell r="B3605" t="str">
            <v>9R221409</v>
          </cell>
          <cell r="C3605">
            <v>0</v>
          </cell>
        </row>
        <row r="3606">
          <cell r="B3606" t="str">
            <v>9R221412</v>
          </cell>
          <cell r="C3606">
            <v>0</v>
          </cell>
        </row>
        <row r="3607">
          <cell r="B3607" t="str">
            <v>9R221478</v>
          </cell>
          <cell r="C3607">
            <v>0</v>
          </cell>
        </row>
        <row r="3608">
          <cell r="B3608" t="str">
            <v>9R221479</v>
          </cell>
          <cell r="C3608">
            <v>0</v>
          </cell>
        </row>
        <row r="3609">
          <cell r="B3609" t="str">
            <v>9R221482</v>
          </cell>
          <cell r="C3609">
            <v>0</v>
          </cell>
        </row>
        <row r="3610">
          <cell r="B3610" t="str">
            <v>9R221502</v>
          </cell>
          <cell r="C3610">
            <v>0</v>
          </cell>
        </row>
        <row r="3611">
          <cell r="B3611" t="str">
            <v>9R221504</v>
          </cell>
          <cell r="C3611">
            <v>0</v>
          </cell>
        </row>
        <row r="3612">
          <cell r="B3612" t="str">
            <v>9R221509</v>
          </cell>
          <cell r="C3612">
            <v>0</v>
          </cell>
        </row>
        <row r="3613">
          <cell r="B3613" t="str">
            <v>9R221599</v>
          </cell>
          <cell r="C3613">
            <v>0</v>
          </cell>
        </row>
        <row r="3614">
          <cell r="B3614" t="str">
            <v>9R221607</v>
          </cell>
          <cell r="C3614">
            <v>0</v>
          </cell>
        </row>
        <row r="3615">
          <cell r="B3615" t="str">
            <v>9R221700</v>
          </cell>
          <cell r="C3615">
            <v>0</v>
          </cell>
        </row>
        <row r="3616">
          <cell r="B3616" t="str">
            <v>9R221702</v>
          </cell>
          <cell r="C3616">
            <v>0</v>
          </cell>
        </row>
        <row r="3617">
          <cell r="B3617" t="str">
            <v>9R221705</v>
          </cell>
          <cell r="C3617">
            <v>0</v>
          </cell>
        </row>
        <row r="3618">
          <cell r="B3618" t="str">
            <v>9R221708</v>
          </cell>
          <cell r="C3618">
            <v>0</v>
          </cell>
        </row>
        <row r="3619">
          <cell r="B3619" t="str">
            <v>9R221709</v>
          </cell>
          <cell r="C3619">
            <v>0</v>
          </cell>
        </row>
        <row r="3620">
          <cell r="B3620" t="str">
            <v>9R221714</v>
          </cell>
          <cell r="C3620">
            <v>0</v>
          </cell>
        </row>
        <row r="3621">
          <cell r="B3621" t="str">
            <v>9R221775</v>
          </cell>
          <cell r="C3621">
            <v>0</v>
          </cell>
        </row>
        <row r="3622">
          <cell r="B3622" t="str">
            <v>9R221778</v>
          </cell>
          <cell r="C3622">
            <v>0</v>
          </cell>
        </row>
        <row r="3623">
          <cell r="B3623" t="str">
            <v>9R221782</v>
          </cell>
          <cell r="C3623">
            <v>0</v>
          </cell>
        </row>
        <row r="3624">
          <cell r="B3624" t="str">
            <v>9R221796</v>
          </cell>
          <cell r="C3624">
            <v>0</v>
          </cell>
        </row>
        <row r="3625">
          <cell r="B3625" t="str">
            <v>9R221800</v>
          </cell>
          <cell r="C3625">
            <v>0</v>
          </cell>
        </row>
        <row r="3626">
          <cell r="B3626" t="str">
            <v>9R221802</v>
          </cell>
          <cell r="C3626">
            <v>0</v>
          </cell>
        </row>
        <row r="3627">
          <cell r="B3627" t="str">
            <v>9R221806</v>
          </cell>
          <cell r="C3627">
            <v>0</v>
          </cell>
        </row>
        <row r="3628">
          <cell r="B3628" t="str">
            <v>9R221809</v>
          </cell>
          <cell r="C3628">
            <v>0</v>
          </cell>
        </row>
        <row r="3629">
          <cell r="B3629" t="str">
            <v>9R221810</v>
          </cell>
          <cell r="C3629">
            <v>0</v>
          </cell>
        </row>
        <row r="3630">
          <cell r="B3630" t="str">
            <v>9R221811</v>
          </cell>
          <cell r="C3630">
            <v>0</v>
          </cell>
        </row>
        <row r="3631">
          <cell r="B3631" t="str">
            <v>9R221815</v>
          </cell>
          <cell r="C3631">
            <v>0</v>
          </cell>
        </row>
        <row r="3632">
          <cell r="B3632" t="str">
            <v>9R221816</v>
          </cell>
          <cell r="C3632">
            <v>0</v>
          </cell>
        </row>
        <row r="3633">
          <cell r="B3633" t="str">
            <v>9R221896</v>
          </cell>
          <cell r="C3633">
            <v>0</v>
          </cell>
        </row>
        <row r="3634">
          <cell r="B3634" t="str">
            <v>9R221899</v>
          </cell>
          <cell r="C3634">
            <v>0</v>
          </cell>
        </row>
        <row r="3635">
          <cell r="B3635" t="str">
            <v>9R221902</v>
          </cell>
          <cell r="C3635">
            <v>0</v>
          </cell>
        </row>
        <row r="3636">
          <cell r="B3636" t="str">
            <v>9R221903</v>
          </cell>
          <cell r="C3636">
            <v>0</v>
          </cell>
        </row>
        <row r="3637">
          <cell r="B3637" t="str">
            <v>9R221906</v>
          </cell>
          <cell r="C3637">
            <v>0</v>
          </cell>
        </row>
        <row r="3638">
          <cell r="B3638" t="str">
            <v>9R221908</v>
          </cell>
          <cell r="C3638">
            <v>0</v>
          </cell>
        </row>
        <row r="3639">
          <cell r="B3639" t="str">
            <v>9R221911</v>
          </cell>
          <cell r="C3639">
            <v>0</v>
          </cell>
        </row>
        <row r="3640">
          <cell r="B3640" t="str">
            <v>9R221912</v>
          </cell>
          <cell r="C3640">
            <v>0</v>
          </cell>
        </row>
        <row r="3641">
          <cell r="B3641" t="str">
            <v>9R221913</v>
          </cell>
          <cell r="C3641">
            <v>0</v>
          </cell>
        </row>
        <row r="3642">
          <cell r="B3642" t="str">
            <v>9R221916</v>
          </cell>
          <cell r="C3642">
            <v>0</v>
          </cell>
        </row>
        <row r="3643">
          <cell r="B3643" t="str">
            <v>9R221982</v>
          </cell>
          <cell r="C3643">
            <v>0</v>
          </cell>
        </row>
        <row r="3644">
          <cell r="B3644" t="str">
            <v>9R221986</v>
          </cell>
          <cell r="C3644">
            <v>0</v>
          </cell>
        </row>
        <row r="3645">
          <cell r="B3645" t="str">
            <v>9R221988</v>
          </cell>
          <cell r="C3645">
            <v>0</v>
          </cell>
        </row>
        <row r="3646">
          <cell r="B3646" t="str">
            <v>9R221999</v>
          </cell>
          <cell r="C3646">
            <v>0</v>
          </cell>
        </row>
        <row r="3647">
          <cell r="B3647" t="str">
            <v>9R222102</v>
          </cell>
          <cell r="C3647">
            <v>0</v>
          </cell>
        </row>
        <row r="3648">
          <cell r="B3648" t="str">
            <v>9R222104</v>
          </cell>
          <cell r="C3648">
            <v>0</v>
          </cell>
        </row>
        <row r="3649">
          <cell r="B3649" t="str">
            <v>9R222107</v>
          </cell>
          <cell r="C3649">
            <v>0</v>
          </cell>
        </row>
        <row r="3650">
          <cell r="B3650" t="str">
            <v>9R222112</v>
          </cell>
          <cell r="C3650">
            <v>0</v>
          </cell>
        </row>
        <row r="3651">
          <cell r="B3651" t="str">
            <v>9R222113</v>
          </cell>
          <cell r="C3651">
            <v>0</v>
          </cell>
        </row>
        <row r="3652">
          <cell r="B3652" t="str">
            <v>9R222114</v>
          </cell>
          <cell r="C3652">
            <v>0</v>
          </cell>
        </row>
        <row r="3653">
          <cell r="B3653" t="str">
            <v>9R222174</v>
          </cell>
          <cell r="C3653">
            <v>0</v>
          </cell>
        </row>
        <row r="3654">
          <cell r="B3654" t="str">
            <v>9R222186</v>
          </cell>
          <cell r="C3654">
            <v>0</v>
          </cell>
        </row>
        <row r="3655">
          <cell r="B3655" t="str">
            <v>9R222190</v>
          </cell>
          <cell r="C3655">
            <v>0</v>
          </cell>
        </row>
        <row r="3656">
          <cell r="B3656" t="str">
            <v>9R222193</v>
          </cell>
          <cell r="C3656">
            <v>0</v>
          </cell>
        </row>
        <row r="3657">
          <cell r="B3657" t="str">
            <v>9R222194</v>
          </cell>
          <cell r="C3657">
            <v>0</v>
          </cell>
        </row>
        <row r="3658">
          <cell r="B3658" t="str">
            <v>9R222196</v>
          </cell>
          <cell r="C3658">
            <v>0</v>
          </cell>
        </row>
        <row r="3659">
          <cell r="B3659" t="str">
            <v>9R222197</v>
          </cell>
          <cell r="C3659">
            <v>0</v>
          </cell>
        </row>
        <row r="3660">
          <cell r="B3660" t="str">
            <v>9R222199</v>
          </cell>
          <cell r="C3660">
            <v>0</v>
          </cell>
        </row>
        <row r="3661">
          <cell r="B3661" t="str">
            <v>9R222201</v>
          </cell>
          <cell r="C3661">
            <v>0</v>
          </cell>
        </row>
        <row r="3662">
          <cell r="B3662" t="str">
            <v>9R222202</v>
          </cell>
          <cell r="C3662">
            <v>0</v>
          </cell>
        </row>
        <row r="3663">
          <cell r="B3663" t="str">
            <v>9R222203</v>
          </cell>
          <cell r="C3663">
            <v>0</v>
          </cell>
        </row>
        <row r="3664">
          <cell r="B3664" t="str">
            <v>9R222287</v>
          </cell>
          <cell r="C3664">
            <v>0</v>
          </cell>
        </row>
        <row r="3665">
          <cell r="B3665" t="str">
            <v>9R222294</v>
          </cell>
          <cell r="C3665">
            <v>0</v>
          </cell>
        </row>
        <row r="3666">
          <cell r="B3666" t="str">
            <v>9R222299</v>
          </cell>
          <cell r="C3666">
            <v>0</v>
          </cell>
        </row>
        <row r="3667">
          <cell r="B3667" t="str">
            <v>9R222301</v>
          </cell>
          <cell r="C3667">
            <v>0</v>
          </cell>
        </row>
        <row r="3668">
          <cell r="B3668" t="str">
            <v>9R222314</v>
          </cell>
          <cell r="C3668">
            <v>0</v>
          </cell>
        </row>
        <row r="3669">
          <cell r="B3669" t="str">
            <v>9R222386</v>
          </cell>
          <cell r="C3669">
            <v>0</v>
          </cell>
        </row>
        <row r="3670">
          <cell r="B3670" t="str">
            <v>9R222390</v>
          </cell>
          <cell r="C3670">
            <v>0</v>
          </cell>
        </row>
        <row r="3671">
          <cell r="B3671" t="str">
            <v>9R222393</v>
          </cell>
          <cell r="C3671">
            <v>0</v>
          </cell>
        </row>
        <row r="3672">
          <cell r="B3672" t="str">
            <v>9R222396</v>
          </cell>
          <cell r="C3672">
            <v>0</v>
          </cell>
        </row>
        <row r="3673">
          <cell r="B3673" t="str">
            <v>9R222401</v>
          </cell>
          <cell r="C3673">
            <v>0</v>
          </cell>
        </row>
        <row r="3674">
          <cell r="B3674" t="str">
            <v>9R222407</v>
          </cell>
          <cell r="C3674">
            <v>0</v>
          </cell>
        </row>
        <row r="3675">
          <cell r="B3675" t="str">
            <v>9R222408</v>
          </cell>
          <cell r="C3675">
            <v>0</v>
          </cell>
        </row>
        <row r="3676">
          <cell r="B3676" t="str">
            <v>9R222411</v>
          </cell>
          <cell r="C3676">
            <v>0</v>
          </cell>
        </row>
        <row r="3677">
          <cell r="B3677" t="str">
            <v>9R222414</v>
          </cell>
          <cell r="C3677">
            <v>0</v>
          </cell>
        </row>
        <row r="3678">
          <cell r="B3678" t="str">
            <v>9R222415</v>
          </cell>
          <cell r="C3678">
            <v>0</v>
          </cell>
        </row>
        <row r="3679">
          <cell r="B3679" t="str">
            <v>9R222416</v>
          </cell>
          <cell r="C3679">
            <v>0</v>
          </cell>
        </row>
        <row r="3680">
          <cell r="B3680" t="str">
            <v>9R222494</v>
          </cell>
          <cell r="C3680">
            <v>0</v>
          </cell>
        </row>
        <row r="3681">
          <cell r="B3681" t="str">
            <v>9R222497</v>
          </cell>
          <cell r="C3681">
            <v>0</v>
          </cell>
        </row>
        <row r="3682">
          <cell r="B3682" t="str">
            <v>9R222499</v>
          </cell>
          <cell r="C3682">
            <v>0</v>
          </cell>
        </row>
        <row r="3683">
          <cell r="B3683" t="str">
            <v>9R222501</v>
          </cell>
          <cell r="C3683">
            <v>0</v>
          </cell>
        </row>
        <row r="3684">
          <cell r="B3684" t="str">
            <v>9R222504</v>
          </cell>
          <cell r="C3684">
            <v>0</v>
          </cell>
        </row>
        <row r="3685">
          <cell r="B3685" t="str">
            <v>9R222505</v>
          </cell>
          <cell r="C3685">
            <v>0</v>
          </cell>
        </row>
        <row r="3686">
          <cell r="B3686" t="str">
            <v>9R222508</v>
          </cell>
          <cell r="C3686">
            <v>0</v>
          </cell>
        </row>
        <row r="3687">
          <cell r="B3687" t="str">
            <v>9R222512</v>
          </cell>
          <cell r="C3687">
            <v>0</v>
          </cell>
        </row>
        <row r="3688">
          <cell r="B3688" t="str">
            <v>9R222513</v>
          </cell>
          <cell r="C3688">
            <v>0</v>
          </cell>
        </row>
        <row r="3689">
          <cell r="B3689" t="str">
            <v>9R222514</v>
          </cell>
          <cell r="C3689">
            <v>0</v>
          </cell>
        </row>
        <row r="3690">
          <cell r="B3690" t="str">
            <v>9R222517</v>
          </cell>
          <cell r="C3690">
            <v>0</v>
          </cell>
        </row>
        <row r="3691">
          <cell r="B3691" t="str">
            <v>9R222538</v>
          </cell>
          <cell r="C3691">
            <v>0</v>
          </cell>
        </row>
        <row r="3692">
          <cell r="B3692" t="str">
            <v>9R222592</v>
          </cell>
          <cell r="C3692">
            <v>0</v>
          </cell>
        </row>
        <row r="3693">
          <cell r="B3693" t="str">
            <v>9R222596</v>
          </cell>
          <cell r="C3693">
            <v>0</v>
          </cell>
        </row>
        <row r="3694">
          <cell r="B3694" t="str">
            <v>9R222599</v>
          </cell>
          <cell r="C3694">
            <v>0</v>
          </cell>
        </row>
        <row r="3695">
          <cell r="B3695" t="str">
            <v>9R222664</v>
          </cell>
          <cell r="C3695">
            <v>0</v>
          </cell>
        </row>
        <row r="3696">
          <cell r="B3696" t="str">
            <v>9R222700</v>
          </cell>
          <cell r="C3696">
            <v>0</v>
          </cell>
        </row>
        <row r="3697">
          <cell r="B3697" t="str">
            <v>9R222701</v>
          </cell>
          <cell r="C3697">
            <v>0</v>
          </cell>
        </row>
        <row r="3698">
          <cell r="B3698" t="str">
            <v>9R222702</v>
          </cell>
          <cell r="C3698">
            <v>0</v>
          </cell>
        </row>
        <row r="3699">
          <cell r="B3699" t="str">
            <v>9R222703</v>
          </cell>
          <cell r="C3699">
            <v>0</v>
          </cell>
        </row>
        <row r="3700">
          <cell r="B3700" t="str">
            <v>9R222704</v>
          </cell>
          <cell r="C3700">
            <v>0</v>
          </cell>
        </row>
        <row r="3701">
          <cell r="B3701" t="str">
            <v>9R222705</v>
          </cell>
          <cell r="C3701">
            <v>0</v>
          </cell>
        </row>
        <row r="3702">
          <cell r="B3702" t="str">
            <v>9R222706</v>
          </cell>
          <cell r="C3702">
            <v>0</v>
          </cell>
        </row>
        <row r="3703">
          <cell r="B3703" t="str">
            <v>9R222707</v>
          </cell>
          <cell r="C3703">
            <v>0</v>
          </cell>
        </row>
        <row r="3704">
          <cell r="B3704" t="str">
            <v>9R222708</v>
          </cell>
          <cell r="C3704">
            <v>0</v>
          </cell>
        </row>
        <row r="3705">
          <cell r="B3705" t="str">
            <v>9R222710</v>
          </cell>
          <cell r="C3705">
            <v>0</v>
          </cell>
        </row>
        <row r="3706">
          <cell r="B3706" t="str">
            <v>9R222714</v>
          </cell>
          <cell r="C3706">
            <v>0</v>
          </cell>
        </row>
        <row r="3707">
          <cell r="B3707" t="str">
            <v>9R222717</v>
          </cell>
          <cell r="C3707">
            <v>0</v>
          </cell>
        </row>
        <row r="3708">
          <cell r="B3708" t="str">
            <v>9R222752</v>
          </cell>
          <cell r="C3708">
            <v>0</v>
          </cell>
        </row>
        <row r="3709">
          <cell r="B3709" t="str">
            <v>9R222760</v>
          </cell>
          <cell r="C3709">
            <v>0</v>
          </cell>
        </row>
        <row r="3710">
          <cell r="B3710" t="str">
            <v>9R222770</v>
          </cell>
          <cell r="C3710">
            <v>0</v>
          </cell>
        </row>
        <row r="3711">
          <cell r="B3711" t="str">
            <v>9R222771</v>
          </cell>
          <cell r="C3711">
            <v>0</v>
          </cell>
        </row>
        <row r="3712">
          <cell r="B3712" t="str">
            <v>9R222772</v>
          </cell>
          <cell r="C3712">
            <v>0</v>
          </cell>
        </row>
        <row r="3713">
          <cell r="B3713" t="str">
            <v>9R222774</v>
          </cell>
          <cell r="C3713">
            <v>0</v>
          </cell>
        </row>
        <row r="3714">
          <cell r="B3714" t="str">
            <v>9R222775</v>
          </cell>
          <cell r="C3714">
            <v>0</v>
          </cell>
        </row>
        <row r="3715">
          <cell r="B3715" t="str">
            <v>9R222776</v>
          </cell>
          <cell r="C3715">
            <v>0</v>
          </cell>
        </row>
        <row r="3716">
          <cell r="B3716" t="str">
            <v>9R222779</v>
          </cell>
          <cell r="C3716">
            <v>0</v>
          </cell>
        </row>
        <row r="3717">
          <cell r="B3717" t="str">
            <v>9R222780</v>
          </cell>
          <cell r="C3717">
            <v>0</v>
          </cell>
        </row>
        <row r="3718">
          <cell r="B3718" t="str">
            <v>9R222781</v>
          </cell>
          <cell r="C3718">
            <v>0</v>
          </cell>
        </row>
        <row r="3719">
          <cell r="B3719" t="str">
            <v>9R222783</v>
          </cell>
          <cell r="C3719">
            <v>0</v>
          </cell>
        </row>
        <row r="3720">
          <cell r="B3720" t="str">
            <v>9R222785</v>
          </cell>
          <cell r="C3720">
            <v>0</v>
          </cell>
        </row>
        <row r="3721">
          <cell r="B3721" t="str">
            <v>9R222786</v>
          </cell>
          <cell r="C3721">
            <v>0</v>
          </cell>
        </row>
        <row r="3722">
          <cell r="B3722" t="str">
            <v>9R222787</v>
          </cell>
          <cell r="C3722">
            <v>0</v>
          </cell>
        </row>
        <row r="3723">
          <cell r="B3723" t="str">
            <v>9R222788</v>
          </cell>
          <cell r="C3723">
            <v>0</v>
          </cell>
        </row>
        <row r="3724">
          <cell r="B3724" t="str">
            <v>9R222790</v>
          </cell>
          <cell r="C3724">
            <v>0</v>
          </cell>
        </row>
        <row r="3725">
          <cell r="B3725" t="str">
            <v>9R222791</v>
          </cell>
          <cell r="C3725">
            <v>0</v>
          </cell>
        </row>
        <row r="3726">
          <cell r="B3726" t="str">
            <v>9R222793</v>
          </cell>
          <cell r="C3726">
            <v>0</v>
          </cell>
        </row>
        <row r="3727">
          <cell r="B3727" t="str">
            <v>9R222794</v>
          </cell>
          <cell r="C3727">
            <v>0</v>
          </cell>
        </row>
        <row r="3728">
          <cell r="B3728" t="str">
            <v>9R222795</v>
          </cell>
          <cell r="C3728">
            <v>0</v>
          </cell>
        </row>
        <row r="3729">
          <cell r="B3729" t="str">
            <v>9R222797</v>
          </cell>
          <cell r="C3729">
            <v>0</v>
          </cell>
        </row>
        <row r="3730">
          <cell r="B3730" t="str">
            <v>9R222798</v>
          </cell>
          <cell r="C3730">
            <v>0</v>
          </cell>
        </row>
        <row r="3731">
          <cell r="B3731" t="str">
            <v>9R222799</v>
          </cell>
          <cell r="C3731">
            <v>0</v>
          </cell>
        </row>
        <row r="3732">
          <cell r="B3732" t="str">
            <v>9R222805</v>
          </cell>
          <cell r="C3732">
            <v>0</v>
          </cell>
        </row>
        <row r="3733">
          <cell r="B3733" t="str">
            <v>9R222806</v>
          </cell>
          <cell r="C3733">
            <v>0</v>
          </cell>
        </row>
        <row r="3734">
          <cell r="B3734" t="str">
            <v>9R222810</v>
          </cell>
          <cell r="C3734">
            <v>0</v>
          </cell>
        </row>
        <row r="3735">
          <cell r="B3735" t="str">
            <v>9R222813</v>
          </cell>
          <cell r="C3735">
            <v>0</v>
          </cell>
        </row>
        <row r="3736">
          <cell r="B3736" t="str">
            <v>9R222814</v>
          </cell>
          <cell r="C3736">
            <v>0</v>
          </cell>
        </row>
        <row r="3737">
          <cell r="B3737" t="str">
            <v>9R222877</v>
          </cell>
          <cell r="C3737">
            <v>0</v>
          </cell>
        </row>
        <row r="3738">
          <cell r="B3738" t="str">
            <v>9R222897</v>
          </cell>
          <cell r="C3738">
            <v>0</v>
          </cell>
        </row>
        <row r="3739">
          <cell r="B3739" t="str">
            <v>9R222909</v>
          </cell>
          <cell r="C3739">
            <v>0</v>
          </cell>
        </row>
        <row r="3740">
          <cell r="B3740" t="str">
            <v>9R222910</v>
          </cell>
          <cell r="C3740">
            <v>0</v>
          </cell>
        </row>
        <row r="3741">
          <cell r="B3741" t="str">
            <v>9R222911</v>
          </cell>
          <cell r="C3741">
            <v>0</v>
          </cell>
        </row>
        <row r="3742">
          <cell r="B3742" t="str">
            <v>9R222912</v>
          </cell>
          <cell r="C3742">
            <v>0</v>
          </cell>
        </row>
        <row r="3743">
          <cell r="B3743" t="str">
            <v>9R222914</v>
          </cell>
          <cell r="C3743">
            <v>0</v>
          </cell>
        </row>
        <row r="3744">
          <cell r="B3744" t="str">
            <v>9R222975</v>
          </cell>
          <cell r="C3744">
            <v>0</v>
          </cell>
        </row>
        <row r="3745">
          <cell r="B3745" t="str">
            <v>9R223110</v>
          </cell>
          <cell r="C3745">
            <v>0</v>
          </cell>
        </row>
        <row r="3746">
          <cell r="B3746" t="str">
            <v>9R223112</v>
          </cell>
          <cell r="C3746">
            <v>0</v>
          </cell>
        </row>
        <row r="3747">
          <cell r="B3747" t="str">
            <v>9R223303</v>
          </cell>
          <cell r="C3747">
            <v>0</v>
          </cell>
        </row>
        <row r="3748">
          <cell r="B3748" t="str">
            <v>9R223304</v>
          </cell>
          <cell r="C3748">
            <v>0</v>
          </cell>
        </row>
        <row r="3749">
          <cell r="B3749" t="str">
            <v>9R223306</v>
          </cell>
          <cell r="C3749">
            <v>0</v>
          </cell>
        </row>
        <row r="3750">
          <cell r="B3750" t="str">
            <v>9R223307</v>
          </cell>
          <cell r="C3750">
            <v>0</v>
          </cell>
        </row>
        <row r="3751">
          <cell r="B3751" t="str">
            <v>9R223308</v>
          </cell>
          <cell r="C3751">
            <v>0</v>
          </cell>
        </row>
        <row r="3752">
          <cell r="B3752" t="str">
            <v>9R223309</v>
          </cell>
          <cell r="C3752">
            <v>0</v>
          </cell>
        </row>
        <row r="3753">
          <cell r="B3753" t="str">
            <v>9R223310</v>
          </cell>
          <cell r="C3753">
            <v>0</v>
          </cell>
        </row>
        <row r="3754">
          <cell r="B3754" t="str">
            <v>9R223311</v>
          </cell>
          <cell r="C3754">
            <v>0</v>
          </cell>
        </row>
        <row r="3755">
          <cell r="B3755" t="str">
            <v>9R223315</v>
          </cell>
          <cell r="C3755">
            <v>0</v>
          </cell>
        </row>
        <row r="3756">
          <cell r="B3756" t="str">
            <v>9R223398</v>
          </cell>
          <cell r="C3756">
            <v>0</v>
          </cell>
        </row>
        <row r="3757">
          <cell r="B3757" t="str">
            <v>9R223399</v>
          </cell>
          <cell r="C3757">
            <v>0</v>
          </cell>
        </row>
        <row r="3758">
          <cell r="B3758" t="str">
            <v>9R223501</v>
          </cell>
          <cell r="C3758">
            <v>0</v>
          </cell>
        </row>
        <row r="3759">
          <cell r="B3759" t="str">
            <v>9R223504</v>
          </cell>
          <cell r="C3759">
            <v>0</v>
          </cell>
        </row>
        <row r="3760">
          <cell r="B3760" t="str">
            <v>9R223505</v>
          </cell>
          <cell r="C3760">
            <v>0</v>
          </cell>
        </row>
        <row r="3761">
          <cell r="B3761" t="str">
            <v>9R223507</v>
          </cell>
          <cell r="C3761">
            <v>0</v>
          </cell>
        </row>
        <row r="3762">
          <cell r="B3762" t="str">
            <v>9R223508</v>
          </cell>
          <cell r="C3762">
            <v>0</v>
          </cell>
        </row>
        <row r="3763">
          <cell r="B3763" t="str">
            <v>9R223512</v>
          </cell>
          <cell r="C3763">
            <v>0</v>
          </cell>
        </row>
        <row r="3764">
          <cell r="B3764" t="str">
            <v>9R223514</v>
          </cell>
          <cell r="C3764">
            <v>0</v>
          </cell>
        </row>
        <row r="3765">
          <cell r="B3765" t="str">
            <v>9R223595</v>
          </cell>
          <cell r="C3765">
            <v>0</v>
          </cell>
        </row>
        <row r="3766">
          <cell r="B3766" t="str">
            <v>9R223597</v>
          </cell>
          <cell r="C3766">
            <v>0</v>
          </cell>
        </row>
        <row r="3767">
          <cell r="B3767" t="str">
            <v>9R223608</v>
          </cell>
          <cell r="C3767">
            <v>0</v>
          </cell>
        </row>
        <row r="3768">
          <cell r="B3768" t="str">
            <v>9R223609</v>
          </cell>
          <cell r="C3768">
            <v>0</v>
          </cell>
        </row>
        <row r="3769">
          <cell r="B3769" t="str">
            <v>9R223610</v>
          </cell>
          <cell r="C3769">
            <v>0</v>
          </cell>
        </row>
        <row r="3770">
          <cell r="B3770" t="str">
            <v>9R223612</v>
          </cell>
          <cell r="C3770">
            <v>0</v>
          </cell>
        </row>
        <row r="3771">
          <cell r="B3771" t="str">
            <v>9R223615</v>
          </cell>
          <cell r="C3771">
            <v>0</v>
          </cell>
        </row>
        <row r="3772">
          <cell r="B3772" t="str">
            <v>9R223616</v>
          </cell>
          <cell r="C3772">
            <v>0</v>
          </cell>
        </row>
        <row r="3773">
          <cell r="B3773" t="str">
            <v>9R223701</v>
          </cell>
          <cell r="C3773">
            <v>0</v>
          </cell>
        </row>
        <row r="3774">
          <cell r="B3774" t="str">
            <v>9R223702</v>
          </cell>
          <cell r="C3774">
            <v>0</v>
          </cell>
        </row>
        <row r="3775">
          <cell r="B3775" t="str">
            <v>9R223704</v>
          </cell>
          <cell r="C3775">
            <v>0</v>
          </cell>
        </row>
        <row r="3776">
          <cell r="B3776" t="str">
            <v>9R223790</v>
          </cell>
          <cell r="C3776">
            <v>0</v>
          </cell>
        </row>
        <row r="3777">
          <cell r="B3777" t="str">
            <v>9R223792</v>
          </cell>
          <cell r="C3777">
            <v>0</v>
          </cell>
        </row>
        <row r="3778">
          <cell r="B3778" t="str">
            <v>9R223795</v>
          </cell>
          <cell r="C3778">
            <v>0</v>
          </cell>
        </row>
        <row r="3779">
          <cell r="B3779" t="str">
            <v>9R223796</v>
          </cell>
          <cell r="C3779">
            <v>0</v>
          </cell>
        </row>
        <row r="3780">
          <cell r="B3780" t="str">
            <v>9R223797</v>
          </cell>
          <cell r="C3780">
            <v>0</v>
          </cell>
        </row>
        <row r="3781">
          <cell r="B3781" t="str">
            <v>9R223799</v>
          </cell>
          <cell r="C3781">
            <v>0</v>
          </cell>
        </row>
        <row r="3782">
          <cell r="B3782" t="str">
            <v>9R223809</v>
          </cell>
          <cell r="C3782">
            <v>0</v>
          </cell>
        </row>
        <row r="3783">
          <cell r="B3783" t="str">
            <v>9R223812</v>
          </cell>
          <cell r="C3783">
            <v>0</v>
          </cell>
        </row>
        <row r="3784">
          <cell r="B3784" t="str">
            <v>9R223814</v>
          </cell>
          <cell r="C3784">
            <v>0</v>
          </cell>
        </row>
        <row r="3785">
          <cell r="B3785" t="str">
            <v>9R224000</v>
          </cell>
          <cell r="C3785">
            <v>0</v>
          </cell>
        </row>
        <row r="3786">
          <cell r="B3786" t="str">
            <v>9R224206</v>
          </cell>
          <cell r="C3786">
            <v>0</v>
          </cell>
        </row>
        <row r="3787">
          <cell r="B3787" t="str">
            <v>9R224907</v>
          </cell>
          <cell r="C3787">
            <v>0</v>
          </cell>
        </row>
        <row r="3788">
          <cell r="B3788" t="str">
            <v>9R225003</v>
          </cell>
          <cell r="C3788">
            <v>0</v>
          </cell>
        </row>
        <row r="3789">
          <cell r="B3789" t="str">
            <v>9R225004</v>
          </cell>
          <cell r="C3789">
            <v>0</v>
          </cell>
        </row>
        <row r="3790">
          <cell r="B3790" t="str">
            <v>9R225005</v>
          </cell>
          <cell r="C3790">
            <v>0</v>
          </cell>
        </row>
        <row r="3791">
          <cell r="B3791" t="str">
            <v>9R225009</v>
          </cell>
          <cell r="C3791">
            <v>0</v>
          </cell>
        </row>
        <row r="3792">
          <cell r="B3792" t="str">
            <v>9R225015</v>
          </cell>
          <cell r="C3792">
            <v>0</v>
          </cell>
        </row>
        <row r="3793">
          <cell r="B3793" t="str">
            <v>9R225017</v>
          </cell>
          <cell r="C3793">
            <v>0</v>
          </cell>
        </row>
        <row r="3794">
          <cell r="B3794" t="str">
            <v>9R225087</v>
          </cell>
          <cell r="C3794">
            <v>0</v>
          </cell>
        </row>
        <row r="3795">
          <cell r="B3795" t="str">
            <v>9R225088</v>
          </cell>
          <cell r="C3795">
            <v>0</v>
          </cell>
        </row>
        <row r="3796">
          <cell r="B3796" t="str">
            <v>9R225108</v>
          </cell>
          <cell r="C3796">
            <v>0</v>
          </cell>
        </row>
        <row r="3797">
          <cell r="B3797" t="str">
            <v>9R225206</v>
          </cell>
          <cell r="C3797">
            <v>0</v>
          </cell>
        </row>
        <row r="3798">
          <cell r="B3798" t="str">
            <v>9R225207</v>
          </cell>
          <cell r="C3798">
            <v>0</v>
          </cell>
        </row>
        <row r="3799">
          <cell r="B3799" t="str">
            <v>9R225300</v>
          </cell>
          <cell r="C3799">
            <v>0</v>
          </cell>
        </row>
        <row r="3800">
          <cell r="B3800" t="str">
            <v>9R225305</v>
          </cell>
          <cell r="C3800">
            <v>0</v>
          </cell>
        </row>
        <row r="3801">
          <cell r="B3801" t="str">
            <v>9R225307</v>
          </cell>
          <cell r="C3801">
            <v>0</v>
          </cell>
        </row>
        <row r="3802">
          <cell r="B3802" t="str">
            <v>9R225308</v>
          </cell>
          <cell r="C3802">
            <v>0</v>
          </cell>
        </row>
        <row r="3803">
          <cell r="B3803" t="str">
            <v>9R225309</v>
          </cell>
          <cell r="C3803">
            <v>0</v>
          </cell>
        </row>
        <row r="3804">
          <cell r="B3804" t="str">
            <v>9R225311</v>
          </cell>
          <cell r="C3804">
            <v>0</v>
          </cell>
        </row>
        <row r="3805">
          <cell r="B3805" t="str">
            <v>9R225409</v>
          </cell>
          <cell r="C3805">
            <v>0</v>
          </cell>
        </row>
        <row r="3806">
          <cell r="B3806" t="str">
            <v>9R225509</v>
          </cell>
          <cell r="C3806">
            <v>0</v>
          </cell>
        </row>
        <row r="3807">
          <cell r="B3807" t="str">
            <v>9R225609</v>
          </cell>
          <cell r="C3807">
            <v>0</v>
          </cell>
        </row>
        <row r="3808">
          <cell r="B3808" t="str">
            <v>9R225615</v>
          </cell>
          <cell r="C3808">
            <v>0</v>
          </cell>
        </row>
        <row r="3809">
          <cell r="B3809" t="str">
            <v>9R225708</v>
          </cell>
          <cell r="C3809">
            <v>0</v>
          </cell>
        </row>
        <row r="3810">
          <cell r="B3810" t="str">
            <v>9R225716</v>
          </cell>
          <cell r="C3810">
            <v>0</v>
          </cell>
        </row>
        <row r="3811">
          <cell r="B3811" t="str">
            <v>9R225808</v>
          </cell>
          <cell r="C3811">
            <v>0</v>
          </cell>
        </row>
        <row r="3812">
          <cell r="B3812" t="str">
            <v>9R225809</v>
          </cell>
          <cell r="C3812">
            <v>0</v>
          </cell>
        </row>
        <row r="3813">
          <cell r="B3813" t="str">
            <v>9R225811</v>
          </cell>
          <cell r="C3813">
            <v>0</v>
          </cell>
        </row>
        <row r="3814">
          <cell r="B3814" t="str">
            <v>9R225895</v>
          </cell>
          <cell r="C3814">
            <v>0</v>
          </cell>
        </row>
        <row r="3815">
          <cell r="B3815" t="str">
            <v>9R225908</v>
          </cell>
          <cell r="C3815">
            <v>0</v>
          </cell>
        </row>
        <row r="3816">
          <cell r="B3816" t="str">
            <v>9R225910</v>
          </cell>
          <cell r="C3816">
            <v>0</v>
          </cell>
        </row>
        <row r="3817">
          <cell r="B3817" t="str">
            <v>9R225911</v>
          </cell>
          <cell r="C3817">
            <v>0</v>
          </cell>
        </row>
        <row r="3818">
          <cell r="B3818" t="str">
            <v>9R225916</v>
          </cell>
          <cell r="C3818">
            <v>0</v>
          </cell>
        </row>
        <row r="3819">
          <cell r="B3819" t="str">
            <v>9R225999</v>
          </cell>
          <cell r="C3819">
            <v>0</v>
          </cell>
        </row>
        <row r="3820">
          <cell r="B3820" t="str">
            <v>9R226007</v>
          </cell>
          <cell r="C3820">
            <v>0</v>
          </cell>
        </row>
        <row r="3821">
          <cell r="B3821" t="str">
            <v>9R226008</v>
          </cell>
          <cell r="C3821">
            <v>0</v>
          </cell>
        </row>
        <row r="3822">
          <cell r="B3822" t="str">
            <v>9R226110</v>
          </cell>
          <cell r="C3822">
            <v>0</v>
          </cell>
        </row>
        <row r="3823">
          <cell r="B3823" t="str">
            <v>9R226209</v>
          </cell>
          <cell r="C3823">
            <v>0</v>
          </cell>
        </row>
        <row r="3824">
          <cell r="B3824" t="str">
            <v>9R226291</v>
          </cell>
          <cell r="C3824">
            <v>0</v>
          </cell>
        </row>
        <row r="3825">
          <cell r="B3825" t="str">
            <v>9R226300</v>
          </cell>
          <cell r="C3825">
            <v>0</v>
          </cell>
        </row>
        <row r="3826">
          <cell r="B3826" t="str">
            <v>9R226301</v>
          </cell>
          <cell r="C3826">
            <v>0</v>
          </cell>
        </row>
        <row r="3827">
          <cell r="B3827" t="str">
            <v>9R226407</v>
          </cell>
          <cell r="C3827">
            <v>0</v>
          </cell>
        </row>
        <row r="3828">
          <cell r="B3828" t="str">
            <v>9R226500</v>
          </cell>
          <cell r="C3828">
            <v>0</v>
          </cell>
        </row>
        <row r="3829">
          <cell r="B3829" t="str">
            <v>9R226509</v>
          </cell>
          <cell r="C3829">
            <v>0</v>
          </cell>
        </row>
        <row r="3830">
          <cell r="B3830" t="str">
            <v>9R226688</v>
          </cell>
          <cell r="C3830">
            <v>0</v>
          </cell>
        </row>
        <row r="3831">
          <cell r="B3831" t="str">
            <v>9R226709</v>
          </cell>
          <cell r="C3831">
            <v>0</v>
          </cell>
        </row>
        <row r="3832">
          <cell r="B3832" t="str">
            <v>9R226710</v>
          </cell>
          <cell r="C3832">
            <v>0</v>
          </cell>
        </row>
        <row r="3833">
          <cell r="B3833" t="str">
            <v>9R226866</v>
          </cell>
          <cell r="C3833">
            <v>0</v>
          </cell>
        </row>
        <row r="3834">
          <cell r="B3834" t="str">
            <v>9R226867</v>
          </cell>
          <cell r="C3834">
            <v>0</v>
          </cell>
        </row>
        <row r="3835">
          <cell r="B3835" t="str">
            <v>9R226870</v>
          </cell>
          <cell r="C3835">
            <v>0</v>
          </cell>
        </row>
        <row r="3836">
          <cell r="B3836" t="str">
            <v>9R226900</v>
          </cell>
          <cell r="C3836">
            <v>0</v>
          </cell>
        </row>
        <row r="3837">
          <cell r="B3837" t="str">
            <v>9R226979</v>
          </cell>
          <cell r="C3837">
            <v>0</v>
          </cell>
        </row>
        <row r="3838">
          <cell r="B3838" t="str">
            <v>9R227113</v>
          </cell>
          <cell r="C3838">
            <v>0</v>
          </cell>
        </row>
        <row r="3839">
          <cell r="B3839" t="str">
            <v>9R227206</v>
          </cell>
          <cell r="C3839">
            <v>0</v>
          </cell>
        </row>
        <row r="3840">
          <cell r="B3840" t="str">
            <v>9R227211</v>
          </cell>
          <cell r="C3840">
            <v>0</v>
          </cell>
        </row>
        <row r="3841">
          <cell r="B3841" t="str">
            <v>9R227212</v>
          </cell>
          <cell r="C3841">
            <v>0</v>
          </cell>
        </row>
        <row r="3842">
          <cell r="B3842" t="str">
            <v>9R227216</v>
          </cell>
          <cell r="C3842">
            <v>0</v>
          </cell>
        </row>
        <row r="3843">
          <cell r="B3843" t="str">
            <v>9R227311</v>
          </cell>
          <cell r="C3843">
            <v>0</v>
          </cell>
        </row>
        <row r="3844">
          <cell r="B3844" t="str">
            <v>9R227314</v>
          </cell>
          <cell r="C3844">
            <v>0</v>
          </cell>
        </row>
        <row r="3845">
          <cell r="B3845" t="str">
            <v>9R227315</v>
          </cell>
          <cell r="C3845">
            <v>0</v>
          </cell>
        </row>
        <row r="3846">
          <cell r="B3846" t="str">
            <v>9R227411</v>
          </cell>
          <cell r="C3846">
            <v>0</v>
          </cell>
        </row>
        <row r="3847">
          <cell r="B3847" t="str">
            <v>9R227504</v>
          </cell>
          <cell r="C3847">
            <v>0</v>
          </cell>
        </row>
        <row r="3848">
          <cell r="B3848" t="str">
            <v>9R227695</v>
          </cell>
          <cell r="C3848">
            <v>0</v>
          </cell>
        </row>
        <row r="3849">
          <cell r="B3849" t="str">
            <v>9R227709</v>
          </cell>
          <cell r="C3849">
            <v>0</v>
          </cell>
        </row>
        <row r="3850">
          <cell r="B3850" t="str">
            <v>9R227862</v>
          </cell>
          <cell r="C3850">
            <v>0</v>
          </cell>
        </row>
        <row r="3851">
          <cell r="B3851" t="str">
            <v>9R227915</v>
          </cell>
          <cell r="C3851">
            <v>0</v>
          </cell>
        </row>
        <row r="3852">
          <cell r="B3852" t="str">
            <v>9R228097</v>
          </cell>
          <cell r="C3852">
            <v>0</v>
          </cell>
        </row>
        <row r="3853">
          <cell r="B3853" t="str">
            <v>9R228098</v>
          </cell>
          <cell r="C3853">
            <v>0</v>
          </cell>
        </row>
        <row r="3854">
          <cell r="B3854" t="str">
            <v>9R228183</v>
          </cell>
          <cell r="C3854">
            <v>0</v>
          </cell>
        </row>
        <row r="3855">
          <cell r="B3855" t="str">
            <v>9R228197</v>
          </cell>
          <cell r="C3855">
            <v>0</v>
          </cell>
        </row>
        <row r="3856">
          <cell r="B3856" t="str">
            <v>9R228210</v>
          </cell>
          <cell r="C3856">
            <v>0</v>
          </cell>
        </row>
        <row r="3857">
          <cell r="B3857" t="str">
            <v>9R228413</v>
          </cell>
          <cell r="C3857">
            <v>0</v>
          </cell>
        </row>
        <row r="3858">
          <cell r="B3858" t="str">
            <v>9R228611</v>
          </cell>
          <cell r="C3858">
            <v>0</v>
          </cell>
        </row>
        <row r="3859">
          <cell r="B3859" t="str">
            <v>9R228715</v>
          </cell>
          <cell r="C3859">
            <v>0</v>
          </cell>
        </row>
        <row r="3860">
          <cell r="B3860" t="str">
            <v>9R228806</v>
          </cell>
          <cell r="C3860">
            <v>0</v>
          </cell>
        </row>
        <row r="3861">
          <cell r="B3861" t="str">
            <v>9R228904</v>
          </cell>
          <cell r="C3861">
            <v>0</v>
          </cell>
        </row>
        <row r="3862">
          <cell r="B3862" t="str">
            <v>9R229004</v>
          </cell>
          <cell r="C3862">
            <v>0</v>
          </cell>
        </row>
        <row r="3863">
          <cell r="B3863" t="str">
            <v>9R229118</v>
          </cell>
          <cell r="C3863">
            <v>0</v>
          </cell>
        </row>
        <row r="3864">
          <cell r="B3864" t="str">
            <v>9R229216</v>
          </cell>
          <cell r="C3864">
            <v>0</v>
          </cell>
        </row>
        <row r="3865">
          <cell r="B3865" t="str">
            <v>9R229416</v>
          </cell>
          <cell r="C3865">
            <v>0</v>
          </cell>
        </row>
        <row r="3866">
          <cell r="B3866" t="str">
            <v>9R229515</v>
          </cell>
          <cell r="C3866">
            <v>0</v>
          </cell>
        </row>
        <row r="3867">
          <cell r="B3867" t="str">
            <v>9R229815</v>
          </cell>
          <cell r="C3867">
            <v>0</v>
          </cell>
        </row>
        <row r="3868">
          <cell r="B3868" t="str">
            <v>9R230010</v>
          </cell>
          <cell r="C3868">
            <v>0</v>
          </cell>
        </row>
        <row r="3869">
          <cell r="B3869" t="str">
            <v>9R230196</v>
          </cell>
          <cell r="C3869">
            <v>0</v>
          </cell>
        </row>
        <row r="3870">
          <cell r="B3870" t="str">
            <v>9R230205</v>
          </cell>
          <cell r="C3870">
            <v>0</v>
          </cell>
        </row>
        <row r="3871">
          <cell r="B3871" t="str">
            <v>9R240007</v>
          </cell>
          <cell r="C3871">
            <v>0</v>
          </cell>
        </row>
        <row r="3872">
          <cell r="B3872" t="str">
            <v>9R240008</v>
          </cell>
          <cell r="C3872">
            <v>0</v>
          </cell>
        </row>
        <row r="3873">
          <cell r="B3873" t="str">
            <v>9R240009</v>
          </cell>
          <cell r="C3873">
            <v>0</v>
          </cell>
        </row>
        <row r="3874">
          <cell r="B3874" t="str">
            <v>9R240010</v>
          </cell>
          <cell r="C3874">
            <v>0</v>
          </cell>
        </row>
        <row r="3875">
          <cell r="B3875" t="str">
            <v>9R240011</v>
          </cell>
          <cell r="C3875">
            <v>0</v>
          </cell>
        </row>
        <row r="3876">
          <cell r="B3876" t="str">
            <v>9R240012</v>
          </cell>
          <cell r="C3876">
            <v>0</v>
          </cell>
        </row>
        <row r="3877">
          <cell r="B3877" t="str">
            <v>9R240209</v>
          </cell>
          <cell r="C3877">
            <v>0</v>
          </cell>
        </row>
        <row r="3878">
          <cell r="B3878" t="str">
            <v>9R240267</v>
          </cell>
          <cell r="C3878">
            <v>0</v>
          </cell>
        </row>
        <row r="3879">
          <cell r="B3879" t="str">
            <v>9R240307</v>
          </cell>
          <cell r="C3879">
            <v>0</v>
          </cell>
        </row>
        <row r="3880">
          <cell r="B3880" t="str">
            <v>9R240395</v>
          </cell>
          <cell r="C3880">
            <v>0</v>
          </cell>
        </row>
        <row r="3881">
          <cell r="B3881" t="str">
            <v>9R240397</v>
          </cell>
          <cell r="C3881">
            <v>0</v>
          </cell>
        </row>
        <row r="3882">
          <cell r="B3882" t="str">
            <v>9R240502</v>
          </cell>
          <cell r="C3882">
            <v>0</v>
          </cell>
        </row>
        <row r="3883">
          <cell r="B3883" t="str">
            <v>9R240503</v>
          </cell>
          <cell r="C3883">
            <v>0</v>
          </cell>
        </row>
        <row r="3884">
          <cell r="B3884" t="str">
            <v>9R240504</v>
          </cell>
          <cell r="C3884">
            <v>0</v>
          </cell>
        </row>
        <row r="3885">
          <cell r="B3885" t="str">
            <v>9R240509</v>
          </cell>
          <cell r="C3885">
            <v>0</v>
          </cell>
        </row>
        <row r="3886">
          <cell r="B3886" t="str">
            <v>9R240600</v>
          </cell>
          <cell r="C3886">
            <v>0</v>
          </cell>
        </row>
        <row r="3887">
          <cell r="B3887" t="str">
            <v>9R240602</v>
          </cell>
          <cell r="C3887">
            <v>0</v>
          </cell>
        </row>
        <row r="3888">
          <cell r="B3888" t="str">
            <v>9R240604</v>
          </cell>
          <cell r="C3888">
            <v>0</v>
          </cell>
        </row>
        <row r="3889">
          <cell r="B3889" t="str">
            <v>9R240605</v>
          </cell>
          <cell r="C3889">
            <v>0</v>
          </cell>
        </row>
        <row r="3890">
          <cell r="B3890" t="str">
            <v>9R240606</v>
          </cell>
          <cell r="C3890">
            <v>0</v>
          </cell>
        </row>
        <row r="3891">
          <cell r="B3891" t="str">
            <v>9R240607</v>
          </cell>
          <cell r="C3891">
            <v>0</v>
          </cell>
        </row>
        <row r="3892">
          <cell r="B3892" t="str">
            <v>9R240609</v>
          </cell>
          <cell r="C3892">
            <v>0</v>
          </cell>
        </row>
        <row r="3893">
          <cell r="B3893" t="str">
            <v>9R240610</v>
          </cell>
          <cell r="C3893">
            <v>0</v>
          </cell>
        </row>
        <row r="3894">
          <cell r="B3894" t="str">
            <v>9R240611</v>
          </cell>
          <cell r="C3894">
            <v>0</v>
          </cell>
        </row>
        <row r="3895">
          <cell r="B3895" t="str">
            <v>9R240613</v>
          </cell>
          <cell r="C3895">
            <v>0</v>
          </cell>
        </row>
        <row r="3896">
          <cell r="B3896" t="str">
            <v>9R240688</v>
          </cell>
          <cell r="C3896">
            <v>0</v>
          </cell>
        </row>
        <row r="3897">
          <cell r="B3897" t="str">
            <v>9R240697</v>
          </cell>
          <cell r="C3897">
            <v>0</v>
          </cell>
        </row>
        <row r="3898">
          <cell r="B3898" t="str">
            <v>9R240703</v>
          </cell>
          <cell r="C3898">
            <v>0</v>
          </cell>
        </row>
        <row r="3899">
          <cell r="B3899" t="str">
            <v>9R240801</v>
          </cell>
          <cell r="C3899">
            <v>0</v>
          </cell>
        </row>
        <row r="3900">
          <cell r="B3900" t="str">
            <v>9R240802</v>
          </cell>
          <cell r="C3900">
            <v>0</v>
          </cell>
        </row>
        <row r="3901">
          <cell r="B3901" t="str">
            <v>9R240803</v>
          </cell>
          <cell r="C3901">
            <v>0</v>
          </cell>
        </row>
        <row r="3902">
          <cell r="B3902" t="str">
            <v>9R240807</v>
          </cell>
          <cell r="C3902">
            <v>0</v>
          </cell>
        </row>
        <row r="3903">
          <cell r="B3903" t="str">
            <v>9R240809</v>
          </cell>
          <cell r="C3903">
            <v>0</v>
          </cell>
        </row>
        <row r="3904">
          <cell r="B3904" t="str">
            <v>9R240810</v>
          </cell>
          <cell r="C3904">
            <v>0</v>
          </cell>
        </row>
        <row r="3905">
          <cell r="B3905" t="str">
            <v>9R240870</v>
          </cell>
          <cell r="C3905">
            <v>0</v>
          </cell>
        </row>
        <row r="3906">
          <cell r="B3906" t="str">
            <v>9R240882</v>
          </cell>
          <cell r="C3906">
            <v>0</v>
          </cell>
        </row>
        <row r="3907">
          <cell r="B3907" t="str">
            <v>9R240883</v>
          </cell>
          <cell r="C3907">
            <v>0</v>
          </cell>
        </row>
        <row r="3908">
          <cell r="B3908" t="str">
            <v>9R240886</v>
          </cell>
          <cell r="C3908">
            <v>0</v>
          </cell>
        </row>
        <row r="3909">
          <cell r="B3909" t="str">
            <v>9R240888</v>
          </cell>
          <cell r="C3909">
            <v>0</v>
          </cell>
        </row>
        <row r="3910">
          <cell r="B3910" t="str">
            <v>9R240889</v>
          </cell>
          <cell r="C3910">
            <v>0</v>
          </cell>
        </row>
        <row r="3911">
          <cell r="B3911" t="str">
            <v>9R240890</v>
          </cell>
          <cell r="C3911">
            <v>0</v>
          </cell>
        </row>
        <row r="3912">
          <cell r="B3912" t="str">
            <v>9R240898</v>
          </cell>
          <cell r="C3912">
            <v>0</v>
          </cell>
        </row>
        <row r="3913">
          <cell r="B3913" t="str">
            <v>9R240899</v>
          </cell>
          <cell r="C3913">
            <v>0</v>
          </cell>
        </row>
        <row r="3914">
          <cell r="B3914" t="str">
            <v>9R240902</v>
          </cell>
          <cell r="C3914">
            <v>0</v>
          </cell>
        </row>
        <row r="3915">
          <cell r="B3915" t="str">
            <v>9R240906</v>
          </cell>
          <cell r="C3915">
            <v>0</v>
          </cell>
        </row>
        <row r="3916">
          <cell r="B3916" t="str">
            <v>9R240907</v>
          </cell>
          <cell r="C3916">
            <v>0</v>
          </cell>
        </row>
        <row r="3917">
          <cell r="B3917" t="str">
            <v>9R240981</v>
          </cell>
          <cell r="C3917">
            <v>0</v>
          </cell>
        </row>
        <row r="3918">
          <cell r="B3918" t="str">
            <v>9R240997</v>
          </cell>
          <cell r="C3918">
            <v>0</v>
          </cell>
        </row>
        <row r="3919">
          <cell r="B3919" t="str">
            <v>9R241001</v>
          </cell>
          <cell r="C3919">
            <v>0</v>
          </cell>
        </row>
        <row r="3920">
          <cell r="B3920" t="str">
            <v>9R241009</v>
          </cell>
          <cell r="C3920">
            <v>0</v>
          </cell>
        </row>
        <row r="3921">
          <cell r="B3921" t="str">
            <v>9R241015</v>
          </cell>
          <cell r="C3921">
            <v>0</v>
          </cell>
        </row>
        <row r="3922">
          <cell r="B3922" t="str">
            <v>9R241095</v>
          </cell>
          <cell r="C3922">
            <v>0</v>
          </cell>
        </row>
        <row r="3923">
          <cell r="B3923" t="str">
            <v>9R241100</v>
          </cell>
          <cell r="C3923">
            <v>0</v>
          </cell>
        </row>
        <row r="3924">
          <cell r="B3924" t="str">
            <v>9R241103</v>
          </cell>
          <cell r="C3924">
            <v>0</v>
          </cell>
        </row>
        <row r="3925">
          <cell r="B3925" t="str">
            <v>9R241110</v>
          </cell>
          <cell r="C3925">
            <v>0</v>
          </cell>
        </row>
        <row r="3926">
          <cell r="B3926" t="str">
            <v>9R241215</v>
          </cell>
          <cell r="C3926">
            <v>0</v>
          </cell>
        </row>
        <row r="3927">
          <cell r="B3927" t="str">
            <v>9R241301</v>
          </cell>
          <cell r="C3927">
            <v>0</v>
          </cell>
        </row>
        <row r="3928">
          <cell r="B3928" t="str">
            <v>9R241302</v>
          </cell>
          <cell r="C3928">
            <v>0</v>
          </cell>
        </row>
        <row r="3929">
          <cell r="B3929" t="str">
            <v>9R241304</v>
          </cell>
          <cell r="C3929">
            <v>0</v>
          </cell>
        </row>
        <row r="3930">
          <cell r="B3930" t="str">
            <v>9R241305</v>
          </cell>
          <cell r="C3930">
            <v>0</v>
          </cell>
        </row>
        <row r="3931">
          <cell r="B3931" t="str">
            <v>9R241306</v>
          </cell>
          <cell r="C3931">
            <v>0</v>
          </cell>
        </row>
        <row r="3932">
          <cell r="B3932" t="str">
            <v>9R241307</v>
          </cell>
          <cell r="C3932">
            <v>0</v>
          </cell>
        </row>
        <row r="3933">
          <cell r="B3933" t="str">
            <v>9R241308</v>
          </cell>
          <cell r="C3933">
            <v>0</v>
          </cell>
        </row>
        <row r="3934">
          <cell r="B3934" t="str">
            <v>9R241309</v>
          </cell>
          <cell r="C3934">
            <v>0</v>
          </cell>
        </row>
        <row r="3935">
          <cell r="B3935" t="str">
            <v>9R241310</v>
          </cell>
          <cell r="C3935">
            <v>0</v>
          </cell>
        </row>
        <row r="3936">
          <cell r="B3936" t="str">
            <v>9R241311</v>
          </cell>
          <cell r="C3936">
            <v>0</v>
          </cell>
        </row>
        <row r="3937">
          <cell r="B3937" t="str">
            <v>9R241379</v>
          </cell>
          <cell r="C3937">
            <v>0</v>
          </cell>
        </row>
        <row r="3938">
          <cell r="B3938" t="str">
            <v>9R241382</v>
          </cell>
          <cell r="C3938">
            <v>0</v>
          </cell>
        </row>
        <row r="3939">
          <cell r="B3939" t="str">
            <v>9R241388</v>
          </cell>
          <cell r="C3939">
            <v>0</v>
          </cell>
        </row>
        <row r="3940">
          <cell r="B3940" t="str">
            <v>9R241389</v>
          </cell>
          <cell r="C3940">
            <v>0</v>
          </cell>
        </row>
        <row r="3941">
          <cell r="B3941" t="str">
            <v>9R241390</v>
          </cell>
          <cell r="C3941">
            <v>0</v>
          </cell>
        </row>
        <row r="3942">
          <cell r="B3942" t="str">
            <v>9R241395</v>
          </cell>
          <cell r="C3942">
            <v>0</v>
          </cell>
        </row>
        <row r="3943">
          <cell r="B3943" t="str">
            <v>9R241396</v>
          </cell>
          <cell r="C3943">
            <v>0</v>
          </cell>
        </row>
        <row r="3944">
          <cell r="B3944" t="str">
            <v>9R241397</v>
          </cell>
          <cell r="C3944">
            <v>0</v>
          </cell>
        </row>
        <row r="3945">
          <cell r="B3945" t="str">
            <v>9R241398</v>
          </cell>
          <cell r="C3945">
            <v>0</v>
          </cell>
        </row>
        <row r="3946">
          <cell r="B3946" t="str">
            <v>9R241403</v>
          </cell>
          <cell r="C3946">
            <v>0</v>
          </cell>
        </row>
        <row r="3947">
          <cell r="B3947" t="str">
            <v>9R241405</v>
          </cell>
          <cell r="C3947">
            <v>0</v>
          </cell>
        </row>
        <row r="3948">
          <cell r="B3948" t="str">
            <v>9R241406</v>
          </cell>
          <cell r="C3948">
            <v>0</v>
          </cell>
        </row>
        <row r="3949">
          <cell r="B3949" t="str">
            <v>9R241409</v>
          </cell>
          <cell r="C3949">
            <v>0</v>
          </cell>
        </row>
        <row r="3950">
          <cell r="B3950" t="str">
            <v>9R241489</v>
          </cell>
          <cell r="C3950">
            <v>0</v>
          </cell>
        </row>
        <row r="3951">
          <cell r="B3951" t="str">
            <v>9R241496</v>
          </cell>
          <cell r="C3951">
            <v>0</v>
          </cell>
        </row>
        <row r="3952">
          <cell r="B3952" t="str">
            <v>9R241497</v>
          </cell>
          <cell r="C3952">
            <v>0</v>
          </cell>
        </row>
        <row r="3953">
          <cell r="B3953" t="str">
            <v>9R241498</v>
          </cell>
          <cell r="C3953">
            <v>0</v>
          </cell>
        </row>
        <row r="3954">
          <cell r="B3954" t="str">
            <v>9R241503</v>
          </cell>
          <cell r="C3954">
            <v>0</v>
          </cell>
        </row>
        <row r="3955">
          <cell r="B3955" t="str">
            <v>9R241507</v>
          </cell>
          <cell r="C3955">
            <v>0</v>
          </cell>
        </row>
        <row r="3956">
          <cell r="B3956" t="str">
            <v>9R241509</v>
          </cell>
          <cell r="C3956">
            <v>0</v>
          </cell>
        </row>
        <row r="3957">
          <cell r="B3957" t="str">
            <v>9R241701</v>
          </cell>
          <cell r="C3957">
            <v>0</v>
          </cell>
        </row>
        <row r="3958">
          <cell r="B3958" t="str">
            <v>9R241702</v>
          </cell>
          <cell r="C3958">
            <v>0</v>
          </cell>
        </row>
        <row r="3959">
          <cell r="B3959" t="str">
            <v>9R241703</v>
          </cell>
          <cell r="C3959">
            <v>0</v>
          </cell>
        </row>
        <row r="3960">
          <cell r="B3960" t="str">
            <v>9R241704</v>
          </cell>
          <cell r="C3960">
            <v>0</v>
          </cell>
        </row>
        <row r="3961">
          <cell r="B3961" t="str">
            <v>9R241706</v>
          </cell>
          <cell r="C3961">
            <v>0</v>
          </cell>
        </row>
        <row r="3962">
          <cell r="B3962" t="str">
            <v>9R241708</v>
          </cell>
          <cell r="C3962">
            <v>0</v>
          </cell>
        </row>
        <row r="3963">
          <cell r="B3963" t="str">
            <v>9R241711</v>
          </cell>
          <cell r="C3963">
            <v>0</v>
          </cell>
        </row>
        <row r="3964">
          <cell r="B3964" t="str">
            <v>9R241713</v>
          </cell>
          <cell r="C3964">
            <v>0</v>
          </cell>
        </row>
        <row r="3965">
          <cell r="B3965" t="str">
            <v>9R241714</v>
          </cell>
          <cell r="C3965">
            <v>0</v>
          </cell>
        </row>
        <row r="3966">
          <cell r="B3966" t="str">
            <v>9R241715</v>
          </cell>
          <cell r="C3966">
            <v>0</v>
          </cell>
        </row>
        <row r="3967">
          <cell r="B3967" t="str">
            <v>9R241716</v>
          </cell>
          <cell r="C3967">
            <v>0</v>
          </cell>
        </row>
        <row r="3968">
          <cell r="B3968" t="str">
            <v>9R241717</v>
          </cell>
          <cell r="C3968">
            <v>0</v>
          </cell>
        </row>
        <row r="3969">
          <cell r="B3969" t="str">
            <v>9R241718</v>
          </cell>
          <cell r="C3969">
            <v>0</v>
          </cell>
        </row>
        <row r="3970">
          <cell r="B3970" t="str">
            <v>9R241754</v>
          </cell>
          <cell r="C3970">
            <v>0</v>
          </cell>
        </row>
        <row r="3971">
          <cell r="B3971" t="str">
            <v>9R241755</v>
          </cell>
          <cell r="C3971">
            <v>0</v>
          </cell>
        </row>
        <row r="3972">
          <cell r="B3972" t="str">
            <v>9R241756</v>
          </cell>
          <cell r="C3972">
            <v>0</v>
          </cell>
        </row>
        <row r="3973">
          <cell r="B3973" t="str">
            <v>9R241758</v>
          </cell>
          <cell r="C3973">
            <v>0</v>
          </cell>
        </row>
        <row r="3974">
          <cell r="B3974" t="str">
            <v>9R241765</v>
          </cell>
          <cell r="C3974">
            <v>0</v>
          </cell>
        </row>
        <row r="3975">
          <cell r="B3975" t="str">
            <v>9R241766</v>
          </cell>
          <cell r="C3975">
            <v>0</v>
          </cell>
        </row>
        <row r="3976">
          <cell r="B3976" t="str">
            <v>9R241767</v>
          </cell>
          <cell r="C3976">
            <v>0</v>
          </cell>
        </row>
        <row r="3977">
          <cell r="B3977" t="str">
            <v>9R241768</v>
          </cell>
          <cell r="C3977">
            <v>0</v>
          </cell>
        </row>
        <row r="3978">
          <cell r="B3978" t="str">
            <v>9R241769</v>
          </cell>
          <cell r="C3978">
            <v>0</v>
          </cell>
        </row>
        <row r="3979">
          <cell r="B3979" t="str">
            <v>9R241771</v>
          </cell>
          <cell r="C3979">
            <v>0</v>
          </cell>
        </row>
        <row r="3980">
          <cell r="B3980" t="str">
            <v>9R241775</v>
          </cell>
          <cell r="C3980">
            <v>0</v>
          </cell>
        </row>
        <row r="3981">
          <cell r="B3981" t="str">
            <v>9R241776</v>
          </cell>
          <cell r="C3981">
            <v>0</v>
          </cell>
        </row>
        <row r="3982">
          <cell r="B3982" t="str">
            <v>9R241779</v>
          </cell>
          <cell r="C3982">
            <v>0</v>
          </cell>
        </row>
        <row r="3983">
          <cell r="B3983" t="str">
            <v>9R241780</v>
          </cell>
          <cell r="C3983">
            <v>0</v>
          </cell>
        </row>
        <row r="3984">
          <cell r="B3984" t="str">
            <v>9R241781</v>
          </cell>
          <cell r="C3984">
            <v>0</v>
          </cell>
        </row>
        <row r="3985">
          <cell r="B3985" t="str">
            <v>9R241782</v>
          </cell>
          <cell r="C3985">
            <v>0</v>
          </cell>
        </row>
        <row r="3986">
          <cell r="B3986" t="str">
            <v>9R241783</v>
          </cell>
          <cell r="C3986">
            <v>0</v>
          </cell>
        </row>
        <row r="3987">
          <cell r="B3987" t="str">
            <v>9R241784</v>
          </cell>
          <cell r="C3987">
            <v>0</v>
          </cell>
        </row>
        <row r="3988">
          <cell r="B3988" t="str">
            <v>9R241785</v>
          </cell>
          <cell r="C3988">
            <v>0</v>
          </cell>
        </row>
        <row r="3989">
          <cell r="B3989" t="str">
            <v>9R241786</v>
          </cell>
          <cell r="C3989">
            <v>0</v>
          </cell>
        </row>
        <row r="3990">
          <cell r="B3990" t="str">
            <v>9R241787</v>
          </cell>
          <cell r="C3990">
            <v>0</v>
          </cell>
        </row>
        <row r="3991">
          <cell r="B3991" t="str">
            <v>9R241788</v>
          </cell>
          <cell r="C3991">
            <v>0</v>
          </cell>
        </row>
        <row r="3992">
          <cell r="B3992" t="str">
            <v>9R241789</v>
          </cell>
          <cell r="C3992">
            <v>0</v>
          </cell>
        </row>
        <row r="3993">
          <cell r="B3993" t="str">
            <v>9R241790</v>
          </cell>
          <cell r="C3993">
            <v>0</v>
          </cell>
        </row>
        <row r="3994">
          <cell r="B3994" t="str">
            <v>9R241791</v>
          </cell>
          <cell r="C3994">
            <v>0</v>
          </cell>
        </row>
        <row r="3995">
          <cell r="B3995" t="str">
            <v>9R241794</v>
          </cell>
          <cell r="C3995">
            <v>0</v>
          </cell>
        </row>
        <row r="3996">
          <cell r="B3996" t="str">
            <v>9R241795</v>
          </cell>
          <cell r="C3996">
            <v>0</v>
          </cell>
        </row>
        <row r="3997">
          <cell r="B3997" t="str">
            <v>9R241796</v>
          </cell>
          <cell r="C3997">
            <v>0</v>
          </cell>
        </row>
        <row r="3998">
          <cell r="B3998" t="str">
            <v>9R241798</v>
          </cell>
          <cell r="C3998">
            <v>0</v>
          </cell>
        </row>
        <row r="3999">
          <cell r="B3999" t="str">
            <v>9R241799</v>
          </cell>
          <cell r="C3999">
            <v>0</v>
          </cell>
        </row>
        <row r="4000">
          <cell r="B4000" t="str">
            <v>9R241802</v>
          </cell>
          <cell r="C4000">
            <v>0</v>
          </cell>
        </row>
        <row r="4001">
          <cell r="B4001" t="str">
            <v>9R242002</v>
          </cell>
          <cell r="C4001">
            <v>0</v>
          </cell>
        </row>
        <row r="4002">
          <cell r="B4002" t="str">
            <v>9R242096</v>
          </cell>
          <cell r="C4002">
            <v>0</v>
          </cell>
        </row>
        <row r="4003">
          <cell r="B4003" t="str">
            <v>9R242098</v>
          </cell>
          <cell r="C4003">
            <v>0</v>
          </cell>
        </row>
        <row r="4004">
          <cell r="B4004" t="str">
            <v>9R242099</v>
          </cell>
          <cell r="C4004">
            <v>0</v>
          </cell>
        </row>
        <row r="4005">
          <cell r="B4005" t="str">
            <v>9R242193</v>
          </cell>
          <cell r="C4005">
            <v>0</v>
          </cell>
        </row>
        <row r="4006">
          <cell r="B4006" t="str">
            <v>9R242198</v>
          </cell>
          <cell r="C4006">
            <v>0</v>
          </cell>
        </row>
        <row r="4007">
          <cell r="B4007" t="str">
            <v>9R242201</v>
          </cell>
          <cell r="C4007">
            <v>0</v>
          </cell>
        </row>
        <row r="4008">
          <cell r="B4008" t="str">
            <v>9R242202</v>
          </cell>
          <cell r="C4008">
            <v>0</v>
          </cell>
        </row>
        <row r="4009">
          <cell r="B4009" t="str">
            <v>9R242204</v>
          </cell>
          <cell r="C4009">
            <v>0</v>
          </cell>
        </row>
        <row r="4010">
          <cell r="B4010" t="str">
            <v>9R242206</v>
          </cell>
          <cell r="C4010">
            <v>0</v>
          </cell>
        </row>
        <row r="4011">
          <cell r="B4011" t="str">
            <v>9R242207</v>
          </cell>
          <cell r="C4011">
            <v>0</v>
          </cell>
        </row>
        <row r="4012">
          <cell r="B4012" t="str">
            <v>9R242209</v>
          </cell>
          <cell r="C4012">
            <v>0</v>
          </cell>
        </row>
        <row r="4013">
          <cell r="B4013" t="str">
            <v>9R242216</v>
          </cell>
          <cell r="C4013">
            <v>0</v>
          </cell>
        </row>
        <row r="4014">
          <cell r="B4014" t="str">
            <v>9R242278</v>
          </cell>
          <cell r="C4014">
            <v>0</v>
          </cell>
        </row>
        <row r="4015">
          <cell r="B4015" t="str">
            <v>9R242282</v>
          </cell>
          <cell r="C4015">
            <v>0</v>
          </cell>
        </row>
        <row r="4016">
          <cell r="B4016" t="str">
            <v>9R242296</v>
          </cell>
          <cell r="C4016">
            <v>0</v>
          </cell>
        </row>
        <row r="4017">
          <cell r="B4017" t="str">
            <v>9R242300</v>
          </cell>
          <cell r="C4017">
            <v>0</v>
          </cell>
        </row>
        <row r="4018">
          <cell r="B4018" t="str">
            <v>9R242302</v>
          </cell>
          <cell r="C4018">
            <v>0</v>
          </cell>
        </row>
        <row r="4019">
          <cell r="B4019" t="str">
            <v>9R242304</v>
          </cell>
          <cell r="C4019">
            <v>0</v>
          </cell>
        </row>
        <row r="4020">
          <cell r="B4020" t="str">
            <v>9R242306</v>
          </cell>
          <cell r="C4020">
            <v>0</v>
          </cell>
        </row>
        <row r="4021">
          <cell r="B4021" t="str">
            <v>9R242307</v>
          </cell>
          <cell r="C4021">
            <v>0</v>
          </cell>
        </row>
        <row r="4022">
          <cell r="B4022" t="str">
            <v>9R242308</v>
          </cell>
          <cell r="C4022">
            <v>0</v>
          </cell>
        </row>
        <row r="4023">
          <cell r="B4023" t="str">
            <v>9R242309</v>
          </cell>
          <cell r="C4023">
            <v>0</v>
          </cell>
        </row>
        <row r="4024">
          <cell r="B4024" t="str">
            <v>9R242310</v>
          </cell>
          <cell r="C4024">
            <v>0</v>
          </cell>
        </row>
        <row r="4025">
          <cell r="B4025" t="str">
            <v>9R242312</v>
          </cell>
          <cell r="C4025">
            <v>0</v>
          </cell>
        </row>
        <row r="4026">
          <cell r="B4026" t="str">
            <v>9R242362</v>
          </cell>
          <cell r="C4026">
            <v>0</v>
          </cell>
        </row>
        <row r="4027">
          <cell r="B4027" t="str">
            <v>9R242395</v>
          </cell>
          <cell r="C4027">
            <v>0</v>
          </cell>
        </row>
        <row r="4028">
          <cell r="B4028" t="str">
            <v>9R242397</v>
          </cell>
          <cell r="C4028">
            <v>0</v>
          </cell>
        </row>
        <row r="4029">
          <cell r="B4029" t="str">
            <v>9R242403</v>
          </cell>
          <cell r="C4029">
            <v>0</v>
          </cell>
        </row>
        <row r="4030">
          <cell r="B4030" t="str">
            <v>9R242407</v>
          </cell>
          <cell r="C4030">
            <v>0</v>
          </cell>
        </row>
        <row r="4031">
          <cell r="B4031" t="str">
            <v>9R242505</v>
          </cell>
          <cell r="C4031">
            <v>0</v>
          </cell>
        </row>
        <row r="4032">
          <cell r="B4032" t="str">
            <v>9R242609</v>
          </cell>
          <cell r="C4032">
            <v>0</v>
          </cell>
        </row>
        <row r="4033">
          <cell r="B4033" t="str">
            <v>9R242704</v>
          </cell>
          <cell r="C4033">
            <v>0</v>
          </cell>
        </row>
        <row r="4034">
          <cell r="B4034" t="str">
            <v>9R242705</v>
          </cell>
          <cell r="C4034">
            <v>0</v>
          </cell>
        </row>
        <row r="4035">
          <cell r="B4035" t="str">
            <v>9R242710</v>
          </cell>
          <cell r="C4035">
            <v>0</v>
          </cell>
        </row>
        <row r="4036">
          <cell r="B4036" t="str">
            <v>9R242711</v>
          </cell>
          <cell r="C4036">
            <v>0</v>
          </cell>
        </row>
        <row r="4037">
          <cell r="B4037" t="str">
            <v>9R242713</v>
          </cell>
          <cell r="C4037">
            <v>0</v>
          </cell>
        </row>
        <row r="4038">
          <cell r="B4038" t="str">
            <v>9R242714</v>
          </cell>
          <cell r="C4038">
            <v>0</v>
          </cell>
        </row>
        <row r="4039">
          <cell r="B4039" t="str">
            <v>9R242715</v>
          </cell>
          <cell r="C4039">
            <v>0</v>
          </cell>
        </row>
        <row r="4040">
          <cell r="B4040" t="str">
            <v>9R242781</v>
          </cell>
          <cell r="C4040">
            <v>0</v>
          </cell>
        </row>
        <row r="4041">
          <cell r="B4041" t="str">
            <v>9R242783</v>
          </cell>
          <cell r="C4041">
            <v>0</v>
          </cell>
        </row>
        <row r="4042">
          <cell r="B4042" t="str">
            <v>9R242788</v>
          </cell>
          <cell r="C4042">
            <v>0</v>
          </cell>
        </row>
        <row r="4043">
          <cell r="B4043" t="str">
            <v>9R242790</v>
          </cell>
          <cell r="C4043">
            <v>0</v>
          </cell>
        </row>
        <row r="4044">
          <cell r="B4044" t="str">
            <v>9R242795</v>
          </cell>
          <cell r="C4044">
            <v>0</v>
          </cell>
        </row>
        <row r="4045">
          <cell r="B4045" t="str">
            <v>9R242796</v>
          </cell>
          <cell r="C4045">
            <v>0</v>
          </cell>
        </row>
        <row r="4046">
          <cell r="B4046" t="str">
            <v>9R242797</v>
          </cell>
          <cell r="C4046">
            <v>0</v>
          </cell>
        </row>
        <row r="4047">
          <cell r="B4047" t="str">
            <v>9R242798</v>
          </cell>
          <cell r="C4047">
            <v>0</v>
          </cell>
        </row>
        <row r="4048">
          <cell r="B4048" t="str">
            <v>9R242799</v>
          </cell>
          <cell r="C4048">
            <v>0</v>
          </cell>
        </row>
        <row r="4049">
          <cell r="B4049" t="str">
            <v>9R242800</v>
          </cell>
          <cell r="C4049">
            <v>0</v>
          </cell>
        </row>
        <row r="4050">
          <cell r="B4050" t="str">
            <v>9R242801</v>
          </cell>
          <cell r="C4050">
            <v>0</v>
          </cell>
        </row>
        <row r="4051">
          <cell r="B4051" t="str">
            <v>9R242805</v>
          </cell>
          <cell r="C4051">
            <v>0</v>
          </cell>
        </row>
        <row r="4052">
          <cell r="B4052" t="str">
            <v>9R242809</v>
          </cell>
          <cell r="C4052">
            <v>0</v>
          </cell>
        </row>
        <row r="4053">
          <cell r="B4053" t="str">
            <v>9R242811</v>
          </cell>
          <cell r="C4053">
            <v>0</v>
          </cell>
        </row>
        <row r="4054">
          <cell r="B4054" t="str">
            <v>9R242994</v>
          </cell>
          <cell r="C4054">
            <v>0</v>
          </cell>
        </row>
        <row r="4055">
          <cell r="B4055" t="str">
            <v>9R243009</v>
          </cell>
          <cell r="C4055">
            <v>0</v>
          </cell>
        </row>
        <row r="4056">
          <cell r="B4056" t="str">
            <v>9R243103</v>
          </cell>
          <cell r="C4056">
            <v>0</v>
          </cell>
        </row>
        <row r="4057">
          <cell r="B4057" t="str">
            <v>9R243108</v>
          </cell>
          <cell r="C4057">
            <v>0</v>
          </cell>
        </row>
        <row r="4058">
          <cell r="B4058" t="str">
            <v>9R243112</v>
          </cell>
          <cell r="C4058">
            <v>0</v>
          </cell>
        </row>
        <row r="4059">
          <cell r="B4059" t="str">
            <v>9R243142</v>
          </cell>
          <cell r="C4059">
            <v>0</v>
          </cell>
        </row>
        <row r="4060">
          <cell r="B4060" t="str">
            <v>9R243175</v>
          </cell>
          <cell r="C4060">
            <v>0</v>
          </cell>
        </row>
        <row r="4061">
          <cell r="B4061" t="str">
            <v>9R243253</v>
          </cell>
          <cell r="C4061">
            <v>0</v>
          </cell>
        </row>
        <row r="4062">
          <cell r="B4062" t="str">
            <v>9R243303</v>
          </cell>
          <cell r="C4062">
            <v>0</v>
          </cell>
        </row>
        <row r="4063">
          <cell r="B4063" t="str">
            <v>9R243304</v>
          </cell>
          <cell r="C4063">
            <v>0</v>
          </cell>
        </row>
        <row r="4064">
          <cell r="B4064" t="str">
            <v>9R243305</v>
          </cell>
          <cell r="C4064">
            <v>0</v>
          </cell>
        </row>
        <row r="4065">
          <cell r="B4065" t="str">
            <v>9R243307</v>
          </cell>
          <cell r="C4065">
            <v>0</v>
          </cell>
        </row>
        <row r="4066">
          <cell r="B4066" t="str">
            <v>9R243315</v>
          </cell>
          <cell r="C4066">
            <v>0</v>
          </cell>
        </row>
        <row r="4067">
          <cell r="B4067" t="str">
            <v>9R243389</v>
          </cell>
          <cell r="C4067">
            <v>0</v>
          </cell>
        </row>
        <row r="4068">
          <cell r="B4068" t="str">
            <v>9R243390</v>
          </cell>
          <cell r="C4068">
            <v>0</v>
          </cell>
        </row>
        <row r="4069">
          <cell r="B4069" t="str">
            <v>9R243397</v>
          </cell>
          <cell r="C4069">
            <v>0</v>
          </cell>
        </row>
        <row r="4070">
          <cell r="B4070" t="str">
            <v>9R243399</v>
          </cell>
          <cell r="C4070">
            <v>0</v>
          </cell>
        </row>
        <row r="4071">
          <cell r="B4071" t="str">
            <v>9R243403</v>
          </cell>
          <cell r="C4071">
            <v>0</v>
          </cell>
        </row>
        <row r="4072">
          <cell r="B4072" t="str">
            <v>9R243510</v>
          </cell>
          <cell r="C4072">
            <v>0</v>
          </cell>
        </row>
        <row r="4073">
          <cell r="B4073" t="str">
            <v>9R243511</v>
          </cell>
          <cell r="C4073">
            <v>0</v>
          </cell>
        </row>
        <row r="4074">
          <cell r="B4074" t="str">
            <v>9R243513</v>
          </cell>
          <cell r="C4074">
            <v>0</v>
          </cell>
        </row>
        <row r="4075">
          <cell r="B4075" t="str">
            <v>9R243607</v>
          </cell>
          <cell r="C4075">
            <v>0</v>
          </cell>
        </row>
        <row r="4076">
          <cell r="B4076" t="str">
            <v>9R243702</v>
          </cell>
          <cell r="C4076">
            <v>0</v>
          </cell>
        </row>
        <row r="4077">
          <cell r="B4077" t="str">
            <v>9R243710</v>
          </cell>
          <cell r="C4077">
            <v>0</v>
          </cell>
        </row>
        <row r="4078">
          <cell r="B4078" t="str">
            <v>9R243711</v>
          </cell>
          <cell r="C4078">
            <v>0</v>
          </cell>
        </row>
        <row r="4079">
          <cell r="B4079" t="str">
            <v>9R243712</v>
          </cell>
          <cell r="C4079">
            <v>0</v>
          </cell>
        </row>
        <row r="4080">
          <cell r="B4080" t="str">
            <v>9R243713</v>
          </cell>
          <cell r="C4080">
            <v>0</v>
          </cell>
        </row>
        <row r="4081">
          <cell r="B4081" t="str">
            <v>9R243809</v>
          </cell>
          <cell r="C4081">
            <v>0</v>
          </cell>
        </row>
        <row r="4082">
          <cell r="B4082" t="str">
            <v>9R243909</v>
          </cell>
          <cell r="C4082">
            <v>0</v>
          </cell>
        </row>
        <row r="4083">
          <cell r="B4083" t="str">
            <v>9R244003</v>
          </cell>
          <cell r="C4083">
            <v>0</v>
          </cell>
        </row>
        <row r="4084">
          <cell r="B4084" t="str">
            <v>9R244005</v>
          </cell>
          <cell r="C4084">
            <v>0</v>
          </cell>
        </row>
        <row r="4085">
          <cell r="B4085" t="str">
            <v>9R244008</v>
          </cell>
          <cell r="C4085">
            <v>0</v>
          </cell>
        </row>
        <row r="4086">
          <cell r="B4086" t="str">
            <v>9R244009</v>
          </cell>
          <cell r="C4086">
            <v>0</v>
          </cell>
        </row>
        <row r="4087">
          <cell r="B4087" t="str">
            <v>9R244012</v>
          </cell>
          <cell r="C4087">
            <v>0</v>
          </cell>
        </row>
        <row r="4088">
          <cell r="B4088" t="str">
            <v>9R244016</v>
          </cell>
          <cell r="C4088">
            <v>0</v>
          </cell>
        </row>
        <row r="4089">
          <cell r="B4089" t="str">
            <v>9R244096</v>
          </cell>
          <cell r="C4089">
            <v>0</v>
          </cell>
        </row>
        <row r="4090">
          <cell r="B4090" t="str">
            <v>9R244098</v>
          </cell>
          <cell r="C4090">
            <v>0</v>
          </cell>
        </row>
        <row r="4091">
          <cell r="B4091" t="str">
            <v>9R244103</v>
          </cell>
          <cell r="C4091">
            <v>0</v>
          </cell>
        </row>
        <row r="4092">
          <cell r="B4092" t="str">
            <v>9R244106</v>
          </cell>
          <cell r="C4092">
            <v>0</v>
          </cell>
        </row>
        <row r="4093">
          <cell r="B4093" t="str">
            <v>9R244109</v>
          </cell>
          <cell r="C4093">
            <v>0</v>
          </cell>
        </row>
        <row r="4094">
          <cell r="B4094" t="str">
            <v>9R244117</v>
          </cell>
          <cell r="C4094">
            <v>0</v>
          </cell>
        </row>
        <row r="4095">
          <cell r="B4095" t="str">
            <v>9R244210</v>
          </cell>
          <cell r="C4095">
            <v>0</v>
          </cell>
        </row>
        <row r="4096">
          <cell r="B4096" t="str">
            <v>9R244397</v>
          </cell>
          <cell r="C4096">
            <v>0</v>
          </cell>
        </row>
        <row r="4097">
          <cell r="B4097" t="str">
            <v>9R244488</v>
          </cell>
          <cell r="C4097">
            <v>0</v>
          </cell>
        </row>
        <row r="4098">
          <cell r="B4098" t="str">
            <v>9R244504</v>
          </cell>
          <cell r="C4098">
            <v>0</v>
          </cell>
        </row>
        <row r="4099">
          <cell r="B4099" t="str">
            <v>9R244506</v>
          </cell>
          <cell r="C4099">
            <v>0</v>
          </cell>
        </row>
        <row r="4100">
          <cell r="B4100" t="str">
            <v>9R244605</v>
          </cell>
          <cell r="C4100">
            <v>0</v>
          </cell>
        </row>
        <row r="4101">
          <cell r="B4101" t="str">
            <v>9R244709</v>
          </cell>
          <cell r="C4101">
            <v>0</v>
          </cell>
        </row>
        <row r="4102">
          <cell r="B4102" t="str">
            <v>9R244895</v>
          </cell>
          <cell r="C4102">
            <v>0</v>
          </cell>
        </row>
        <row r="4103">
          <cell r="B4103" t="str">
            <v>9R244909</v>
          </cell>
          <cell r="C4103">
            <v>0</v>
          </cell>
        </row>
        <row r="4104">
          <cell r="B4104" t="str">
            <v>9R245098</v>
          </cell>
          <cell r="C4104">
            <v>0</v>
          </cell>
        </row>
        <row r="4105">
          <cell r="B4105" t="str">
            <v>9R245115</v>
          </cell>
          <cell r="C4105">
            <v>0</v>
          </cell>
        </row>
        <row r="4106">
          <cell r="B4106" t="str">
            <v>9R245201</v>
          </cell>
          <cell r="C4106">
            <v>0</v>
          </cell>
        </row>
        <row r="4107">
          <cell r="B4107" t="str">
            <v>9R245203</v>
          </cell>
          <cell r="C4107">
            <v>0</v>
          </cell>
        </row>
        <row r="4108">
          <cell r="B4108" t="str">
            <v>9R245308</v>
          </cell>
          <cell r="C4108">
            <v>0</v>
          </cell>
        </row>
        <row r="4109">
          <cell r="B4109" t="str">
            <v>9R245475</v>
          </cell>
          <cell r="C4109">
            <v>0</v>
          </cell>
        </row>
        <row r="4110">
          <cell r="B4110" t="str">
            <v>9R245511</v>
          </cell>
          <cell r="C4110">
            <v>0</v>
          </cell>
        </row>
        <row r="4111">
          <cell r="B4111" t="str">
            <v>9R245701</v>
          </cell>
          <cell r="C4111">
            <v>0</v>
          </cell>
        </row>
        <row r="4112">
          <cell r="B4112" t="str">
            <v>9R245810</v>
          </cell>
          <cell r="C4112">
            <v>0</v>
          </cell>
        </row>
        <row r="4113">
          <cell r="B4113" t="str">
            <v>9R245913</v>
          </cell>
          <cell r="C4113">
            <v>0</v>
          </cell>
        </row>
        <row r="4114">
          <cell r="B4114" t="str">
            <v>9R260006</v>
          </cell>
          <cell r="C4114">
            <v>0</v>
          </cell>
        </row>
        <row r="4115">
          <cell r="B4115" t="str">
            <v>9R260007</v>
          </cell>
          <cell r="C4115">
            <v>0</v>
          </cell>
        </row>
        <row r="4116">
          <cell r="B4116" t="str">
            <v>9R260008</v>
          </cell>
          <cell r="C4116">
            <v>0</v>
          </cell>
        </row>
        <row r="4117">
          <cell r="B4117" t="str">
            <v>9R260012</v>
          </cell>
          <cell r="C4117">
            <v>0</v>
          </cell>
        </row>
        <row r="4118">
          <cell r="B4118" t="str">
            <v>9R260014</v>
          </cell>
          <cell r="C4118">
            <v>0</v>
          </cell>
        </row>
        <row r="4119">
          <cell r="B4119" t="str">
            <v>9R260015</v>
          </cell>
          <cell r="C4119">
            <v>0</v>
          </cell>
        </row>
        <row r="4120">
          <cell r="B4120" t="str">
            <v>9R260017</v>
          </cell>
          <cell r="C4120">
            <v>0</v>
          </cell>
        </row>
        <row r="4121">
          <cell r="B4121" t="str">
            <v>9R260106</v>
          </cell>
          <cell r="C4121">
            <v>0</v>
          </cell>
        </row>
        <row r="4122">
          <cell r="B4122" t="str">
            <v>9R260107</v>
          </cell>
          <cell r="C4122">
            <v>0</v>
          </cell>
        </row>
        <row r="4123">
          <cell r="B4123" t="str">
            <v>9R260289</v>
          </cell>
          <cell r="C4123">
            <v>0</v>
          </cell>
        </row>
        <row r="4124">
          <cell r="B4124" t="str">
            <v>9R260412</v>
          </cell>
          <cell r="C4124">
            <v>0</v>
          </cell>
        </row>
        <row r="4125">
          <cell r="B4125" t="str">
            <v>9R260413</v>
          </cell>
          <cell r="C4125">
            <v>0</v>
          </cell>
        </row>
        <row r="4126">
          <cell r="B4126" t="str">
            <v>9R260474</v>
          </cell>
          <cell r="C4126">
            <v>0</v>
          </cell>
        </row>
        <row r="4127">
          <cell r="B4127" t="str">
            <v>9R260475</v>
          </cell>
          <cell r="C4127">
            <v>0</v>
          </cell>
        </row>
        <row r="4128">
          <cell r="B4128" t="str">
            <v>9R260480</v>
          </cell>
          <cell r="C4128">
            <v>0</v>
          </cell>
        </row>
        <row r="4129">
          <cell r="B4129" t="str">
            <v>9R260496</v>
          </cell>
          <cell r="C4129">
            <v>0</v>
          </cell>
        </row>
        <row r="4130">
          <cell r="B4130" t="str">
            <v>9R260497</v>
          </cell>
          <cell r="C4130">
            <v>0</v>
          </cell>
        </row>
        <row r="4131">
          <cell r="B4131" t="str">
            <v>9R260499</v>
          </cell>
          <cell r="C4131">
            <v>0</v>
          </cell>
        </row>
        <row r="4132">
          <cell r="B4132" t="str">
            <v>9R260500</v>
          </cell>
          <cell r="C4132">
            <v>0</v>
          </cell>
        </row>
        <row r="4133">
          <cell r="B4133" t="str">
            <v>9R260502</v>
          </cell>
          <cell r="C4133">
            <v>0</v>
          </cell>
        </row>
        <row r="4134">
          <cell r="B4134" t="str">
            <v>9R260504</v>
          </cell>
          <cell r="C4134">
            <v>0</v>
          </cell>
        </row>
        <row r="4135">
          <cell r="B4135" t="str">
            <v>9R260505</v>
          </cell>
          <cell r="C4135">
            <v>0</v>
          </cell>
        </row>
        <row r="4136">
          <cell r="B4136" t="str">
            <v>9R260507</v>
          </cell>
          <cell r="C4136">
            <v>0</v>
          </cell>
        </row>
        <row r="4137">
          <cell r="B4137" t="str">
            <v>9R260512</v>
          </cell>
          <cell r="C4137">
            <v>0</v>
          </cell>
        </row>
        <row r="4138">
          <cell r="B4138" t="str">
            <v>9R260514</v>
          </cell>
          <cell r="C4138">
            <v>0</v>
          </cell>
        </row>
        <row r="4139">
          <cell r="B4139" t="str">
            <v>9R260515</v>
          </cell>
          <cell r="C4139">
            <v>0</v>
          </cell>
        </row>
        <row r="4140">
          <cell r="B4140" t="str">
            <v>9R260597</v>
          </cell>
          <cell r="C4140">
            <v>0</v>
          </cell>
        </row>
        <row r="4141">
          <cell r="B4141" t="str">
            <v>9R260598</v>
          </cell>
          <cell r="C4141">
            <v>0</v>
          </cell>
        </row>
        <row r="4142">
          <cell r="B4142" t="str">
            <v>9R260599</v>
          </cell>
          <cell r="C4142">
            <v>0</v>
          </cell>
        </row>
        <row r="4143">
          <cell r="B4143" t="str">
            <v>9R260616</v>
          </cell>
          <cell r="C4143">
            <v>0</v>
          </cell>
        </row>
        <row r="4144">
          <cell r="B4144" t="str">
            <v>9R260790</v>
          </cell>
          <cell r="C4144">
            <v>0</v>
          </cell>
        </row>
        <row r="4145">
          <cell r="B4145" t="str">
            <v>9R260796</v>
          </cell>
          <cell r="C4145">
            <v>0</v>
          </cell>
        </row>
        <row r="4146">
          <cell r="B4146" t="str">
            <v>9R260798</v>
          </cell>
          <cell r="C4146">
            <v>0</v>
          </cell>
        </row>
        <row r="4147">
          <cell r="B4147" t="str">
            <v>9R260799</v>
          </cell>
          <cell r="C4147">
            <v>0</v>
          </cell>
        </row>
        <row r="4148">
          <cell r="B4148" t="str">
            <v>9R260808</v>
          </cell>
          <cell r="C4148">
            <v>0</v>
          </cell>
        </row>
        <row r="4149">
          <cell r="B4149" t="str">
            <v>9R260809</v>
          </cell>
          <cell r="C4149">
            <v>0</v>
          </cell>
        </row>
        <row r="4150">
          <cell r="B4150" t="str">
            <v>9R260810</v>
          </cell>
          <cell r="C4150">
            <v>0</v>
          </cell>
        </row>
        <row r="4151">
          <cell r="B4151" t="str">
            <v>9R260812</v>
          </cell>
          <cell r="C4151">
            <v>0</v>
          </cell>
        </row>
        <row r="4152">
          <cell r="B4152" t="str">
            <v>9R260904</v>
          </cell>
          <cell r="C4152">
            <v>0</v>
          </cell>
        </row>
        <row r="4153">
          <cell r="B4153" t="str">
            <v>9R260905</v>
          </cell>
          <cell r="C4153">
            <v>0</v>
          </cell>
        </row>
        <row r="4154">
          <cell r="B4154" t="str">
            <v>9R260995</v>
          </cell>
          <cell r="C4154">
            <v>0</v>
          </cell>
        </row>
        <row r="4155">
          <cell r="B4155" t="str">
            <v>9R260998</v>
          </cell>
          <cell r="C4155">
            <v>0</v>
          </cell>
        </row>
        <row r="4156">
          <cell r="B4156" t="str">
            <v>9R261005</v>
          </cell>
          <cell r="C4156">
            <v>0</v>
          </cell>
        </row>
        <row r="4157">
          <cell r="B4157" t="str">
            <v>9R261109</v>
          </cell>
          <cell r="C4157">
            <v>0</v>
          </cell>
        </row>
        <row r="4158">
          <cell r="B4158" t="str">
            <v>9R261200</v>
          </cell>
          <cell r="C4158">
            <v>0</v>
          </cell>
        </row>
        <row r="4159">
          <cell r="B4159" t="str">
            <v>9R261205</v>
          </cell>
          <cell r="C4159">
            <v>0</v>
          </cell>
        </row>
        <row r="4160">
          <cell r="B4160" t="str">
            <v>9R261298</v>
          </cell>
          <cell r="C4160">
            <v>0</v>
          </cell>
        </row>
        <row r="4161">
          <cell r="B4161" t="str">
            <v>9R261299</v>
          </cell>
          <cell r="C4161">
            <v>0</v>
          </cell>
        </row>
        <row r="4162">
          <cell r="B4162" t="str">
            <v>9R261300</v>
          </cell>
          <cell r="C4162">
            <v>0</v>
          </cell>
        </row>
        <row r="4163">
          <cell r="B4163" t="str">
            <v>9R261305</v>
          </cell>
          <cell r="C4163">
            <v>0</v>
          </cell>
        </row>
        <row r="4164">
          <cell r="B4164" t="str">
            <v>9R261308</v>
          </cell>
          <cell r="C4164">
            <v>0</v>
          </cell>
        </row>
        <row r="4165">
          <cell r="B4165" t="str">
            <v>9R261311</v>
          </cell>
          <cell r="C4165">
            <v>0</v>
          </cell>
        </row>
        <row r="4166">
          <cell r="B4166" t="str">
            <v>9R261314</v>
          </cell>
          <cell r="C4166">
            <v>0</v>
          </cell>
        </row>
        <row r="4167">
          <cell r="B4167" t="str">
            <v>9R261315</v>
          </cell>
          <cell r="C4167">
            <v>0</v>
          </cell>
        </row>
        <row r="4168">
          <cell r="B4168" t="str">
            <v>9R261404</v>
          </cell>
          <cell r="C4168">
            <v>0</v>
          </cell>
        </row>
        <row r="4169">
          <cell r="B4169" t="str">
            <v>9R261411</v>
          </cell>
          <cell r="C4169">
            <v>0</v>
          </cell>
        </row>
        <row r="4170">
          <cell r="B4170" t="str">
            <v>9R261412</v>
          </cell>
          <cell r="C4170">
            <v>0</v>
          </cell>
        </row>
        <row r="4171">
          <cell r="B4171" t="str">
            <v>9R261503</v>
          </cell>
          <cell r="C4171">
            <v>0</v>
          </cell>
        </row>
        <row r="4172">
          <cell r="B4172" t="str">
            <v>9R261510</v>
          </cell>
          <cell r="C4172">
            <v>0</v>
          </cell>
        </row>
        <row r="4173">
          <cell r="B4173" t="str">
            <v>9R261515</v>
          </cell>
          <cell r="C4173">
            <v>0</v>
          </cell>
        </row>
        <row r="4174">
          <cell r="B4174" t="str">
            <v>9R261562</v>
          </cell>
          <cell r="C4174">
            <v>0</v>
          </cell>
        </row>
        <row r="4175">
          <cell r="B4175" t="str">
            <v>9R261575</v>
          </cell>
          <cell r="C4175">
            <v>0</v>
          </cell>
        </row>
        <row r="4176">
          <cell r="B4176" t="str">
            <v>9R261578</v>
          </cell>
          <cell r="C4176">
            <v>0</v>
          </cell>
        </row>
        <row r="4177">
          <cell r="B4177" t="str">
            <v>9R261582</v>
          </cell>
          <cell r="C4177">
            <v>0</v>
          </cell>
        </row>
        <row r="4178">
          <cell r="B4178" t="str">
            <v>9R261585</v>
          </cell>
          <cell r="C4178">
            <v>0</v>
          </cell>
        </row>
        <row r="4179">
          <cell r="B4179" t="str">
            <v>9R261588</v>
          </cell>
          <cell r="C4179">
            <v>0</v>
          </cell>
        </row>
        <row r="4180">
          <cell r="B4180" t="str">
            <v>9R261590</v>
          </cell>
          <cell r="C4180">
            <v>0</v>
          </cell>
        </row>
        <row r="4181">
          <cell r="B4181" t="str">
            <v>9R261595</v>
          </cell>
          <cell r="C4181">
            <v>0</v>
          </cell>
        </row>
        <row r="4182">
          <cell r="B4182" t="str">
            <v>9R261597</v>
          </cell>
          <cell r="C4182">
            <v>0</v>
          </cell>
        </row>
        <row r="4183">
          <cell r="B4183" t="str">
            <v>9R261598</v>
          </cell>
          <cell r="C4183">
            <v>0</v>
          </cell>
        </row>
        <row r="4184">
          <cell r="B4184" t="str">
            <v>9R261603</v>
          </cell>
          <cell r="C4184">
            <v>0</v>
          </cell>
        </row>
        <row r="4185">
          <cell r="B4185" t="str">
            <v>9R261605</v>
          </cell>
          <cell r="C4185">
            <v>0</v>
          </cell>
        </row>
        <row r="4186">
          <cell r="B4186" t="str">
            <v>9R261609</v>
          </cell>
          <cell r="C4186">
            <v>0</v>
          </cell>
        </row>
        <row r="4187">
          <cell r="B4187" t="str">
            <v>9R261691</v>
          </cell>
          <cell r="C4187">
            <v>0</v>
          </cell>
        </row>
        <row r="4188">
          <cell r="B4188" t="str">
            <v>9R261696</v>
          </cell>
          <cell r="C4188">
            <v>0</v>
          </cell>
        </row>
        <row r="4189">
          <cell r="B4189" t="str">
            <v>9R261702</v>
          </cell>
          <cell r="C4189">
            <v>0</v>
          </cell>
        </row>
        <row r="4190">
          <cell r="B4190" t="str">
            <v>9R261703</v>
          </cell>
          <cell r="C4190">
            <v>0</v>
          </cell>
        </row>
        <row r="4191">
          <cell r="B4191" t="str">
            <v>9R261704</v>
          </cell>
          <cell r="C4191">
            <v>0</v>
          </cell>
        </row>
        <row r="4192">
          <cell r="B4192" t="str">
            <v>9R261789</v>
          </cell>
          <cell r="C4192">
            <v>0</v>
          </cell>
        </row>
        <row r="4193">
          <cell r="B4193" t="str">
            <v>9R261802</v>
          </cell>
          <cell r="C4193">
            <v>0</v>
          </cell>
        </row>
        <row r="4194">
          <cell r="B4194" t="str">
            <v>9R261805</v>
          </cell>
          <cell r="C4194">
            <v>0</v>
          </cell>
        </row>
        <row r="4195">
          <cell r="B4195" t="str">
            <v>9R261878</v>
          </cell>
          <cell r="C4195">
            <v>0</v>
          </cell>
        </row>
        <row r="4196">
          <cell r="B4196" t="str">
            <v>9R261885</v>
          </cell>
          <cell r="C4196">
            <v>0</v>
          </cell>
        </row>
        <row r="4197">
          <cell r="B4197" t="str">
            <v>9R261899</v>
          </cell>
          <cell r="C4197">
            <v>0</v>
          </cell>
        </row>
        <row r="4198">
          <cell r="B4198" t="str">
            <v>9R261901</v>
          </cell>
          <cell r="C4198">
            <v>0</v>
          </cell>
        </row>
        <row r="4199">
          <cell r="B4199" t="str">
            <v>9R261903</v>
          </cell>
          <cell r="C4199">
            <v>0</v>
          </cell>
        </row>
        <row r="4200">
          <cell r="B4200" t="str">
            <v>9R261904</v>
          </cell>
          <cell r="C4200">
            <v>0</v>
          </cell>
        </row>
        <row r="4201">
          <cell r="B4201" t="str">
            <v>9R261907</v>
          </cell>
          <cell r="C4201">
            <v>0</v>
          </cell>
        </row>
        <row r="4202">
          <cell r="B4202" t="str">
            <v>9R261908</v>
          </cell>
          <cell r="C4202">
            <v>0</v>
          </cell>
        </row>
        <row r="4203">
          <cell r="B4203" t="str">
            <v>9R261909</v>
          </cell>
          <cell r="C4203">
            <v>0</v>
          </cell>
        </row>
        <row r="4204">
          <cell r="B4204" t="str">
            <v>9R261910</v>
          </cell>
          <cell r="C4204">
            <v>0</v>
          </cell>
        </row>
        <row r="4205">
          <cell r="B4205" t="str">
            <v>9R261911</v>
          </cell>
          <cell r="C4205">
            <v>0</v>
          </cell>
        </row>
        <row r="4206">
          <cell r="B4206" t="str">
            <v>9R261912</v>
          </cell>
          <cell r="C4206">
            <v>0</v>
          </cell>
        </row>
        <row r="4207">
          <cell r="B4207" t="str">
            <v>9R261914</v>
          </cell>
          <cell r="C4207">
            <v>0</v>
          </cell>
        </row>
        <row r="4208">
          <cell r="B4208" t="str">
            <v>9R261985</v>
          </cell>
          <cell r="C4208">
            <v>0</v>
          </cell>
        </row>
        <row r="4209">
          <cell r="B4209" t="str">
            <v>9R261986</v>
          </cell>
          <cell r="C4209">
            <v>0</v>
          </cell>
        </row>
        <row r="4210">
          <cell r="B4210" t="str">
            <v>9R261988</v>
          </cell>
          <cell r="C4210">
            <v>0</v>
          </cell>
        </row>
        <row r="4211">
          <cell r="B4211" t="str">
            <v>9R261989</v>
          </cell>
          <cell r="C4211">
            <v>0</v>
          </cell>
        </row>
        <row r="4212">
          <cell r="B4212" t="str">
            <v>9R261990</v>
          </cell>
          <cell r="C4212">
            <v>0</v>
          </cell>
        </row>
        <row r="4213">
          <cell r="B4213" t="str">
            <v>9R261992</v>
          </cell>
          <cell r="C4213">
            <v>0</v>
          </cell>
        </row>
        <row r="4214">
          <cell r="B4214" t="str">
            <v>9R261994</v>
          </cell>
          <cell r="C4214">
            <v>0</v>
          </cell>
        </row>
        <row r="4215">
          <cell r="B4215" t="str">
            <v>9R261995</v>
          </cell>
          <cell r="C4215">
            <v>0</v>
          </cell>
        </row>
        <row r="4216">
          <cell r="B4216" t="str">
            <v>9R262004</v>
          </cell>
          <cell r="C4216">
            <v>0</v>
          </cell>
        </row>
        <row r="4217">
          <cell r="B4217" t="str">
            <v>9R262006</v>
          </cell>
          <cell r="C4217">
            <v>0</v>
          </cell>
        </row>
        <row r="4218">
          <cell r="B4218" t="str">
            <v>9R262007</v>
          </cell>
          <cell r="C4218">
            <v>0</v>
          </cell>
        </row>
        <row r="4219">
          <cell r="B4219" t="str">
            <v>9R262008</v>
          </cell>
          <cell r="C4219">
            <v>0</v>
          </cell>
        </row>
        <row r="4220">
          <cell r="B4220" t="str">
            <v>9R262011</v>
          </cell>
          <cell r="C4220">
            <v>0</v>
          </cell>
        </row>
        <row r="4221">
          <cell r="B4221" t="str">
            <v>9R262012</v>
          </cell>
          <cell r="C4221">
            <v>0</v>
          </cell>
        </row>
        <row r="4222">
          <cell r="B4222" t="str">
            <v>9R262013</v>
          </cell>
          <cell r="C4222">
            <v>0</v>
          </cell>
        </row>
        <row r="4223">
          <cell r="B4223" t="str">
            <v>9R262014</v>
          </cell>
          <cell r="C4223">
            <v>0</v>
          </cell>
        </row>
        <row r="4224">
          <cell r="B4224" t="str">
            <v>9R262059</v>
          </cell>
          <cell r="C4224">
            <v>0</v>
          </cell>
        </row>
        <row r="4225">
          <cell r="B4225" t="str">
            <v>9R262098</v>
          </cell>
          <cell r="C4225">
            <v>0</v>
          </cell>
        </row>
        <row r="4226">
          <cell r="B4226" t="str">
            <v>9R262099</v>
          </cell>
          <cell r="C4226">
            <v>0</v>
          </cell>
        </row>
        <row r="4227">
          <cell r="B4227" t="str">
            <v>9R262104</v>
          </cell>
          <cell r="C4227">
            <v>0</v>
          </cell>
        </row>
        <row r="4228">
          <cell r="B4228" t="str">
            <v>9R262199</v>
          </cell>
          <cell r="C4228">
            <v>0</v>
          </cell>
        </row>
        <row r="4229">
          <cell r="B4229" t="str">
            <v>9R262300</v>
          </cell>
          <cell r="C4229">
            <v>0</v>
          </cell>
        </row>
        <row r="4230">
          <cell r="B4230" t="str">
            <v>9R262302</v>
          </cell>
          <cell r="C4230">
            <v>0</v>
          </cell>
        </row>
        <row r="4231">
          <cell r="B4231" t="str">
            <v>9R262310</v>
          </cell>
          <cell r="C4231">
            <v>0</v>
          </cell>
        </row>
        <row r="4232">
          <cell r="B4232" t="str">
            <v>9R262316</v>
          </cell>
          <cell r="C4232">
            <v>0</v>
          </cell>
        </row>
        <row r="4233">
          <cell r="B4233" t="str">
            <v>9R262411</v>
          </cell>
          <cell r="C4233">
            <v>0</v>
          </cell>
        </row>
        <row r="4234">
          <cell r="B4234" t="str">
            <v>9R262500</v>
          </cell>
          <cell r="C4234">
            <v>0</v>
          </cell>
        </row>
        <row r="4235">
          <cell r="B4235" t="str">
            <v>9R262503</v>
          </cell>
          <cell r="C4235">
            <v>0</v>
          </cell>
        </row>
        <row r="4236">
          <cell r="B4236" t="str">
            <v>9R262509</v>
          </cell>
          <cell r="C4236">
            <v>0</v>
          </cell>
        </row>
        <row r="4237">
          <cell r="B4237" t="str">
            <v>9R262510</v>
          </cell>
          <cell r="C4237">
            <v>0</v>
          </cell>
        </row>
        <row r="4238">
          <cell r="B4238" t="str">
            <v>9R262511</v>
          </cell>
          <cell r="C4238">
            <v>0</v>
          </cell>
        </row>
        <row r="4239">
          <cell r="B4239" t="str">
            <v>9R262514</v>
          </cell>
          <cell r="C4239">
            <v>0</v>
          </cell>
        </row>
        <row r="4240">
          <cell r="B4240" t="str">
            <v>9R262515</v>
          </cell>
          <cell r="C4240">
            <v>0</v>
          </cell>
        </row>
        <row r="4241">
          <cell r="B4241" t="str">
            <v>9R262596</v>
          </cell>
          <cell r="C4241">
            <v>0</v>
          </cell>
        </row>
        <row r="4242">
          <cell r="B4242" t="str">
            <v>9R262597</v>
          </cell>
          <cell r="C4242">
            <v>0</v>
          </cell>
        </row>
        <row r="4243">
          <cell r="B4243" t="str">
            <v>9R262600</v>
          </cell>
          <cell r="C4243">
            <v>0</v>
          </cell>
        </row>
        <row r="4244">
          <cell r="B4244" t="str">
            <v>9R262601</v>
          </cell>
          <cell r="C4244">
            <v>0</v>
          </cell>
        </row>
        <row r="4245">
          <cell r="B4245" t="str">
            <v>9R262605</v>
          </cell>
          <cell r="C4245">
            <v>0</v>
          </cell>
        </row>
        <row r="4246">
          <cell r="B4246" t="str">
            <v>9R262607</v>
          </cell>
          <cell r="C4246">
            <v>0</v>
          </cell>
        </row>
        <row r="4247">
          <cell r="B4247" t="str">
            <v>9R262608</v>
          </cell>
          <cell r="C4247">
            <v>0</v>
          </cell>
        </row>
        <row r="4248">
          <cell r="B4248" t="str">
            <v>9R262609</v>
          </cell>
          <cell r="C4248">
            <v>0</v>
          </cell>
        </row>
        <row r="4249">
          <cell r="B4249" t="str">
            <v>9R262610</v>
          </cell>
          <cell r="C4249">
            <v>0</v>
          </cell>
        </row>
        <row r="4250">
          <cell r="B4250" t="str">
            <v>9R262611</v>
          </cell>
          <cell r="C4250">
            <v>0</v>
          </cell>
        </row>
        <row r="4251">
          <cell r="B4251" t="str">
            <v>9R262612</v>
          </cell>
          <cell r="C4251">
            <v>0</v>
          </cell>
        </row>
        <row r="4252">
          <cell r="B4252" t="str">
            <v>9R262615</v>
          </cell>
          <cell r="C4252">
            <v>0</v>
          </cell>
        </row>
        <row r="4253">
          <cell r="B4253" t="str">
            <v>9R262689</v>
          </cell>
          <cell r="C4253">
            <v>0</v>
          </cell>
        </row>
        <row r="4254">
          <cell r="B4254" t="str">
            <v>9R262696</v>
          </cell>
          <cell r="C4254">
            <v>0</v>
          </cell>
        </row>
        <row r="4255">
          <cell r="B4255" t="str">
            <v>9R262699</v>
          </cell>
          <cell r="C4255">
            <v>0</v>
          </cell>
        </row>
        <row r="4256">
          <cell r="B4256" t="str">
            <v>9R262706</v>
          </cell>
          <cell r="C4256">
            <v>0</v>
          </cell>
        </row>
        <row r="4257">
          <cell r="B4257" t="str">
            <v>9R262707</v>
          </cell>
          <cell r="C4257">
            <v>0</v>
          </cell>
        </row>
        <row r="4258">
          <cell r="B4258" t="str">
            <v>9R262792</v>
          </cell>
          <cell r="C4258">
            <v>0</v>
          </cell>
        </row>
        <row r="4259">
          <cell r="B4259" t="str">
            <v>9R262793</v>
          </cell>
          <cell r="C4259">
            <v>0</v>
          </cell>
        </row>
        <row r="4260">
          <cell r="B4260" t="str">
            <v>9R262798</v>
          </cell>
          <cell r="C4260">
            <v>0</v>
          </cell>
        </row>
        <row r="4261">
          <cell r="B4261" t="str">
            <v>9R262800</v>
          </cell>
          <cell r="C4261">
            <v>0</v>
          </cell>
        </row>
        <row r="4262">
          <cell r="B4262" t="str">
            <v>9R262802</v>
          </cell>
          <cell r="C4262">
            <v>0</v>
          </cell>
        </row>
        <row r="4263">
          <cell r="B4263" t="str">
            <v>9R262804</v>
          </cell>
          <cell r="C4263">
            <v>0</v>
          </cell>
        </row>
        <row r="4264">
          <cell r="B4264" t="str">
            <v>9R262806</v>
          </cell>
          <cell r="C4264">
            <v>0</v>
          </cell>
        </row>
        <row r="4265">
          <cell r="B4265" t="str">
            <v>9R262807</v>
          </cell>
          <cell r="C4265">
            <v>0</v>
          </cell>
        </row>
        <row r="4266">
          <cell r="B4266" t="str">
            <v>9R262808</v>
          </cell>
          <cell r="C4266">
            <v>0</v>
          </cell>
        </row>
        <row r="4267">
          <cell r="B4267" t="str">
            <v>9R262809</v>
          </cell>
          <cell r="C4267">
            <v>0</v>
          </cell>
        </row>
        <row r="4268">
          <cell r="B4268" t="str">
            <v>9R262810</v>
          </cell>
          <cell r="C4268">
            <v>0</v>
          </cell>
        </row>
        <row r="4269">
          <cell r="B4269" t="str">
            <v>9R262813</v>
          </cell>
          <cell r="C4269">
            <v>0</v>
          </cell>
        </row>
        <row r="4270">
          <cell r="B4270" t="str">
            <v>9R262871</v>
          </cell>
          <cell r="C4270">
            <v>0</v>
          </cell>
        </row>
        <row r="4271">
          <cell r="B4271" t="str">
            <v>9R262875</v>
          </cell>
          <cell r="C4271">
            <v>0</v>
          </cell>
        </row>
        <row r="4272">
          <cell r="B4272" t="str">
            <v>9R262883</v>
          </cell>
          <cell r="C4272">
            <v>0</v>
          </cell>
        </row>
        <row r="4273">
          <cell r="B4273" t="str">
            <v>9R262886</v>
          </cell>
          <cell r="C4273">
            <v>0</v>
          </cell>
        </row>
        <row r="4274">
          <cell r="B4274" t="str">
            <v>9R262890</v>
          </cell>
          <cell r="C4274">
            <v>0</v>
          </cell>
        </row>
        <row r="4275">
          <cell r="B4275" t="str">
            <v>9R262898</v>
          </cell>
          <cell r="C4275">
            <v>0</v>
          </cell>
        </row>
        <row r="4276">
          <cell r="B4276" t="str">
            <v>9R262900</v>
          </cell>
          <cell r="C4276">
            <v>0</v>
          </cell>
        </row>
        <row r="4277">
          <cell r="B4277" t="str">
            <v>9R262905</v>
          </cell>
          <cell r="C4277">
            <v>0</v>
          </cell>
        </row>
        <row r="4278">
          <cell r="B4278" t="str">
            <v>9R262907</v>
          </cell>
          <cell r="C4278">
            <v>0</v>
          </cell>
        </row>
        <row r="4279">
          <cell r="B4279" t="str">
            <v>9R262909</v>
          </cell>
          <cell r="C4279">
            <v>0</v>
          </cell>
        </row>
        <row r="4280">
          <cell r="B4280" t="str">
            <v>9R262911</v>
          </cell>
          <cell r="C4280">
            <v>0</v>
          </cell>
        </row>
        <row r="4281">
          <cell r="B4281" t="str">
            <v>9R262914</v>
          </cell>
          <cell r="C4281">
            <v>0</v>
          </cell>
        </row>
        <row r="4282">
          <cell r="B4282" t="str">
            <v>9R262966</v>
          </cell>
          <cell r="C4282">
            <v>0</v>
          </cell>
        </row>
        <row r="4283">
          <cell r="B4283" t="str">
            <v>9R262980</v>
          </cell>
          <cell r="C4283">
            <v>0</v>
          </cell>
        </row>
        <row r="4284">
          <cell r="B4284" t="str">
            <v>9R262983</v>
          </cell>
          <cell r="C4284">
            <v>0</v>
          </cell>
        </row>
        <row r="4285">
          <cell r="B4285" t="str">
            <v>9R262985</v>
          </cell>
          <cell r="C4285">
            <v>0</v>
          </cell>
        </row>
        <row r="4286">
          <cell r="B4286" t="str">
            <v>9R262986</v>
          </cell>
          <cell r="C4286">
            <v>0</v>
          </cell>
        </row>
        <row r="4287">
          <cell r="B4287" t="str">
            <v>9R262987</v>
          </cell>
          <cell r="C4287">
            <v>0</v>
          </cell>
        </row>
        <row r="4288">
          <cell r="B4288" t="str">
            <v>9R262990</v>
          </cell>
          <cell r="C4288">
            <v>0</v>
          </cell>
        </row>
        <row r="4289">
          <cell r="B4289" t="str">
            <v>9R262993</v>
          </cell>
          <cell r="C4289">
            <v>0</v>
          </cell>
        </row>
        <row r="4290">
          <cell r="B4290" t="str">
            <v>9R262995</v>
          </cell>
          <cell r="C4290">
            <v>0</v>
          </cell>
        </row>
        <row r="4291">
          <cell r="B4291" t="str">
            <v>9R262999</v>
          </cell>
          <cell r="C4291">
            <v>0</v>
          </cell>
        </row>
        <row r="4292">
          <cell r="B4292" t="str">
            <v>9R263006</v>
          </cell>
          <cell r="C4292">
            <v>0</v>
          </cell>
        </row>
        <row r="4293">
          <cell r="B4293" t="str">
            <v>9R263007</v>
          </cell>
          <cell r="C4293">
            <v>0</v>
          </cell>
        </row>
        <row r="4294">
          <cell r="B4294" t="str">
            <v>9R263009</v>
          </cell>
          <cell r="C4294">
            <v>0</v>
          </cell>
        </row>
        <row r="4295">
          <cell r="B4295" t="str">
            <v>9R263011</v>
          </cell>
          <cell r="C4295">
            <v>0</v>
          </cell>
        </row>
        <row r="4296">
          <cell r="B4296" t="str">
            <v>9R263012</v>
          </cell>
          <cell r="C4296">
            <v>0</v>
          </cell>
        </row>
        <row r="4297">
          <cell r="B4297" t="str">
            <v>9R263013</v>
          </cell>
          <cell r="C4297">
            <v>0</v>
          </cell>
        </row>
        <row r="4298">
          <cell r="B4298" t="str">
            <v>9R263060</v>
          </cell>
          <cell r="C4298">
            <v>0</v>
          </cell>
        </row>
        <row r="4299">
          <cell r="B4299" t="str">
            <v>9R263067</v>
          </cell>
          <cell r="C4299">
            <v>0</v>
          </cell>
        </row>
        <row r="4300">
          <cell r="B4300" t="str">
            <v>9R263070</v>
          </cell>
          <cell r="C4300">
            <v>0</v>
          </cell>
        </row>
        <row r="4301">
          <cell r="B4301" t="str">
            <v>9R263079</v>
          </cell>
          <cell r="C4301">
            <v>0</v>
          </cell>
        </row>
        <row r="4302">
          <cell r="B4302" t="str">
            <v>9R263081</v>
          </cell>
          <cell r="C4302">
            <v>0</v>
          </cell>
        </row>
        <row r="4303">
          <cell r="B4303" t="str">
            <v>9R263086</v>
          </cell>
          <cell r="C4303">
            <v>0</v>
          </cell>
        </row>
        <row r="4304">
          <cell r="B4304" t="str">
            <v>9R263087</v>
          </cell>
          <cell r="C4304">
            <v>0</v>
          </cell>
        </row>
        <row r="4305">
          <cell r="B4305" t="str">
            <v>9R263088</v>
          </cell>
          <cell r="C4305">
            <v>0</v>
          </cell>
        </row>
        <row r="4306">
          <cell r="B4306" t="str">
            <v>9R263099</v>
          </cell>
          <cell r="C4306">
            <v>0</v>
          </cell>
        </row>
        <row r="4307">
          <cell r="B4307" t="str">
            <v>9R263100</v>
          </cell>
          <cell r="C4307">
            <v>0</v>
          </cell>
        </row>
        <row r="4308">
          <cell r="B4308" t="str">
            <v>9R263101</v>
          </cell>
          <cell r="C4308">
            <v>0</v>
          </cell>
        </row>
        <row r="4309">
          <cell r="B4309" t="str">
            <v>9R263103</v>
          </cell>
          <cell r="C4309">
            <v>0</v>
          </cell>
        </row>
        <row r="4310">
          <cell r="B4310" t="str">
            <v>9R263104</v>
          </cell>
          <cell r="C4310">
            <v>0</v>
          </cell>
        </row>
        <row r="4311">
          <cell r="B4311" t="str">
            <v>9R263106</v>
          </cell>
          <cell r="C4311">
            <v>0</v>
          </cell>
        </row>
        <row r="4312">
          <cell r="B4312" t="str">
            <v>9R263108</v>
          </cell>
          <cell r="C4312">
            <v>0</v>
          </cell>
        </row>
        <row r="4313">
          <cell r="B4313" t="str">
            <v>9R263112</v>
          </cell>
          <cell r="C4313">
            <v>0</v>
          </cell>
        </row>
        <row r="4314">
          <cell r="B4314" t="str">
            <v>9R263113</v>
          </cell>
          <cell r="C4314">
            <v>0</v>
          </cell>
        </row>
        <row r="4315">
          <cell r="B4315" t="str">
            <v>9R263118</v>
          </cell>
          <cell r="C4315">
            <v>0</v>
          </cell>
        </row>
        <row r="4316">
          <cell r="B4316" t="str">
            <v>9R263179</v>
          </cell>
          <cell r="C4316">
            <v>0</v>
          </cell>
        </row>
        <row r="4317">
          <cell r="B4317" t="str">
            <v>9R263196</v>
          </cell>
          <cell r="C4317">
            <v>0</v>
          </cell>
        </row>
        <row r="4318">
          <cell r="B4318" t="str">
            <v>9R263197</v>
          </cell>
          <cell r="C4318">
            <v>0</v>
          </cell>
        </row>
        <row r="4319">
          <cell r="B4319" t="str">
            <v>9R263198</v>
          </cell>
          <cell r="C4319">
            <v>0</v>
          </cell>
        </row>
        <row r="4320">
          <cell r="B4320" t="str">
            <v>9R263200</v>
          </cell>
          <cell r="C4320">
            <v>0</v>
          </cell>
        </row>
        <row r="4321">
          <cell r="B4321" t="str">
            <v>9R263201</v>
          </cell>
          <cell r="C4321">
            <v>0</v>
          </cell>
        </row>
        <row r="4322">
          <cell r="B4322" t="str">
            <v>9R263202</v>
          </cell>
          <cell r="C4322">
            <v>0</v>
          </cell>
        </row>
        <row r="4323">
          <cell r="B4323" t="str">
            <v>9R263203</v>
          </cell>
          <cell r="C4323">
            <v>0</v>
          </cell>
        </row>
        <row r="4324">
          <cell r="B4324" t="str">
            <v>9R263204</v>
          </cell>
          <cell r="C4324">
            <v>0</v>
          </cell>
        </row>
        <row r="4325">
          <cell r="B4325" t="str">
            <v>9R263207</v>
          </cell>
          <cell r="C4325">
            <v>0</v>
          </cell>
        </row>
        <row r="4326">
          <cell r="B4326" t="str">
            <v>9R263209</v>
          </cell>
          <cell r="C4326">
            <v>0</v>
          </cell>
        </row>
        <row r="4327">
          <cell r="B4327" t="str">
            <v>9R263214</v>
          </cell>
          <cell r="C4327">
            <v>0</v>
          </cell>
        </row>
        <row r="4328">
          <cell r="B4328" t="str">
            <v>9R263215</v>
          </cell>
          <cell r="C4328">
            <v>0</v>
          </cell>
        </row>
        <row r="4329">
          <cell r="B4329" t="str">
            <v>9R263285</v>
          </cell>
          <cell r="C4329">
            <v>0</v>
          </cell>
        </row>
        <row r="4330">
          <cell r="B4330" t="str">
            <v>9R263289</v>
          </cell>
          <cell r="C4330">
            <v>0</v>
          </cell>
        </row>
        <row r="4331">
          <cell r="B4331" t="str">
            <v>9R263293</v>
          </cell>
          <cell r="C4331">
            <v>0</v>
          </cell>
        </row>
        <row r="4332">
          <cell r="B4332" t="str">
            <v>9R263299</v>
          </cell>
          <cell r="C4332">
            <v>0</v>
          </cell>
        </row>
        <row r="4333">
          <cell r="B4333" t="str">
            <v>9R263300</v>
          </cell>
          <cell r="C4333">
            <v>0</v>
          </cell>
        </row>
        <row r="4334">
          <cell r="B4334" t="str">
            <v>9R263302</v>
          </cell>
          <cell r="C4334">
            <v>0</v>
          </cell>
        </row>
        <row r="4335">
          <cell r="B4335" t="str">
            <v>9R263309</v>
          </cell>
          <cell r="C4335">
            <v>0</v>
          </cell>
        </row>
        <row r="4336">
          <cell r="B4336" t="str">
            <v>9R263310</v>
          </cell>
          <cell r="C4336">
            <v>0</v>
          </cell>
        </row>
        <row r="4337">
          <cell r="B4337" t="str">
            <v>9R263311</v>
          </cell>
          <cell r="C4337">
            <v>0</v>
          </cell>
        </row>
        <row r="4338">
          <cell r="B4338" t="str">
            <v>9R263373</v>
          </cell>
          <cell r="C4338">
            <v>0</v>
          </cell>
        </row>
        <row r="4339">
          <cell r="B4339" t="str">
            <v>9R263395</v>
          </cell>
          <cell r="C4339">
            <v>0</v>
          </cell>
        </row>
        <row r="4340">
          <cell r="B4340" t="str">
            <v>9R263400</v>
          </cell>
          <cell r="C4340">
            <v>0</v>
          </cell>
        </row>
        <row r="4341">
          <cell r="B4341" t="str">
            <v>9R263402</v>
          </cell>
          <cell r="C4341">
            <v>0</v>
          </cell>
        </row>
        <row r="4342">
          <cell r="B4342" t="str">
            <v>9R263403</v>
          </cell>
          <cell r="C4342">
            <v>0</v>
          </cell>
        </row>
        <row r="4343">
          <cell r="B4343" t="str">
            <v>9R263404</v>
          </cell>
          <cell r="C4343">
            <v>0</v>
          </cell>
        </row>
        <row r="4344">
          <cell r="B4344" t="str">
            <v>9R263406</v>
          </cell>
          <cell r="C4344">
            <v>0</v>
          </cell>
        </row>
        <row r="4345">
          <cell r="B4345" t="str">
            <v>9R263408</v>
          </cell>
          <cell r="C4345">
            <v>0</v>
          </cell>
        </row>
        <row r="4346">
          <cell r="B4346" t="str">
            <v>9R263409</v>
          </cell>
          <cell r="C4346">
            <v>0</v>
          </cell>
        </row>
        <row r="4347">
          <cell r="B4347" t="str">
            <v>9R263412</v>
          </cell>
          <cell r="C4347">
            <v>0</v>
          </cell>
        </row>
        <row r="4348">
          <cell r="B4348" t="str">
            <v>9R263413</v>
          </cell>
          <cell r="C4348">
            <v>0</v>
          </cell>
        </row>
        <row r="4349">
          <cell r="B4349" t="str">
            <v>9R263475</v>
          </cell>
          <cell r="C4349">
            <v>0</v>
          </cell>
        </row>
        <row r="4350">
          <cell r="B4350" t="str">
            <v>9R263476</v>
          </cell>
          <cell r="C4350">
            <v>0</v>
          </cell>
        </row>
        <row r="4351">
          <cell r="B4351" t="str">
            <v>9R263478</v>
          </cell>
          <cell r="C4351">
            <v>0</v>
          </cell>
        </row>
        <row r="4352">
          <cell r="B4352" t="str">
            <v>9R263481</v>
          </cell>
          <cell r="C4352">
            <v>0</v>
          </cell>
        </row>
        <row r="4353">
          <cell r="B4353" t="str">
            <v>9R263482</v>
          </cell>
          <cell r="C4353">
            <v>0</v>
          </cell>
        </row>
        <row r="4354">
          <cell r="B4354" t="str">
            <v>9R263483</v>
          </cell>
          <cell r="C4354">
            <v>0</v>
          </cell>
        </row>
        <row r="4355">
          <cell r="B4355" t="str">
            <v>9R263485</v>
          </cell>
          <cell r="C4355">
            <v>0</v>
          </cell>
        </row>
        <row r="4356">
          <cell r="B4356" t="str">
            <v>9R263487</v>
          </cell>
          <cell r="C4356">
            <v>0</v>
          </cell>
        </row>
        <row r="4357">
          <cell r="B4357" t="str">
            <v>9R263488</v>
          </cell>
          <cell r="C4357">
            <v>0</v>
          </cell>
        </row>
        <row r="4358">
          <cell r="B4358" t="str">
            <v>9R263489</v>
          </cell>
          <cell r="C4358">
            <v>0</v>
          </cell>
        </row>
        <row r="4359">
          <cell r="B4359" t="str">
            <v>9R263490</v>
          </cell>
          <cell r="C4359">
            <v>0</v>
          </cell>
        </row>
        <row r="4360">
          <cell r="B4360" t="str">
            <v>9R263492</v>
          </cell>
          <cell r="C4360">
            <v>0</v>
          </cell>
        </row>
        <row r="4361">
          <cell r="B4361" t="str">
            <v>9R263493</v>
          </cell>
          <cell r="C4361">
            <v>0</v>
          </cell>
        </row>
        <row r="4362">
          <cell r="B4362" t="str">
            <v>9R263499</v>
          </cell>
          <cell r="C4362">
            <v>0</v>
          </cell>
        </row>
        <row r="4363">
          <cell r="B4363" t="str">
            <v>9R263500</v>
          </cell>
          <cell r="C4363">
            <v>0</v>
          </cell>
        </row>
        <row r="4364">
          <cell r="B4364" t="str">
            <v>9R263503</v>
          </cell>
          <cell r="C4364">
            <v>0</v>
          </cell>
        </row>
        <row r="4365">
          <cell r="B4365" t="str">
            <v>9R263505</v>
          </cell>
          <cell r="C4365">
            <v>0</v>
          </cell>
        </row>
        <row r="4366">
          <cell r="B4366" t="str">
            <v>9R263506</v>
          </cell>
          <cell r="C4366">
            <v>0</v>
          </cell>
        </row>
        <row r="4367">
          <cell r="B4367" t="str">
            <v>9R263512</v>
          </cell>
          <cell r="C4367">
            <v>0</v>
          </cell>
        </row>
        <row r="4368">
          <cell r="B4368" t="str">
            <v>9R263513</v>
          </cell>
          <cell r="C4368">
            <v>0</v>
          </cell>
        </row>
        <row r="4369">
          <cell r="B4369" t="str">
            <v>9R263516</v>
          </cell>
          <cell r="C4369">
            <v>0</v>
          </cell>
        </row>
        <row r="4370">
          <cell r="B4370" t="str">
            <v>9R263552</v>
          </cell>
          <cell r="C4370">
            <v>0</v>
          </cell>
        </row>
        <row r="4371">
          <cell r="B4371" t="str">
            <v>9R263553</v>
          </cell>
          <cell r="C4371">
            <v>0</v>
          </cell>
        </row>
        <row r="4372">
          <cell r="B4372" t="str">
            <v>9R263555</v>
          </cell>
          <cell r="C4372">
            <v>0</v>
          </cell>
        </row>
        <row r="4373">
          <cell r="B4373" t="str">
            <v>9R263570</v>
          </cell>
          <cell r="C4373">
            <v>0</v>
          </cell>
        </row>
        <row r="4374">
          <cell r="B4374" t="str">
            <v>9R263574</v>
          </cell>
          <cell r="C4374">
            <v>0</v>
          </cell>
        </row>
        <row r="4375">
          <cell r="B4375" t="str">
            <v>9R263575</v>
          </cell>
          <cell r="C4375">
            <v>0</v>
          </cell>
        </row>
        <row r="4376">
          <cell r="B4376" t="str">
            <v>9R263576</v>
          </cell>
          <cell r="C4376">
            <v>0</v>
          </cell>
        </row>
        <row r="4377">
          <cell r="B4377" t="str">
            <v>9R263578</v>
          </cell>
          <cell r="C4377">
            <v>0</v>
          </cell>
        </row>
        <row r="4378">
          <cell r="B4378" t="str">
            <v>9R263580</v>
          </cell>
          <cell r="C4378">
            <v>0</v>
          </cell>
        </row>
        <row r="4379">
          <cell r="B4379" t="str">
            <v>9R263584</v>
          </cell>
          <cell r="C4379">
            <v>0</v>
          </cell>
        </row>
        <row r="4380">
          <cell r="B4380" t="str">
            <v>9R263586</v>
          </cell>
          <cell r="C4380">
            <v>0</v>
          </cell>
        </row>
        <row r="4381">
          <cell r="B4381" t="str">
            <v>9R263588</v>
          </cell>
          <cell r="C4381">
            <v>0</v>
          </cell>
        </row>
        <row r="4382">
          <cell r="B4382" t="str">
            <v>9R263589</v>
          </cell>
          <cell r="C4382">
            <v>0</v>
          </cell>
        </row>
        <row r="4383">
          <cell r="B4383" t="str">
            <v>9R263593</v>
          </cell>
          <cell r="C4383">
            <v>0</v>
          </cell>
        </row>
        <row r="4384">
          <cell r="B4384" t="str">
            <v>9R263594</v>
          </cell>
          <cell r="C4384">
            <v>0</v>
          </cell>
        </row>
        <row r="4385">
          <cell r="B4385" t="str">
            <v>9R263595</v>
          </cell>
          <cell r="C4385">
            <v>0</v>
          </cell>
        </row>
        <row r="4386">
          <cell r="B4386" t="str">
            <v>9R263596</v>
          </cell>
          <cell r="C4386">
            <v>0</v>
          </cell>
        </row>
        <row r="4387">
          <cell r="B4387" t="str">
            <v>9R263597</v>
          </cell>
          <cell r="C4387">
            <v>0</v>
          </cell>
        </row>
        <row r="4388">
          <cell r="B4388" t="str">
            <v>9R263702</v>
          </cell>
          <cell r="C4388">
            <v>0</v>
          </cell>
        </row>
        <row r="4389">
          <cell r="B4389" t="str">
            <v>9R263705</v>
          </cell>
          <cell r="C4389">
            <v>0</v>
          </cell>
        </row>
        <row r="4390">
          <cell r="B4390" t="str">
            <v>9R263706</v>
          </cell>
          <cell r="C4390">
            <v>0</v>
          </cell>
        </row>
        <row r="4391">
          <cell r="B4391" t="str">
            <v>9R263707</v>
          </cell>
          <cell r="C4391">
            <v>0</v>
          </cell>
        </row>
        <row r="4392">
          <cell r="B4392" t="str">
            <v>9R263708</v>
          </cell>
          <cell r="C4392">
            <v>0</v>
          </cell>
        </row>
        <row r="4393">
          <cell r="B4393" t="str">
            <v>9R263709</v>
          </cell>
          <cell r="C4393">
            <v>0</v>
          </cell>
        </row>
        <row r="4394">
          <cell r="B4394" t="str">
            <v>9R263712</v>
          </cell>
          <cell r="C4394">
            <v>0</v>
          </cell>
        </row>
        <row r="4395">
          <cell r="B4395" t="str">
            <v>9R263714</v>
          </cell>
          <cell r="C4395">
            <v>0</v>
          </cell>
        </row>
        <row r="4396">
          <cell r="B4396" t="str">
            <v>9R263875</v>
          </cell>
          <cell r="C4396">
            <v>0</v>
          </cell>
        </row>
        <row r="4397">
          <cell r="B4397" t="str">
            <v>9R263910</v>
          </cell>
          <cell r="C4397">
            <v>0</v>
          </cell>
        </row>
        <row r="4398">
          <cell r="B4398" t="str">
            <v>9R264010</v>
          </cell>
          <cell r="C4398">
            <v>0</v>
          </cell>
        </row>
        <row r="4399">
          <cell r="B4399" t="str">
            <v>9R264014</v>
          </cell>
          <cell r="C4399">
            <v>0</v>
          </cell>
        </row>
        <row r="4400">
          <cell r="B4400" t="str">
            <v>9R264078</v>
          </cell>
          <cell r="C4400">
            <v>0</v>
          </cell>
        </row>
        <row r="4401">
          <cell r="B4401" t="str">
            <v>9R264098</v>
          </cell>
          <cell r="C4401">
            <v>0</v>
          </cell>
        </row>
        <row r="4402">
          <cell r="B4402" t="str">
            <v>9R264099</v>
          </cell>
          <cell r="C4402">
            <v>0</v>
          </cell>
        </row>
        <row r="4403">
          <cell r="B4403" t="str">
            <v>9R264208</v>
          </cell>
          <cell r="C4403">
            <v>0</v>
          </cell>
        </row>
        <row r="4404">
          <cell r="B4404" t="str">
            <v>9R264305</v>
          </cell>
          <cell r="C4404">
            <v>0</v>
          </cell>
        </row>
        <row r="4405">
          <cell r="B4405" t="str">
            <v>9R264318</v>
          </cell>
          <cell r="C4405">
            <v>0</v>
          </cell>
        </row>
        <row r="4406">
          <cell r="B4406" t="str">
            <v>9R264405</v>
          </cell>
          <cell r="C4406">
            <v>0</v>
          </cell>
        </row>
        <row r="4407">
          <cell r="B4407" t="str">
            <v>9R264604</v>
          </cell>
          <cell r="C4407">
            <v>0</v>
          </cell>
        </row>
        <row r="4408">
          <cell r="B4408" t="str">
            <v>9R264608</v>
          </cell>
          <cell r="C4408">
            <v>0</v>
          </cell>
        </row>
        <row r="4409">
          <cell r="B4409" t="str">
            <v>9R264609</v>
          </cell>
          <cell r="C4409">
            <v>0</v>
          </cell>
        </row>
        <row r="4410">
          <cell r="B4410" t="str">
            <v>9R264612</v>
          </cell>
          <cell r="C4410">
            <v>0</v>
          </cell>
        </row>
        <row r="4411">
          <cell r="B4411" t="str">
            <v>9R264615</v>
          </cell>
          <cell r="C4411">
            <v>0</v>
          </cell>
        </row>
        <row r="4412">
          <cell r="B4412" t="str">
            <v>9R264696</v>
          </cell>
          <cell r="C4412">
            <v>0</v>
          </cell>
        </row>
        <row r="4413">
          <cell r="B4413" t="str">
            <v>9R264915</v>
          </cell>
          <cell r="C4413">
            <v>0</v>
          </cell>
        </row>
        <row r="4414">
          <cell r="B4414" t="str">
            <v>9R264916</v>
          </cell>
          <cell r="C4414">
            <v>0</v>
          </cell>
        </row>
        <row r="4415">
          <cell r="B4415" t="str">
            <v>9R264983</v>
          </cell>
          <cell r="C4415">
            <v>0</v>
          </cell>
        </row>
        <row r="4416">
          <cell r="B4416" t="str">
            <v>9R264985</v>
          </cell>
          <cell r="C4416">
            <v>0</v>
          </cell>
        </row>
        <row r="4417">
          <cell r="B4417" t="str">
            <v>9R264996</v>
          </cell>
          <cell r="C4417">
            <v>0</v>
          </cell>
        </row>
        <row r="4418">
          <cell r="B4418" t="str">
            <v>9R264998</v>
          </cell>
          <cell r="C4418">
            <v>0</v>
          </cell>
        </row>
        <row r="4419">
          <cell r="B4419" t="str">
            <v>9R265299</v>
          </cell>
          <cell r="C4419">
            <v>0</v>
          </cell>
        </row>
        <row r="4420">
          <cell r="B4420" t="str">
            <v>9R265379</v>
          </cell>
          <cell r="C4420">
            <v>0</v>
          </cell>
        </row>
        <row r="4421">
          <cell r="B4421" t="str">
            <v>9R265390</v>
          </cell>
          <cell r="C4421">
            <v>0</v>
          </cell>
        </row>
        <row r="4422">
          <cell r="B4422" t="str">
            <v>9R265606</v>
          </cell>
          <cell r="C4422">
            <v>0</v>
          </cell>
        </row>
        <row r="4423">
          <cell r="B4423" t="str">
            <v>9R265608</v>
          </cell>
          <cell r="C4423">
            <v>0</v>
          </cell>
        </row>
        <row r="4424">
          <cell r="B4424" t="str">
            <v>9R265683</v>
          </cell>
          <cell r="C4424">
            <v>0</v>
          </cell>
        </row>
        <row r="4425">
          <cell r="B4425" t="str">
            <v>9R265688</v>
          </cell>
          <cell r="C4425">
            <v>0</v>
          </cell>
        </row>
        <row r="4426">
          <cell r="B4426" t="str">
            <v>9R265689</v>
          </cell>
          <cell r="C4426">
            <v>0</v>
          </cell>
        </row>
        <row r="4427">
          <cell r="B4427" t="str">
            <v>9R265693</v>
          </cell>
          <cell r="C4427">
            <v>0</v>
          </cell>
        </row>
        <row r="4428">
          <cell r="B4428" t="str">
            <v>9R265804</v>
          </cell>
          <cell r="C4428">
            <v>0</v>
          </cell>
        </row>
        <row r="4429">
          <cell r="B4429" t="str">
            <v>9R265808</v>
          </cell>
          <cell r="C4429">
            <v>0</v>
          </cell>
        </row>
        <row r="4430">
          <cell r="B4430" t="str">
            <v>9R265809</v>
          </cell>
          <cell r="C4430">
            <v>0</v>
          </cell>
        </row>
        <row r="4431">
          <cell r="B4431" t="str">
            <v>9R265812</v>
          </cell>
          <cell r="C4431">
            <v>0</v>
          </cell>
        </row>
        <row r="4432">
          <cell r="B4432" t="str">
            <v>9R265978</v>
          </cell>
          <cell r="C4432">
            <v>0</v>
          </cell>
        </row>
        <row r="4433">
          <cell r="B4433" t="str">
            <v>9R266010</v>
          </cell>
          <cell r="C4433">
            <v>0</v>
          </cell>
        </row>
        <row r="4434">
          <cell r="B4434" t="str">
            <v>9R266208</v>
          </cell>
          <cell r="C4434">
            <v>0</v>
          </cell>
        </row>
        <row r="4435">
          <cell r="B4435" t="str">
            <v>9R266216</v>
          </cell>
          <cell r="C4435">
            <v>0</v>
          </cell>
        </row>
        <row r="4436">
          <cell r="B4436" t="str">
            <v>9R266267</v>
          </cell>
          <cell r="C4436">
            <v>0</v>
          </cell>
        </row>
        <row r="4437">
          <cell r="B4437" t="str">
            <v>9R266285</v>
          </cell>
          <cell r="C4437">
            <v>0</v>
          </cell>
        </row>
        <row r="4438">
          <cell r="B4438" t="str">
            <v>9R266289</v>
          </cell>
          <cell r="C4438">
            <v>0</v>
          </cell>
        </row>
        <row r="4439">
          <cell r="B4439" t="str">
            <v>9R266290</v>
          </cell>
          <cell r="C4439">
            <v>0</v>
          </cell>
        </row>
        <row r="4440">
          <cell r="B4440" t="str">
            <v>9R266303</v>
          </cell>
          <cell r="C4440">
            <v>0</v>
          </cell>
        </row>
        <row r="4441">
          <cell r="B4441" t="str">
            <v>9R266305</v>
          </cell>
          <cell r="C4441">
            <v>0</v>
          </cell>
        </row>
        <row r="4442">
          <cell r="B4442" t="str">
            <v>9R266306</v>
          </cell>
          <cell r="C4442">
            <v>0</v>
          </cell>
        </row>
        <row r="4443">
          <cell r="B4443" t="str">
            <v>9R266307</v>
          </cell>
          <cell r="C4443">
            <v>0</v>
          </cell>
        </row>
        <row r="4444">
          <cell r="B4444" t="str">
            <v>9R266308</v>
          </cell>
          <cell r="C4444">
            <v>0</v>
          </cell>
        </row>
        <row r="4445">
          <cell r="B4445" t="str">
            <v>9R266310</v>
          </cell>
          <cell r="C4445">
            <v>0</v>
          </cell>
        </row>
        <row r="4446">
          <cell r="B4446" t="str">
            <v>9R266311</v>
          </cell>
          <cell r="C4446">
            <v>0</v>
          </cell>
        </row>
        <row r="4447">
          <cell r="B4447" t="str">
            <v>9R266313</v>
          </cell>
          <cell r="C4447">
            <v>0</v>
          </cell>
        </row>
        <row r="4448">
          <cell r="B4448" t="str">
            <v>9R266394</v>
          </cell>
          <cell r="C4448">
            <v>0</v>
          </cell>
        </row>
        <row r="4449">
          <cell r="B4449" t="str">
            <v>9R266596</v>
          </cell>
          <cell r="C4449">
            <v>0</v>
          </cell>
        </row>
        <row r="4450">
          <cell r="B4450" t="str">
            <v>9R266597</v>
          </cell>
          <cell r="C4450">
            <v>0</v>
          </cell>
        </row>
        <row r="4451">
          <cell r="B4451" t="str">
            <v>9R266709</v>
          </cell>
          <cell r="C4451">
            <v>0</v>
          </cell>
        </row>
        <row r="4452">
          <cell r="B4452" t="str">
            <v>9R266797</v>
          </cell>
          <cell r="C4452">
            <v>0</v>
          </cell>
        </row>
        <row r="4453">
          <cell r="B4453" t="str">
            <v>9R266803</v>
          </cell>
          <cell r="C4453">
            <v>0</v>
          </cell>
        </row>
        <row r="4454">
          <cell r="B4454" t="str">
            <v>9R266875</v>
          </cell>
          <cell r="C4454">
            <v>0</v>
          </cell>
        </row>
        <row r="4455">
          <cell r="B4455" t="str">
            <v>9R266910</v>
          </cell>
          <cell r="C4455">
            <v>0</v>
          </cell>
        </row>
        <row r="4456">
          <cell r="B4456" t="str">
            <v>9R266998</v>
          </cell>
          <cell r="C4456">
            <v>0</v>
          </cell>
        </row>
        <row r="4457">
          <cell r="B4457" t="str">
            <v>9R267085</v>
          </cell>
          <cell r="C4457">
            <v>0</v>
          </cell>
        </row>
        <row r="4458">
          <cell r="B4458" t="str">
            <v>9R267200</v>
          </cell>
          <cell r="C4458">
            <v>0</v>
          </cell>
        </row>
        <row r="4459">
          <cell r="B4459" t="str">
            <v>9R267208</v>
          </cell>
          <cell r="C4459">
            <v>0</v>
          </cell>
        </row>
        <row r="4460">
          <cell r="B4460" t="str">
            <v>9R267215</v>
          </cell>
          <cell r="C4460">
            <v>0</v>
          </cell>
        </row>
        <row r="4461">
          <cell r="B4461" t="str">
            <v>9R267303</v>
          </cell>
          <cell r="C4461">
            <v>0</v>
          </cell>
        </row>
        <row r="4462">
          <cell r="B4462" t="str">
            <v>9R267311</v>
          </cell>
          <cell r="C4462">
            <v>0</v>
          </cell>
        </row>
        <row r="4463">
          <cell r="B4463" t="str">
            <v>9R267361</v>
          </cell>
          <cell r="C4463">
            <v>0</v>
          </cell>
        </row>
        <row r="4464">
          <cell r="B4464" t="str">
            <v>9R267398</v>
          </cell>
          <cell r="C4464">
            <v>0</v>
          </cell>
        </row>
        <row r="4465">
          <cell r="B4465" t="str">
            <v>9R267399</v>
          </cell>
          <cell r="C4465">
            <v>0</v>
          </cell>
        </row>
        <row r="4466">
          <cell r="B4466" t="str">
            <v>9R267511</v>
          </cell>
          <cell r="C4466">
            <v>0</v>
          </cell>
        </row>
        <row r="4467">
          <cell r="B4467" t="str">
            <v>9R267608</v>
          </cell>
          <cell r="C4467">
            <v>0</v>
          </cell>
        </row>
        <row r="4468">
          <cell r="B4468" t="str">
            <v>9R267611</v>
          </cell>
          <cell r="C4468">
            <v>0</v>
          </cell>
        </row>
        <row r="4469">
          <cell r="B4469" t="str">
            <v>9R267615</v>
          </cell>
          <cell r="C4469">
            <v>0</v>
          </cell>
        </row>
        <row r="4470">
          <cell r="B4470" t="str">
            <v>9R267708</v>
          </cell>
          <cell r="C4470">
            <v>0</v>
          </cell>
        </row>
        <row r="4471">
          <cell r="B4471" t="str">
            <v>9R267755</v>
          </cell>
          <cell r="C4471">
            <v>0</v>
          </cell>
        </row>
        <row r="4472">
          <cell r="B4472" t="str">
            <v>9R267800</v>
          </cell>
          <cell r="C4472">
            <v>0</v>
          </cell>
        </row>
        <row r="4473">
          <cell r="B4473" t="str">
            <v>9R267809</v>
          </cell>
          <cell r="C4473">
            <v>0</v>
          </cell>
        </row>
        <row r="4474">
          <cell r="B4474" t="str">
            <v>9R267882</v>
          </cell>
          <cell r="C4474">
            <v>0</v>
          </cell>
        </row>
        <row r="4475">
          <cell r="B4475" t="str">
            <v>9R267907</v>
          </cell>
          <cell r="C4475">
            <v>0</v>
          </cell>
        </row>
        <row r="4476">
          <cell r="B4476" t="str">
            <v>9R267908</v>
          </cell>
          <cell r="C4476">
            <v>0</v>
          </cell>
        </row>
        <row r="4477">
          <cell r="B4477" t="str">
            <v>9R267910</v>
          </cell>
          <cell r="C4477">
            <v>0</v>
          </cell>
        </row>
        <row r="4478">
          <cell r="B4478" t="str">
            <v>9R267913</v>
          </cell>
          <cell r="C4478">
            <v>0</v>
          </cell>
        </row>
        <row r="4479">
          <cell r="B4479" t="str">
            <v>9R268103</v>
          </cell>
          <cell r="C4479">
            <v>0</v>
          </cell>
        </row>
        <row r="4480">
          <cell r="B4480" t="str">
            <v>9R268187</v>
          </cell>
          <cell r="C4480">
            <v>0</v>
          </cell>
        </row>
        <row r="4481">
          <cell r="B4481" t="str">
            <v>9R268188</v>
          </cell>
          <cell r="C4481">
            <v>0</v>
          </cell>
        </row>
        <row r="4482">
          <cell r="B4482" t="str">
            <v>9R268190</v>
          </cell>
          <cell r="C4482">
            <v>0</v>
          </cell>
        </row>
        <row r="4483">
          <cell r="B4483" t="str">
            <v>9R268206</v>
          </cell>
          <cell r="C4483">
            <v>0</v>
          </cell>
        </row>
        <row r="4484">
          <cell r="B4484" t="str">
            <v>9R268207</v>
          </cell>
          <cell r="C4484">
            <v>0</v>
          </cell>
        </row>
        <row r="4485">
          <cell r="B4485" t="str">
            <v>9R268208</v>
          </cell>
          <cell r="C4485">
            <v>0</v>
          </cell>
        </row>
        <row r="4486">
          <cell r="B4486" t="str">
            <v>9R268209</v>
          </cell>
          <cell r="C4486">
            <v>0</v>
          </cell>
        </row>
        <row r="4487">
          <cell r="B4487" t="str">
            <v>9R268210</v>
          </cell>
          <cell r="C4487">
            <v>0</v>
          </cell>
        </row>
        <row r="4488">
          <cell r="B4488" t="str">
            <v>9R268212</v>
          </cell>
          <cell r="C4488">
            <v>0</v>
          </cell>
        </row>
        <row r="4489">
          <cell r="B4489" t="str">
            <v>9R268311</v>
          </cell>
          <cell r="C4489">
            <v>0</v>
          </cell>
        </row>
        <row r="4490">
          <cell r="B4490" t="str">
            <v>9R268505</v>
          </cell>
          <cell r="C4490">
            <v>0</v>
          </cell>
        </row>
        <row r="4491">
          <cell r="B4491" t="str">
            <v>9R268795</v>
          </cell>
          <cell r="C4491">
            <v>0</v>
          </cell>
        </row>
        <row r="4492">
          <cell r="B4492" t="str">
            <v>9R268798</v>
          </cell>
          <cell r="C4492">
            <v>0</v>
          </cell>
        </row>
        <row r="4493">
          <cell r="B4493" t="str">
            <v>9R268858</v>
          </cell>
          <cell r="C4493">
            <v>0</v>
          </cell>
        </row>
        <row r="4494">
          <cell r="B4494" t="str">
            <v>9R269109</v>
          </cell>
          <cell r="C4494">
            <v>0</v>
          </cell>
        </row>
        <row r="4495">
          <cell r="B4495" t="str">
            <v>9R269110</v>
          </cell>
          <cell r="C4495">
            <v>0</v>
          </cell>
        </row>
        <row r="4496">
          <cell r="B4496" t="str">
            <v>9R269112</v>
          </cell>
          <cell r="C4496">
            <v>0</v>
          </cell>
        </row>
        <row r="4497">
          <cell r="B4497" t="str">
            <v>9R269307</v>
          </cell>
          <cell r="C4497">
            <v>0</v>
          </cell>
        </row>
        <row r="4498">
          <cell r="B4498" t="str">
            <v>9R269392</v>
          </cell>
          <cell r="C4498">
            <v>0</v>
          </cell>
        </row>
        <row r="4499">
          <cell r="B4499" t="str">
            <v>9R269508</v>
          </cell>
          <cell r="C4499">
            <v>0</v>
          </cell>
        </row>
        <row r="4500">
          <cell r="B4500" t="str">
            <v>9R269590</v>
          </cell>
          <cell r="C4500">
            <v>0</v>
          </cell>
        </row>
        <row r="4501">
          <cell r="B4501" t="str">
            <v>9R269597</v>
          </cell>
          <cell r="C4501">
            <v>0</v>
          </cell>
        </row>
        <row r="4502">
          <cell r="B4502" t="str">
            <v>9R269598</v>
          </cell>
          <cell r="C4502">
            <v>0</v>
          </cell>
        </row>
        <row r="4503">
          <cell r="B4503" t="str">
            <v>9R269609</v>
          </cell>
          <cell r="C4503">
            <v>0</v>
          </cell>
        </row>
        <row r="4504">
          <cell r="B4504" t="str">
            <v>9R269701</v>
          </cell>
          <cell r="C4504">
            <v>0</v>
          </cell>
        </row>
        <row r="4505">
          <cell r="B4505" t="str">
            <v>9R269704</v>
          </cell>
          <cell r="C4505">
            <v>0</v>
          </cell>
        </row>
        <row r="4506">
          <cell r="B4506" t="str">
            <v>9R269711</v>
          </cell>
          <cell r="C4506">
            <v>0</v>
          </cell>
        </row>
        <row r="4507">
          <cell r="B4507" t="str">
            <v>9R269712</v>
          </cell>
          <cell r="C4507">
            <v>0</v>
          </cell>
        </row>
        <row r="4508">
          <cell r="B4508" t="str">
            <v>9R269715</v>
          </cell>
          <cell r="C4508">
            <v>0</v>
          </cell>
        </row>
        <row r="4509">
          <cell r="B4509" t="str">
            <v>9R269899</v>
          </cell>
          <cell r="C4509">
            <v>0</v>
          </cell>
        </row>
        <row r="4510">
          <cell r="B4510" t="str">
            <v>9R269909</v>
          </cell>
          <cell r="C4510">
            <v>0</v>
          </cell>
        </row>
        <row r="4511">
          <cell r="B4511" t="str">
            <v>9R269910</v>
          </cell>
          <cell r="C4511">
            <v>0</v>
          </cell>
        </row>
        <row r="4512">
          <cell r="B4512" t="str">
            <v>9R269911</v>
          </cell>
          <cell r="C4512">
            <v>0</v>
          </cell>
        </row>
        <row r="4513">
          <cell r="B4513" t="str">
            <v>9R269912</v>
          </cell>
          <cell r="C4513">
            <v>0</v>
          </cell>
        </row>
        <row r="4514">
          <cell r="B4514" t="str">
            <v>9R270007</v>
          </cell>
          <cell r="C4514">
            <v>0</v>
          </cell>
        </row>
        <row r="4515">
          <cell r="B4515" t="str">
            <v>9R270009</v>
          </cell>
          <cell r="C4515">
            <v>0</v>
          </cell>
        </row>
        <row r="4516">
          <cell r="B4516" t="str">
            <v>9R270012</v>
          </cell>
          <cell r="C4516">
            <v>0</v>
          </cell>
        </row>
        <row r="4517">
          <cell r="B4517" t="str">
            <v>9R270109</v>
          </cell>
          <cell r="C4517">
            <v>0</v>
          </cell>
        </row>
        <row r="4518">
          <cell r="B4518" t="str">
            <v>9R270110</v>
          </cell>
          <cell r="C4518">
            <v>0</v>
          </cell>
        </row>
        <row r="4519">
          <cell r="B4519" t="str">
            <v>9R270200</v>
          </cell>
          <cell r="C4519">
            <v>0</v>
          </cell>
        </row>
        <row r="4520">
          <cell r="B4520" t="str">
            <v>9R270201</v>
          </cell>
          <cell r="C4520">
            <v>0</v>
          </cell>
        </row>
        <row r="4521">
          <cell r="B4521" t="str">
            <v>9R270204</v>
          </cell>
          <cell r="C4521">
            <v>0</v>
          </cell>
        </row>
        <row r="4522">
          <cell r="B4522" t="str">
            <v>9R270205</v>
          </cell>
          <cell r="C4522">
            <v>0</v>
          </cell>
        </row>
        <row r="4523">
          <cell r="B4523" t="str">
            <v>9R270213</v>
          </cell>
          <cell r="C4523">
            <v>0</v>
          </cell>
        </row>
        <row r="4524">
          <cell r="B4524" t="str">
            <v>9R270399</v>
          </cell>
          <cell r="C4524">
            <v>0</v>
          </cell>
        </row>
        <row r="4525">
          <cell r="B4525" t="str">
            <v>9R270406</v>
          </cell>
          <cell r="C4525">
            <v>0</v>
          </cell>
        </row>
        <row r="4526">
          <cell r="B4526" t="str">
            <v>9R270408</v>
          </cell>
          <cell r="C4526">
            <v>0</v>
          </cell>
        </row>
        <row r="4527">
          <cell r="B4527" t="str">
            <v>9R270509</v>
          </cell>
          <cell r="C4527">
            <v>0</v>
          </cell>
        </row>
        <row r="4528">
          <cell r="B4528" t="str">
            <v>9R270605</v>
          </cell>
          <cell r="C4528">
            <v>0</v>
          </cell>
        </row>
        <row r="4529">
          <cell r="B4529" t="str">
            <v>9R270710</v>
          </cell>
          <cell r="C4529">
            <v>0</v>
          </cell>
        </row>
        <row r="4530">
          <cell r="B4530" t="str">
            <v>9R270711</v>
          </cell>
          <cell r="C4530">
            <v>0</v>
          </cell>
        </row>
        <row r="4531">
          <cell r="B4531" t="str">
            <v>9R270800</v>
          </cell>
          <cell r="C4531">
            <v>0</v>
          </cell>
        </row>
        <row r="4532">
          <cell r="B4532" t="str">
            <v>9R270900</v>
          </cell>
          <cell r="C4532">
            <v>0</v>
          </cell>
        </row>
        <row r="4533">
          <cell r="B4533" t="str">
            <v>9R271000</v>
          </cell>
          <cell r="C4533">
            <v>0</v>
          </cell>
        </row>
        <row r="4534">
          <cell r="B4534" t="str">
            <v>9R271198</v>
          </cell>
          <cell r="C4534">
            <v>0</v>
          </cell>
        </row>
        <row r="4535">
          <cell r="B4535" t="str">
            <v>9R271293</v>
          </cell>
          <cell r="C4535">
            <v>0</v>
          </cell>
        </row>
        <row r="4536">
          <cell r="B4536" t="str">
            <v>9R271394</v>
          </cell>
          <cell r="C4536">
            <v>0</v>
          </cell>
        </row>
        <row r="4537">
          <cell r="B4537" t="str">
            <v>9R271409</v>
          </cell>
          <cell r="C4537">
            <v>0</v>
          </cell>
        </row>
        <row r="4538">
          <cell r="B4538" t="str">
            <v>9R271583</v>
          </cell>
          <cell r="C4538">
            <v>0</v>
          </cell>
        </row>
        <row r="4539">
          <cell r="B4539" t="str">
            <v>9R271609</v>
          </cell>
          <cell r="C4539">
            <v>0</v>
          </cell>
        </row>
        <row r="4540">
          <cell r="B4540" t="str">
            <v>9R271762</v>
          </cell>
          <cell r="C4540">
            <v>0</v>
          </cell>
        </row>
        <row r="4541">
          <cell r="B4541" t="str">
            <v>9R271779</v>
          </cell>
          <cell r="C4541">
            <v>0</v>
          </cell>
        </row>
        <row r="4542">
          <cell r="B4542" t="str">
            <v>9R271783</v>
          </cell>
          <cell r="C4542">
            <v>0</v>
          </cell>
        </row>
        <row r="4543">
          <cell r="B4543" t="str">
            <v>9R271804</v>
          </cell>
          <cell r="C4543">
            <v>0</v>
          </cell>
        </row>
        <row r="4544">
          <cell r="B4544" t="str">
            <v>9R271805</v>
          </cell>
          <cell r="C4544">
            <v>0</v>
          </cell>
        </row>
        <row r="4545">
          <cell r="B4545" t="str">
            <v>9R271806</v>
          </cell>
          <cell r="C4545">
            <v>0</v>
          </cell>
        </row>
        <row r="4546">
          <cell r="B4546" t="str">
            <v>9R271807</v>
          </cell>
          <cell r="C4546">
            <v>0</v>
          </cell>
        </row>
        <row r="4547">
          <cell r="B4547" t="str">
            <v>9R271808</v>
          </cell>
          <cell r="C4547">
            <v>0</v>
          </cell>
        </row>
        <row r="4548">
          <cell r="B4548" t="str">
            <v>9R271815</v>
          </cell>
          <cell r="C4548">
            <v>0</v>
          </cell>
        </row>
        <row r="4549">
          <cell r="B4549" t="str">
            <v>9R271960</v>
          </cell>
          <cell r="C4549">
            <v>0</v>
          </cell>
        </row>
        <row r="4550">
          <cell r="B4550" t="str">
            <v>9R272008</v>
          </cell>
          <cell r="C4550">
            <v>0</v>
          </cell>
        </row>
        <row r="4551">
          <cell r="B4551" t="str">
            <v>9R272009</v>
          </cell>
          <cell r="C4551">
            <v>0</v>
          </cell>
        </row>
        <row r="4552">
          <cell r="B4552" t="str">
            <v>9R272108</v>
          </cell>
          <cell r="C4552">
            <v>0</v>
          </cell>
        </row>
        <row r="4553">
          <cell r="B4553" t="str">
            <v>9R272110</v>
          </cell>
          <cell r="C4553">
            <v>0</v>
          </cell>
        </row>
        <row r="4554">
          <cell r="B4554" t="str">
            <v>9R272169</v>
          </cell>
          <cell r="C4554">
            <v>0</v>
          </cell>
        </row>
        <row r="4555">
          <cell r="B4555" t="str">
            <v>9R272285</v>
          </cell>
          <cell r="C4555">
            <v>0</v>
          </cell>
        </row>
        <row r="4556">
          <cell r="B4556" t="str">
            <v>9R272308</v>
          </cell>
          <cell r="C4556">
            <v>0</v>
          </cell>
        </row>
        <row r="4557">
          <cell r="B4557" t="str">
            <v>9R272309</v>
          </cell>
          <cell r="C4557">
            <v>0</v>
          </cell>
        </row>
        <row r="4558">
          <cell r="B4558" t="str">
            <v>9R272410</v>
          </cell>
          <cell r="C4558">
            <v>0</v>
          </cell>
        </row>
        <row r="4559">
          <cell r="B4559" t="str">
            <v>9R272550</v>
          </cell>
          <cell r="C4559">
            <v>0</v>
          </cell>
        </row>
        <row r="4560">
          <cell r="B4560" t="str">
            <v>9R272610</v>
          </cell>
          <cell r="C4560">
            <v>0</v>
          </cell>
        </row>
        <row r="4561">
          <cell r="B4561" t="str">
            <v>9R272709</v>
          </cell>
          <cell r="C4561">
            <v>0</v>
          </cell>
        </row>
        <row r="4562">
          <cell r="B4562" t="str">
            <v>9R272804</v>
          </cell>
          <cell r="C4562">
            <v>0</v>
          </cell>
        </row>
        <row r="4563">
          <cell r="B4563" t="str">
            <v>9R272812</v>
          </cell>
          <cell r="C4563">
            <v>0</v>
          </cell>
        </row>
        <row r="4564">
          <cell r="B4564" t="str">
            <v>9R272886</v>
          </cell>
          <cell r="C4564">
            <v>0</v>
          </cell>
        </row>
        <row r="4565">
          <cell r="B4565" t="str">
            <v>9R272906</v>
          </cell>
          <cell r="C4565">
            <v>0</v>
          </cell>
        </row>
        <row r="4566">
          <cell r="B4566" t="str">
            <v>9R273115</v>
          </cell>
          <cell r="C4566">
            <v>0</v>
          </cell>
        </row>
        <row r="4567">
          <cell r="B4567" t="str">
            <v>9R273116</v>
          </cell>
          <cell r="C4567">
            <v>0</v>
          </cell>
        </row>
        <row r="4568">
          <cell r="B4568" t="str">
            <v>9R273175</v>
          </cell>
          <cell r="C4568">
            <v>0</v>
          </cell>
        </row>
        <row r="4569">
          <cell r="B4569" t="str">
            <v>9R273207</v>
          </cell>
          <cell r="C4569">
            <v>0</v>
          </cell>
        </row>
        <row r="4570">
          <cell r="B4570" t="str">
            <v>9R273209</v>
          </cell>
          <cell r="C4570">
            <v>0</v>
          </cell>
        </row>
        <row r="4571">
          <cell r="B4571" t="str">
            <v>9R273305</v>
          </cell>
          <cell r="C4571">
            <v>0</v>
          </cell>
        </row>
        <row r="4572">
          <cell r="B4572" t="str">
            <v>9R273412</v>
          </cell>
          <cell r="C4572">
            <v>0</v>
          </cell>
        </row>
        <row r="4573">
          <cell r="B4573" t="str">
            <v>9R273415</v>
          </cell>
          <cell r="C4573">
            <v>0</v>
          </cell>
        </row>
        <row r="4574">
          <cell r="B4574" t="str">
            <v>9R273510</v>
          </cell>
          <cell r="C4574">
            <v>0</v>
          </cell>
        </row>
        <row r="4575">
          <cell r="B4575" t="str">
            <v>9R273601</v>
          </cell>
          <cell r="C4575">
            <v>0</v>
          </cell>
        </row>
        <row r="4576">
          <cell r="B4576" t="str">
            <v>9R273688</v>
          </cell>
          <cell r="C4576">
            <v>0</v>
          </cell>
        </row>
        <row r="4577">
          <cell r="B4577" t="str">
            <v>9R273694</v>
          </cell>
          <cell r="C4577">
            <v>0</v>
          </cell>
        </row>
        <row r="4578">
          <cell r="B4578" t="str">
            <v>9R273781</v>
          </cell>
          <cell r="C4578">
            <v>0</v>
          </cell>
        </row>
        <row r="4579">
          <cell r="B4579" t="str">
            <v>9R273881</v>
          </cell>
          <cell r="C4579">
            <v>0</v>
          </cell>
        </row>
        <row r="4580">
          <cell r="B4580" t="str">
            <v>9R273885</v>
          </cell>
          <cell r="C4580">
            <v>0</v>
          </cell>
        </row>
        <row r="4581">
          <cell r="B4581" t="str">
            <v>9R273914</v>
          </cell>
          <cell r="C4581">
            <v>0</v>
          </cell>
        </row>
        <row r="4582">
          <cell r="B4582" t="str">
            <v>9R274013</v>
          </cell>
          <cell r="C4582">
            <v>0</v>
          </cell>
        </row>
        <row r="4583">
          <cell r="B4583" t="str">
            <v>9R274014</v>
          </cell>
          <cell r="C4583">
            <v>0</v>
          </cell>
        </row>
        <row r="4584">
          <cell r="B4584" t="str">
            <v>9R274105</v>
          </cell>
          <cell r="C4584">
            <v>0</v>
          </cell>
        </row>
        <row r="4585">
          <cell r="B4585" t="str">
            <v>9R274109</v>
          </cell>
          <cell r="C4585">
            <v>0</v>
          </cell>
        </row>
        <row r="4586">
          <cell r="B4586" t="str">
            <v>9R274112</v>
          </cell>
          <cell r="C4586">
            <v>0</v>
          </cell>
        </row>
        <row r="4587">
          <cell r="B4587" t="str">
            <v>9R274203</v>
          </cell>
          <cell r="C4587">
            <v>0</v>
          </cell>
        </row>
        <row r="4588">
          <cell r="B4588" t="str">
            <v>9R274298</v>
          </cell>
          <cell r="C4588">
            <v>0</v>
          </cell>
        </row>
        <row r="4589">
          <cell r="B4589" t="str">
            <v>9R274302</v>
          </cell>
          <cell r="C4589">
            <v>0</v>
          </cell>
        </row>
        <row r="4590">
          <cell r="B4590" t="str">
            <v>9R274313</v>
          </cell>
          <cell r="C4590">
            <v>0</v>
          </cell>
        </row>
        <row r="4591">
          <cell r="B4591" t="str">
            <v>9R274400</v>
          </cell>
          <cell r="C4591">
            <v>0</v>
          </cell>
        </row>
        <row r="4592">
          <cell r="B4592" t="str">
            <v>9R274407</v>
          </cell>
          <cell r="C4592">
            <v>0</v>
          </cell>
        </row>
        <row r="4593">
          <cell r="B4593" t="str">
            <v>9R274510</v>
          </cell>
          <cell r="C4593">
            <v>0</v>
          </cell>
        </row>
        <row r="4594">
          <cell r="B4594" t="str">
            <v>9R274698</v>
          </cell>
          <cell r="C4594">
            <v>0</v>
          </cell>
        </row>
        <row r="4595">
          <cell r="B4595" t="str">
            <v>9R274711</v>
          </cell>
          <cell r="C4595">
            <v>0</v>
          </cell>
        </row>
        <row r="4596">
          <cell r="B4596" t="str">
            <v>9R274814</v>
          </cell>
          <cell r="C4596">
            <v>0</v>
          </cell>
        </row>
        <row r="4597">
          <cell r="B4597" t="str">
            <v>9R274910</v>
          </cell>
          <cell r="C4597">
            <v>0</v>
          </cell>
        </row>
        <row r="4598">
          <cell r="B4598" t="str">
            <v>9R274912</v>
          </cell>
          <cell r="C4598">
            <v>0</v>
          </cell>
        </row>
        <row r="4599">
          <cell r="B4599" t="str">
            <v>9R274913</v>
          </cell>
          <cell r="C4599">
            <v>0</v>
          </cell>
        </row>
        <row r="4600">
          <cell r="B4600" t="str">
            <v>9R274999</v>
          </cell>
          <cell r="C4600">
            <v>0</v>
          </cell>
        </row>
        <row r="4601">
          <cell r="B4601" t="str">
            <v>9R275000</v>
          </cell>
          <cell r="C4601">
            <v>0</v>
          </cell>
        </row>
        <row r="4602">
          <cell r="B4602" t="str">
            <v>9R275114</v>
          </cell>
          <cell r="C4602">
            <v>0</v>
          </cell>
        </row>
        <row r="4603">
          <cell r="B4603" t="str">
            <v>9R275209</v>
          </cell>
          <cell r="C4603">
            <v>0</v>
          </cell>
        </row>
        <row r="4604">
          <cell r="B4604" t="str">
            <v>9R275399</v>
          </cell>
          <cell r="C4604">
            <v>0</v>
          </cell>
        </row>
        <row r="4605">
          <cell r="B4605" t="str">
            <v>9R275478</v>
          </cell>
          <cell r="C4605">
            <v>0</v>
          </cell>
        </row>
        <row r="4606">
          <cell r="B4606" t="str">
            <v>9R275507</v>
          </cell>
          <cell r="C4606">
            <v>0</v>
          </cell>
        </row>
        <row r="4607">
          <cell r="B4607" t="str">
            <v>9R275608</v>
          </cell>
          <cell r="C4607">
            <v>0</v>
          </cell>
        </row>
        <row r="4608">
          <cell r="B4608" t="str">
            <v>9R275711</v>
          </cell>
          <cell r="C4608">
            <v>0</v>
          </cell>
        </row>
        <row r="4609">
          <cell r="B4609" t="str">
            <v>9R275712</v>
          </cell>
          <cell r="C4609">
            <v>0</v>
          </cell>
        </row>
        <row r="4610">
          <cell r="B4610" t="str">
            <v>9R275810</v>
          </cell>
          <cell r="C4610">
            <v>0</v>
          </cell>
        </row>
        <row r="4611">
          <cell r="B4611" t="str">
            <v>9R275900</v>
          </cell>
          <cell r="C4611">
            <v>0</v>
          </cell>
        </row>
        <row r="4612">
          <cell r="B4612" t="str">
            <v>9R275997</v>
          </cell>
          <cell r="C4612">
            <v>0</v>
          </cell>
        </row>
        <row r="4613">
          <cell r="B4613" t="str">
            <v>9R276099</v>
          </cell>
          <cell r="C4613">
            <v>0</v>
          </cell>
        </row>
        <row r="4614">
          <cell r="B4614" t="str">
            <v>9R276106</v>
          </cell>
          <cell r="C4614">
            <v>0</v>
          </cell>
        </row>
        <row r="4615">
          <cell r="B4615" t="str">
            <v>9R276210</v>
          </cell>
          <cell r="C4615">
            <v>0</v>
          </cell>
        </row>
        <row r="4616">
          <cell r="B4616" t="str">
            <v>9R276290</v>
          </cell>
          <cell r="C4616">
            <v>0</v>
          </cell>
        </row>
        <row r="4617">
          <cell r="B4617" t="str">
            <v>9R276515</v>
          </cell>
          <cell r="C4617">
            <v>0</v>
          </cell>
        </row>
        <row r="4618">
          <cell r="B4618" t="str">
            <v>9R276600</v>
          </cell>
          <cell r="C4618">
            <v>0</v>
          </cell>
        </row>
        <row r="4619">
          <cell r="B4619" t="str">
            <v>9R276704</v>
          </cell>
          <cell r="C4619">
            <v>0</v>
          </cell>
        </row>
        <row r="4620">
          <cell r="B4620" t="str">
            <v>9R277015</v>
          </cell>
          <cell r="C4620">
            <v>0</v>
          </cell>
        </row>
        <row r="4621">
          <cell r="B4621" t="str">
            <v>9R277117</v>
          </cell>
          <cell r="C4621">
            <v>0</v>
          </cell>
        </row>
        <row r="4622">
          <cell r="B4622" t="str">
            <v>9R277278</v>
          </cell>
          <cell r="C4622">
            <v>0</v>
          </cell>
        </row>
        <row r="4623">
          <cell r="B4623" t="str">
            <v>9R277396</v>
          </cell>
          <cell r="C4623">
            <v>0</v>
          </cell>
        </row>
        <row r="4624">
          <cell r="B4624" t="str">
            <v>9R277401</v>
          </cell>
          <cell r="C4624">
            <v>0</v>
          </cell>
        </row>
        <row r="4625">
          <cell r="B4625" t="str">
            <v>9R277513</v>
          </cell>
          <cell r="C4625">
            <v>0</v>
          </cell>
        </row>
        <row r="4626">
          <cell r="B4626" t="str">
            <v>9R277555</v>
          </cell>
          <cell r="C4626">
            <v>0</v>
          </cell>
        </row>
        <row r="4627">
          <cell r="B4627" t="str">
            <v>9R277695</v>
          </cell>
          <cell r="C4627">
            <v>0</v>
          </cell>
        </row>
        <row r="4628">
          <cell r="B4628" t="str">
            <v>9R277782</v>
          </cell>
          <cell r="C4628">
            <v>0</v>
          </cell>
        </row>
        <row r="4629">
          <cell r="B4629" t="str">
            <v>9R277870</v>
          </cell>
          <cell r="C4629">
            <v>0</v>
          </cell>
        </row>
        <row r="4630">
          <cell r="B4630" t="str">
            <v>9R277943</v>
          </cell>
          <cell r="C4630">
            <v>0</v>
          </cell>
        </row>
        <row r="4631">
          <cell r="B4631" t="str">
            <v>9R277949</v>
          </cell>
          <cell r="C4631">
            <v>0</v>
          </cell>
        </row>
        <row r="4632">
          <cell r="B4632" t="str">
            <v>9R279999</v>
          </cell>
          <cell r="C4632">
            <v>0</v>
          </cell>
        </row>
        <row r="4633">
          <cell r="B4633" t="str">
            <v>9R280003</v>
          </cell>
          <cell r="C4633">
            <v>0</v>
          </cell>
        </row>
        <row r="4634">
          <cell r="B4634" t="str">
            <v>9R290008</v>
          </cell>
          <cell r="C4634">
            <v>0</v>
          </cell>
        </row>
        <row r="4635">
          <cell r="B4635" t="str">
            <v>9R290297</v>
          </cell>
          <cell r="C4635">
            <v>0</v>
          </cell>
        </row>
        <row r="4636">
          <cell r="B4636" t="str">
            <v>9R290307</v>
          </cell>
          <cell r="C4636">
            <v>0</v>
          </cell>
        </row>
        <row r="4637">
          <cell r="B4637" t="str">
            <v>9R290308</v>
          </cell>
          <cell r="C4637">
            <v>0</v>
          </cell>
        </row>
        <row r="4638">
          <cell r="B4638" t="str">
            <v>9R290309</v>
          </cell>
          <cell r="C4638">
            <v>0</v>
          </cell>
        </row>
        <row r="4639">
          <cell r="B4639" t="str">
            <v>9R290313</v>
          </cell>
          <cell r="C4639">
            <v>0</v>
          </cell>
        </row>
        <row r="4640">
          <cell r="B4640" t="str">
            <v>9R290314</v>
          </cell>
          <cell r="C4640">
            <v>0</v>
          </cell>
        </row>
        <row r="4641">
          <cell r="B4641" t="str">
            <v>9R290369</v>
          </cell>
          <cell r="C4641">
            <v>0</v>
          </cell>
        </row>
        <row r="4642">
          <cell r="B4642" t="str">
            <v>9R290383</v>
          </cell>
          <cell r="C4642">
            <v>0</v>
          </cell>
        </row>
        <row r="4643">
          <cell r="B4643" t="str">
            <v>9R290386</v>
          </cell>
          <cell r="C4643">
            <v>0</v>
          </cell>
        </row>
        <row r="4644">
          <cell r="B4644" t="str">
            <v>9R290387</v>
          </cell>
          <cell r="C4644">
            <v>0</v>
          </cell>
        </row>
        <row r="4645">
          <cell r="B4645" t="str">
            <v>9R290389</v>
          </cell>
          <cell r="C4645">
            <v>0</v>
          </cell>
        </row>
        <row r="4646">
          <cell r="B4646" t="str">
            <v>9R290396</v>
          </cell>
          <cell r="C4646">
            <v>0</v>
          </cell>
        </row>
        <row r="4647">
          <cell r="B4647" t="str">
            <v>9R290397</v>
          </cell>
          <cell r="C4647">
            <v>0</v>
          </cell>
        </row>
        <row r="4648">
          <cell r="B4648" t="str">
            <v>9R290402</v>
          </cell>
          <cell r="C4648">
            <v>0</v>
          </cell>
        </row>
        <row r="4649">
          <cell r="B4649" t="str">
            <v>9R290405</v>
          </cell>
          <cell r="C4649">
            <v>0</v>
          </cell>
        </row>
        <row r="4650">
          <cell r="B4650" t="str">
            <v>9R290407</v>
          </cell>
          <cell r="C4650">
            <v>0</v>
          </cell>
        </row>
        <row r="4651">
          <cell r="B4651" t="str">
            <v>9R290409</v>
          </cell>
          <cell r="C4651">
            <v>0</v>
          </cell>
        </row>
        <row r="4652">
          <cell r="B4652" t="str">
            <v>9R290569</v>
          </cell>
          <cell r="C4652">
            <v>0</v>
          </cell>
        </row>
        <row r="4653">
          <cell r="B4653" t="str">
            <v>9R290804</v>
          </cell>
          <cell r="C4653">
            <v>0</v>
          </cell>
        </row>
        <row r="4654">
          <cell r="B4654" t="str">
            <v>9R290808</v>
          </cell>
          <cell r="C4654">
            <v>0</v>
          </cell>
        </row>
        <row r="4655">
          <cell r="B4655" t="str">
            <v>9R290810</v>
          </cell>
          <cell r="C4655">
            <v>0</v>
          </cell>
        </row>
        <row r="4656">
          <cell r="B4656" t="str">
            <v>9R290813</v>
          </cell>
          <cell r="C4656">
            <v>0</v>
          </cell>
        </row>
        <row r="4657">
          <cell r="B4657" t="str">
            <v>9R290814</v>
          </cell>
          <cell r="C4657">
            <v>0</v>
          </cell>
        </row>
        <row r="4658">
          <cell r="B4658" t="str">
            <v>9R290815</v>
          </cell>
          <cell r="C4658">
            <v>0</v>
          </cell>
        </row>
        <row r="4659">
          <cell r="B4659" t="str">
            <v>9R290870</v>
          </cell>
          <cell r="C4659">
            <v>0</v>
          </cell>
        </row>
        <row r="4660">
          <cell r="B4660" t="str">
            <v>9R290882</v>
          </cell>
          <cell r="C4660">
            <v>0</v>
          </cell>
        </row>
        <row r="4661">
          <cell r="B4661" t="str">
            <v>9R290899</v>
          </cell>
          <cell r="C4661">
            <v>0</v>
          </cell>
        </row>
        <row r="4662">
          <cell r="B4662" t="str">
            <v>9R290900</v>
          </cell>
          <cell r="C4662">
            <v>0</v>
          </cell>
        </row>
        <row r="4663">
          <cell r="B4663" t="str">
            <v>9R290902</v>
          </cell>
          <cell r="C4663">
            <v>0</v>
          </cell>
        </row>
        <row r="4664">
          <cell r="B4664" t="str">
            <v>9R290906</v>
          </cell>
          <cell r="C4664">
            <v>0</v>
          </cell>
        </row>
        <row r="4665">
          <cell r="B4665" t="str">
            <v>9R290907</v>
          </cell>
          <cell r="C4665">
            <v>0</v>
          </cell>
        </row>
        <row r="4666">
          <cell r="B4666" t="str">
            <v>9R290909</v>
          </cell>
          <cell r="C4666">
            <v>0</v>
          </cell>
        </row>
        <row r="4667">
          <cell r="B4667" t="str">
            <v>9R290911</v>
          </cell>
          <cell r="C4667">
            <v>0</v>
          </cell>
        </row>
        <row r="4668">
          <cell r="B4668" t="str">
            <v>9R290997</v>
          </cell>
          <cell r="C4668">
            <v>0</v>
          </cell>
        </row>
        <row r="4669">
          <cell r="B4669" t="str">
            <v>9R291002</v>
          </cell>
          <cell r="C4669">
            <v>0</v>
          </cell>
        </row>
        <row r="4670">
          <cell r="B4670" t="str">
            <v>9R291009</v>
          </cell>
          <cell r="C4670">
            <v>0</v>
          </cell>
        </row>
        <row r="4671">
          <cell r="B4671" t="str">
            <v>9R291014</v>
          </cell>
          <cell r="C4671">
            <v>0</v>
          </cell>
        </row>
        <row r="4672">
          <cell r="B4672" t="str">
            <v>9R291017</v>
          </cell>
          <cell r="C4672">
            <v>0</v>
          </cell>
        </row>
        <row r="4673">
          <cell r="B4673" t="str">
            <v>9R291093</v>
          </cell>
          <cell r="C4673">
            <v>0</v>
          </cell>
        </row>
        <row r="4674">
          <cell r="B4674" t="str">
            <v>9R291098</v>
          </cell>
          <cell r="C4674">
            <v>0</v>
          </cell>
        </row>
        <row r="4675">
          <cell r="B4675" t="str">
            <v>9R291102</v>
          </cell>
          <cell r="C4675">
            <v>0</v>
          </cell>
        </row>
        <row r="4676">
          <cell r="B4676" t="str">
            <v>9R291105</v>
          </cell>
          <cell r="C4676">
            <v>0</v>
          </cell>
        </row>
        <row r="4677">
          <cell r="B4677" t="str">
            <v>9R291106</v>
          </cell>
          <cell r="C4677">
            <v>0</v>
          </cell>
        </row>
        <row r="4678">
          <cell r="B4678" t="str">
            <v>9R291109</v>
          </cell>
          <cell r="C4678">
            <v>0</v>
          </cell>
        </row>
        <row r="4679">
          <cell r="B4679" t="str">
            <v>9R291114</v>
          </cell>
          <cell r="C4679">
            <v>0</v>
          </cell>
        </row>
        <row r="4680">
          <cell r="B4680" t="str">
            <v>9R291115</v>
          </cell>
          <cell r="C4680">
            <v>0</v>
          </cell>
        </row>
        <row r="4681">
          <cell r="B4681" t="str">
            <v>9R291184</v>
          </cell>
          <cell r="C4681">
            <v>0</v>
          </cell>
        </row>
        <row r="4682">
          <cell r="B4682" t="str">
            <v>9R291197</v>
          </cell>
          <cell r="C4682">
            <v>0</v>
          </cell>
        </row>
        <row r="4683">
          <cell r="B4683" t="str">
            <v>9R291198</v>
          </cell>
          <cell r="C4683">
            <v>0</v>
          </cell>
        </row>
        <row r="4684">
          <cell r="B4684" t="str">
            <v>9R291199</v>
          </cell>
          <cell r="C4684">
            <v>0</v>
          </cell>
        </row>
        <row r="4685">
          <cell r="B4685" t="str">
            <v>9R291205</v>
          </cell>
          <cell r="C4685">
            <v>0</v>
          </cell>
        </row>
        <row r="4686">
          <cell r="B4686" t="str">
            <v>9R291207</v>
          </cell>
          <cell r="C4686">
            <v>0</v>
          </cell>
        </row>
        <row r="4687">
          <cell r="B4687" t="str">
            <v>9R291210</v>
          </cell>
          <cell r="C4687">
            <v>0</v>
          </cell>
        </row>
        <row r="4688">
          <cell r="B4688" t="str">
            <v>9R291214</v>
          </cell>
          <cell r="C4688">
            <v>0</v>
          </cell>
        </row>
        <row r="4689">
          <cell r="B4689" t="str">
            <v>9R291283</v>
          </cell>
          <cell r="C4689">
            <v>0</v>
          </cell>
        </row>
        <row r="4690">
          <cell r="B4690" t="str">
            <v>9R291285</v>
          </cell>
          <cell r="C4690">
            <v>0</v>
          </cell>
        </row>
        <row r="4691">
          <cell r="B4691" t="str">
            <v>9R291294</v>
          </cell>
          <cell r="C4691">
            <v>0</v>
          </cell>
        </row>
        <row r="4692">
          <cell r="B4692" t="str">
            <v>9R291299</v>
          </cell>
          <cell r="C4692">
            <v>0</v>
          </cell>
        </row>
        <row r="4693">
          <cell r="B4693" t="str">
            <v>9R291302</v>
          </cell>
          <cell r="C4693">
            <v>0</v>
          </cell>
        </row>
        <row r="4694">
          <cell r="B4694" t="str">
            <v>9R291303</v>
          </cell>
          <cell r="C4694">
            <v>0</v>
          </cell>
        </row>
        <row r="4695">
          <cell r="B4695" t="str">
            <v>9R291308</v>
          </cell>
          <cell r="C4695">
            <v>0</v>
          </cell>
        </row>
        <row r="4696">
          <cell r="B4696" t="str">
            <v>9R291309</v>
          </cell>
          <cell r="C4696">
            <v>0</v>
          </cell>
        </row>
        <row r="4697">
          <cell r="B4697" t="str">
            <v>9R291313</v>
          </cell>
          <cell r="C4697">
            <v>0</v>
          </cell>
        </row>
        <row r="4698">
          <cell r="B4698" t="str">
            <v>9R291314</v>
          </cell>
          <cell r="C4698">
            <v>0</v>
          </cell>
        </row>
        <row r="4699">
          <cell r="B4699" t="str">
            <v>9R291370</v>
          </cell>
          <cell r="C4699">
            <v>0</v>
          </cell>
        </row>
        <row r="4700">
          <cell r="B4700" t="str">
            <v>9R291387</v>
          </cell>
          <cell r="C4700">
            <v>0</v>
          </cell>
        </row>
        <row r="4701">
          <cell r="B4701" t="str">
            <v>9R291393</v>
          </cell>
          <cell r="C4701">
            <v>0</v>
          </cell>
        </row>
        <row r="4702">
          <cell r="B4702" t="str">
            <v>9R291396</v>
          </cell>
          <cell r="C4702">
            <v>0</v>
          </cell>
        </row>
        <row r="4703">
          <cell r="B4703" t="str">
            <v>9R291397</v>
          </cell>
          <cell r="C4703">
            <v>0</v>
          </cell>
        </row>
        <row r="4704">
          <cell r="B4704" t="str">
            <v>9R291401</v>
          </cell>
          <cell r="C4704">
            <v>0</v>
          </cell>
        </row>
        <row r="4705">
          <cell r="B4705" t="str">
            <v>9R291405</v>
          </cell>
          <cell r="C4705">
            <v>0</v>
          </cell>
        </row>
        <row r="4706">
          <cell r="B4706" t="str">
            <v>9R291483</v>
          </cell>
          <cell r="C4706">
            <v>0</v>
          </cell>
        </row>
        <row r="4707">
          <cell r="B4707" t="str">
            <v>9R291498</v>
          </cell>
          <cell r="C4707">
            <v>0</v>
          </cell>
        </row>
        <row r="4708">
          <cell r="B4708" t="str">
            <v>9R291509</v>
          </cell>
          <cell r="C4708">
            <v>0</v>
          </cell>
        </row>
        <row r="4709">
          <cell r="B4709" t="str">
            <v>9R291510</v>
          </cell>
          <cell r="C4709">
            <v>0</v>
          </cell>
        </row>
        <row r="4710">
          <cell r="B4710" t="str">
            <v>9R291511</v>
          </cell>
          <cell r="C4710">
            <v>0</v>
          </cell>
        </row>
        <row r="4711">
          <cell r="B4711" t="str">
            <v>9R291514</v>
          </cell>
          <cell r="C4711">
            <v>0</v>
          </cell>
        </row>
        <row r="4712">
          <cell r="B4712" t="str">
            <v>9R291592</v>
          </cell>
          <cell r="C4712">
            <v>0</v>
          </cell>
        </row>
        <row r="4713">
          <cell r="B4713" t="str">
            <v>9R291604</v>
          </cell>
          <cell r="C4713">
            <v>0</v>
          </cell>
        </row>
        <row r="4714">
          <cell r="B4714" t="str">
            <v>9R291670</v>
          </cell>
          <cell r="C4714">
            <v>0</v>
          </cell>
        </row>
        <row r="4715">
          <cell r="B4715" t="str">
            <v>9R291704</v>
          </cell>
          <cell r="C4715">
            <v>0</v>
          </cell>
        </row>
        <row r="4716">
          <cell r="B4716" t="str">
            <v>9R291705</v>
          </cell>
          <cell r="C4716">
            <v>0</v>
          </cell>
        </row>
        <row r="4717">
          <cell r="B4717" t="str">
            <v>9R291706</v>
          </cell>
          <cell r="C4717">
            <v>0</v>
          </cell>
        </row>
        <row r="4718">
          <cell r="B4718" t="str">
            <v>9R291707</v>
          </cell>
          <cell r="C4718">
            <v>0</v>
          </cell>
        </row>
        <row r="4719">
          <cell r="B4719" t="str">
            <v>9R291716</v>
          </cell>
          <cell r="C4719">
            <v>0</v>
          </cell>
        </row>
        <row r="4720">
          <cell r="B4720" t="str">
            <v>9R291785</v>
          </cell>
          <cell r="C4720">
            <v>0</v>
          </cell>
        </row>
        <row r="4721">
          <cell r="B4721" t="str">
            <v>9R291786</v>
          </cell>
          <cell r="C4721">
            <v>0</v>
          </cell>
        </row>
        <row r="4722">
          <cell r="B4722" t="str">
            <v>9R291788</v>
          </cell>
          <cell r="C4722">
            <v>0</v>
          </cell>
        </row>
        <row r="4723">
          <cell r="B4723" t="str">
            <v>9R291790</v>
          </cell>
          <cell r="C4723">
            <v>0</v>
          </cell>
        </row>
        <row r="4724">
          <cell r="B4724" t="str">
            <v>9R291794</v>
          </cell>
          <cell r="C4724">
            <v>0</v>
          </cell>
        </row>
        <row r="4725">
          <cell r="B4725" t="str">
            <v>9R291799</v>
          </cell>
          <cell r="C4725">
            <v>0</v>
          </cell>
        </row>
        <row r="4726">
          <cell r="B4726" t="str">
            <v>9R291800</v>
          </cell>
          <cell r="C4726">
            <v>0</v>
          </cell>
        </row>
        <row r="4727">
          <cell r="B4727" t="str">
            <v>9R291802</v>
          </cell>
          <cell r="C4727">
            <v>0</v>
          </cell>
        </row>
        <row r="4728">
          <cell r="B4728" t="str">
            <v>9R291804</v>
          </cell>
          <cell r="C4728">
            <v>0</v>
          </cell>
        </row>
        <row r="4729">
          <cell r="B4729" t="str">
            <v>9R291806</v>
          </cell>
          <cell r="C4729">
            <v>0</v>
          </cell>
        </row>
        <row r="4730">
          <cell r="B4730" t="str">
            <v>9R291807</v>
          </cell>
          <cell r="C4730">
            <v>0</v>
          </cell>
        </row>
        <row r="4731">
          <cell r="B4731" t="str">
            <v>9R291808</v>
          </cell>
          <cell r="C4731">
            <v>0</v>
          </cell>
        </row>
        <row r="4732">
          <cell r="B4732" t="str">
            <v>9R291812</v>
          </cell>
          <cell r="C4732">
            <v>0</v>
          </cell>
        </row>
        <row r="4733">
          <cell r="B4733" t="str">
            <v>9R291814</v>
          </cell>
          <cell r="C4733">
            <v>0</v>
          </cell>
        </row>
        <row r="4734">
          <cell r="B4734" t="str">
            <v>9R291870</v>
          </cell>
          <cell r="C4734">
            <v>0</v>
          </cell>
        </row>
        <row r="4735">
          <cell r="B4735" t="str">
            <v>9R291885</v>
          </cell>
          <cell r="C4735">
            <v>0</v>
          </cell>
        </row>
        <row r="4736">
          <cell r="B4736" t="str">
            <v>9R291889</v>
          </cell>
          <cell r="C4736">
            <v>0</v>
          </cell>
        </row>
        <row r="4737">
          <cell r="B4737" t="str">
            <v>9R291902</v>
          </cell>
          <cell r="C4737">
            <v>0</v>
          </cell>
        </row>
        <row r="4738">
          <cell r="B4738" t="str">
            <v>9R291999</v>
          </cell>
          <cell r="C4738">
            <v>0</v>
          </cell>
        </row>
        <row r="4739">
          <cell r="B4739" t="str">
            <v>9R292004</v>
          </cell>
          <cell r="C4739">
            <v>0</v>
          </cell>
        </row>
        <row r="4740">
          <cell r="B4740" t="str">
            <v>9R292012</v>
          </cell>
          <cell r="C4740">
            <v>0</v>
          </cell>
        </row>
        <row r="4741">
          <cell r="B4741" t="str">
            <v>9R292015</v>
          </cell>
          <cell r="C4741">
            <v>0</v>
          </cell>
        </row>
        <row r="4742">
          <cell r="B4742" t="str">
            <v>9R292083</v>
          </cell>
          <cell r="C4742">
            <v>0</v>
          </cell>
        </row>
        <row r="4743">
          <cell r="B4743" t="str">
            <v>9R292089</v>
          </cell>
          <cell r="C4743">
            <v>0</v>
          </cell>
        </row>
        <row r="4744">
          <cell r="B4744" t="str">
            <v>9R292095</v>
          </cell>
          <cell r="C4744">
            <v>0</v>
          </cell>
        </row>
        <row r="4745">
          <cell r="B4745" t="str">
            <v>9R292100</v>
          </cell>
          <cell r="C4745">
            <v>0</v>
          </cell>
        </row>
        <row r="4746">
          <cell r="B4746" t="str">
            <v>9R292102</v>
          </cell>
          <cell r="C4746">
            <v>0</v>
          </cell>
        </row>
        <row r="4747">
          <cell r="B4747" t="str">
            <v>9R292104</v>
          </cell>
          <cell r="C4747">
            <v>0</v>
          </cell>
        </row>
        <row r="4748">
          <cell r="B4748" t="str">
            <v>9R292105</v>
          </cell>
          <cell r="C4748">
            <v>0</v>
          </cell>
        </row>
        <row r="4749">
          <cell r="B4749" t="str">
            <v>9R292106</v>
          </cell>
          <cell r="C4749">
            <v>0</v>
          </cell>
        </row>
        <row r="4750">
          <cell r="B4750" t="str">
            <v>9R292107</v>
          </cell>
          <cell r="C4750">
            <v>0</v>
          </cell>
        </row>
        <row r="4751">
          <cell r="B4751" t="str">
            <v>9R292108</v>
          </cell>
          <cell r="C4751">
            <v>0</v>
          </cell>
        </row>
        <row r="4752">
          <cell r="B4752" t="str">
            <v>9R292113</v>
          </cell>
          <cell r="C4752">
            <v>0</v>
          </cell>
        </row>
        <row r="4753">
          <cell r="B4753" t="str">
            <v>9R292152</v>
          </cell>
          <cell r="C4753">
            <v>0</v>
          </cell>
        </row>
        <row r="4754">
          <cell r="B4754" t="str">
            <v>9R292159</v>
          </cell>
          <cell r="C4754">
            <v>0</v>
          </cell>
        </row>
        <row r="4755">
          <cell r="B4755" t="str">
            <v>9R292169</v>
          </cell>
          <cell r="C4755">
            <v>0</v>
          </cell>
        </row>
        <row r="4756">
          <cell r="B4756" t="str">
            <v>9R292173</v>
          </cell>
          <cell r="C4756">
            <v>0</v>
          </cell>
        </row>
        <row r="4757">
          <cell r="B4757" t="str">
            <v>9R292174</v>
          </cell>
          <cell r="C4757">
            <v>0</v>
          </cell>
        </row>
        <row r="4758">
          <cell r="B4758" t="str">
            <v>9R292176</v>
          </cell>
          <cell r="C4758">
            <v>0</v>
          </cell>
        </row>
        <row r="4759">
          <cell r="B4759" t="str">
            <v>9R292177</v>
          </cell>
          <cell r="C4759">
            <v>0</v>
          </cell>
        </row>
        <row r="4760">
          <cell r="B4760" t="str">
            <v>9R292178</v>
          </cell>
          <cell r="C4760">
            <v>0</v>
          </cell>
        </row>
        <row r="4761">
          <cell r="B4761" t="str">
            <v>9R292179</v>
          </cell>
          <cell r="C4761">
            <v>0</v>
          </cell>
        </row>
        <row r="4762">
          <cell r="B4762" t="str">
            <v>9R292181</v>
          </cell>
          <cell r="C4762">
            <v>0</v>
          </cell>
        </row>
        <row r="4763">
          <cell r="B4763" t="str">
            <v>9R292182</v>
          </cell>
          <cell r="C4763">
            <v>0</v>
          </cell>
        </row>
        <row r="4764">
          <cell r="B4764" t="str">
            <v>9R292185</v>
          </cell>
          <cell r="C4764">
            <v>0</v>
          </cell>
        </row>
        <row r="4765">
          <cell r="B4765" t="str">
            <v>9R292186</v>
          </cell>
          <cell r="C4765">
            <v>0</v>
          </cell>
        </row>
        <row r="4766">
          <cell r="B4766" t="str">
            <v>9R292187</v>
          </cell>
          <cell r="C4766">
            <v>0</v>
          </cell>
        </row>
        <row r="4767">
          <cell r="B4767" t="str">
            <v>9R292188</v>
          </cell>
          <cell r="C4767">
            <v>0</v>
          </cell>
        </row>
        <row r="4768">
          <cell r="B4768" t="str">
            <v>9R292189</v>
          </cell>
          <cell r="C4768">
            <v>0</v>
          </cell>
        </row>
        <row r="4769">
          <cell r="B4769" t="str">
            <v>9R292190</v>
          </cell>
          <cell r="C4769">
            <v>0</v>
          </cell>
        </row>
        <row r="4770">
          <cell r="B4770" t="str">
            <v>9R292192</v>
          </cell>
          <cell r="C4770">
            <v>0</v>
          </cell>
        </row>
        <row r="4771">
          <cell r="B4771" t="str">
            <v>9R292193</v>
          </cell>
          <cell r="C4771">
            <v>0</v>
          </cell>
        </row>
        <row r="4772">
          <cell r="B4772" t="str">
            <v>9R292195</v>
          </cell>
          <cell r="C4772">
            <v>0</v>
          </cell>
        </row>
        <row r="4773">
          <cell r="B4773" t="str">
            <v>9R292300</v>
          </cell>
          <cell r="C4773">
            <v>0</v>
          </cell>
        </row>
        <row r="4774">
          <cell r="B4774" t="str">
            <v>9R292302</v>
          </cell>
          <cell r="C4774">
            <v>0</v>
          </cell>
        </row>
        <row r="4775">
          <cell r="B4775" t="str">
            <v>9R292312</v>
          </cell>
          <cell r="C4775">
            <v>0</v>
          </cell>
        </row>
        <row r="4776">
          <cell r="B4776" t="str">
            <v>9R292399</v>
          </cell>
          <cell r="C4776">
            <v>0</v>
          </cell>
        </row>
        <row r="4777">
          <cell r="B4777" t="str">
            <v>9R292504</v>
          </cell>
          <cell r="C4777">
            <v>0</v>
          </cell>
        </row>
        <row r="4778">
          <cell r="B4778" t="str">
            <v>9R292506</v>
          </cell>
          <cell r="C4778">
            <v>0</v>
          </cell>
        </row>
        <row r="4779">
          <cell r="B4779" t="str">
            <v>9R292507</v>
          </cell>
          <cell r="C4779">
            <v>0</v>
          </cell>
        </row>
        <row r="4780">
          <cell r="B4780" t="str">
            <v>9R292508</v>
          </cell>
          <cell r="C4780">
            <v>0</v>
          </cell>
        </row>
        <row r="4781">
          <cell r="B4781" t="str">
            <v>9R292510</v>
          </cell>
          <cell r="C4781">
            <v>0</v>
          </cell>
        </row>
        <row r="4782">
          <cell r="B4782" t="str">
            <v>9R292511</v>
          </cell>
          <cell r="C4782">
            <v>0</v>
          </cell>
        </row>
        <row r="4783">
          <cell r="B4783" t="str">
            <v>9R292512</v>
          </cell>
          <cell r="C4783">
            <v>0</v>
          </cell>
        </row>
        <row r="4784">
          <cell r="B4784" t="str">
            <v>9R292516</v>
          </cell>
          <cell r="C4784">
            <v>0</v>
          </cell>
        </row>
        <row r="4785">
          <cell r="B4785" t="str">
            <v>9R292583</v>
          </cell>
          <cell r="C4785">
            <v>0</v>
          </cell>
        </row>
        <row r="4786">
          <cell r="B4786" t="str">
            <v>9R292599</v>
          </cell>
          <cell r="C4786">
            <v>0</v>
          </cell>
        </row>
        <row r="4787">
          <cell r="B4787" t="str">
            <v>9R292700</v>
          </cell>
          <cell r="C4787">
            <v>0</v>
          </cell>
        </row>
        <row r="4788">
          <cell r="B4788" t="str">
            <v>9R292701</v>
          </cell>
          <cell r="C4788">
            <v>0</v>
          </cell>
        </row>
        <row r="4789">
          <cell r="B4789" t="str">
            <v>9R292702</v>
          </cell>
          <cell r="C4789">
            <v>0</v>
          </cell>
        </row>
        <row r="4790">
          <cell r="B4790" t="str">
            <v>9R292704</v>
          </cell>
          <cell r="C4790">
            <v>0</v>
          </cell>
        </row>
        <row r="4791">
          <cell r="B4791" t="str">
            <v>9R292705</v>
          </cell>
          <cell r="C4791">
            <v>0</v>
          </cell>
        </row>
        <row r="4792">
          <cell r="B4792" t="str">
            <v>9R292706</v>
          </cell>
          <cell r="C4792">
            <v>0</v>
          </cell>
        </row>
        <row r="4793">
          <cell r="B4793" t="str">
            <v>9R292708</v>
          </cell>
          <cell r="C4793">
            <v>0</v>
          </cell>
        </row>
        <row r="4794">
          <cell r="B4794" t="str">
            <v>9R292709</v>
          </cell>
          <cell r="C4794">
            <v>0</v>
          </cell>
        </row>
        <row r="4795">
          <cell r="B4795" t="str">
            <v>9R292710</v>
          </cell>
          <cell r="C4795">
            <v>0</v>
          </cell>
        </row>
        <row r="4796">
          <cell r="B4796" t="str">
            <v>9R292713</v>
          </cell>
          <cell r="C4796">
            <v>0</v>
          </cell>
        </row>
        <row r="4797">
          <cell r="B4797" t="str">
            <v>9R292782</v>
          </cell>
          <cell r="C4797">
            <v>0</v>
          </cell>
        </row>
        <row r="4798">
          <cell r="B4798" t="str">
            <v>9R292795</v>
          </cell>
          <cell r="C4798">
            <v>0</v>
          </cell>
        </row>
        <row r="4799">
          <cell r="B4799" t="str">
            <v>9R292799</v>
          </cell>
          <cell r="C4799">
            <v>0</v>
          </cell>
        </row>
        <row r="4800">
          <cell r="B4800" t="str">
            <v>9R292804</v>
          </cell>
          <cell r="C4800">
            <v>0</v>
          </cell>
        </row>
        <row r="4801">
          <cell r="B4801" t="str">
            <v>9R292888</v>
          </cell>
          <cell r="C4801">
            <v>0</v>
          </cell>
        </row>
        <row r="4802">
          <cell r="B4802" t="str">
            <v>9R292895</v>
          </cell>
          <cell r="C4802">
            <v>0</v>
          </cell>
        </row>
        <row r="4803">
          <cell r="B4803" t="str">
            <v>9R292906</v>
          </cell>
          <cell r="C4803">
            <v>0</v>
          </cell>
        </row>
        <row r="4804">
          <cell r="B4804" t="str">
            <v>9R292913</v>
          </cell>
          <cell r="C4804">
            <v>0</v>
          </cell>
        </row>
        <row r="4805">
          <cell r="B4805" t="str">
            <v>9R292918</v>
          </cell>
          <cell r="C4805">
            <v>0</v>
          </cell>
        </row>
        <row r="4806">
          <cell r="B4806" t="str">
            <v>9R292989</v>
          </cell>
          <cell r="C4806">
            <v>0</v>
          </cell>
        </row>
        <row r="4807">
          <cell r="B4807" t="str">
            <v>9R292993</v>
          </cell>
          <cell r="C4807">
            <v>0</v>
          </cell>
        </row>
        <row r="4808">
          <cell r="B4808" t="str">
            <v>9R292998</v>
          </cell>
          <cell r="C4808">
            <v>0</v>
          </cell>
        </row>
        <row r="4809">
          <cell r="B4809" t="str">
            <v>9R293208</v>
          </cell>
          <cell r="C4809">
            <v>0</v>
          </cell>
        </row>
        <row r="4810">
          <cell r="B4810" t="str">
            <v>9R293300</v>
          </cell>
          <cell r="C4810">
            <v>0</v>
          </cell>
        </row>
        <row r="4811">
          <cell r="B4811" t="str">
            <v>9R293304</v>
          </cell>
          <cell r="C4811">
            <v>0</v>
          </cell>
        </row>
        <row r="4812">
          <cell r="B4812" t="str">
            <v>9R293307</v>
          </cell>
          <cell r="C4812">
            <v>0</v>
          </cell>
        </row>
        <row r="4813">
          <cell r="B4813" t="str">
            <v>9R293308</v>
          </cell>
          <cell r="C4813">
            <v>0</v>
          </cell>
        </row>
        <row r="4814">
          <cell r="B4814" t="str">
            <v>9R293312</v>
          </cell>
          <cell r="C4814">
            <v>0</v>
          </cell>
        </row>
        <row r="4815">
          <cell r="B4815" t="str">
            <v>9R293314</v>
          </cell>
          <cell r="C4815">
            <v>0</v>
          </cell>
        </row>
        <row r="4816">
          <cell r="B4816" t="str">
            <v>9R293379</v>
          </cell>
          <cell r="C4816">
            <v>0</v>
          </cell>
        </row>
        <row r="4817">
          <cell r="B4817" t="str">
            <v>9R293381</v>
          </cell>
          <cell r="C4817">
            <v>0</v>
          </cell>
        </row>
        <row r="4818">
          <cell r="B4818" t="str">
            <v>9R293385</v>
          </cell>
          <cell r="C4818">
            <v>0</v>
          </cell>
        </row>
        <row r="4819">
          <cell r="B4819" t="str">
            <v>9R293388</v>
          </cell>
          <cell r="C4819">
            <v>0</v>
          </cell>
        </row>
        <row r="4820">
          <cell r="B4820" t="str">
            <v>9R293389</v>
          </cell>
          <cell r="C4820">
            <v>0</v>
          </cell>
        </row>
        <row r="4821">
          <cell r="B4821" t="str">
            <v>9R293392</v>
          </cell>
          <cell r="C4821">
            <v>0</v>
          </cell>
        </row>
        <row r="4822">
          <cell r="B4822" t="str">
            <v>9R293393</v>
          </cell>
          <cell r="C4822">
            <v>0</v>
          </cell>
        </row>
        <row r="4823">
          <cell r="B4823" t="str">
            <v>9R293397</v>
          </cell>
          <cell r="C4823">
            <v>0</v>
          </cell>
        </row>
        <row r="4824">
          <cell r="B4824" t="str">
            <v>9R293502</v>
          </cell>
          <cell r="C4824">
            <v>0</v>
          </cell>
        </row>
        <row r="4825">
          <cell r="B4825" t="str">
            <v>9R293504</v>
          </cell>
          <cell r="C4825">
            <v>0</v>
          </cell>
        </row>
        <row r="4826">
          <cell r="B4826" t="str">
            <v>9R293505</v>
          </cell>
          <cell r="C4826">
            <v>0</v>
          </cell>
        </row>
        <row r="4827">
          <cell r="B4827" t="str">
            <v>9R293506</v>
          </cell>
          <cell r="C4827">
            <v>0</v>
          </cell>
        </row>
        <row r="4828">
          <cell r="B4828" t="str">
            <v>9R293513</v>
          </cell>
          <cell r="C4828">
            <v>0</v>
          </cell>
        </row>
        <row r="4829">
          <cell r="B4829" t="str">
            <v>9R293553</v>
          </cell>
          <cell r="C4829">
            <v>0</v>
          </cell>
        </row>
        <row r="4830">
          <cell r="B4830" t="str">
            <v>9R293579</v>
          </cell>
          <cell r="C4830">
            <v>0</v>
          </cell>
        </row>
        <row r="4831">
          <cell r="B4831" t="str">
            <v>9R293583</v>
          </cell>
          <cell r="C4831">
            <v>0</v>
          </cell>
        </row>
        <row r="4832">
          <cell r="B4832" t="str">
            <v>9R293586</v>
          </cell>
          <cell r="C4832">
            <v>0</v>
          </cell>
        </row>
        <row r="4833">
          <cell r="B4833" t="str">
            <v>9R293588</v>
          </cell>
          <cell r="C4833">
            <v>0</v>
          </cell>
        </row>
        <row r="4834">
          <cell r="B4834" t="str">
            <v>9R293593</v>
          </cell>
          <cell r="C4834">
            <v>0</v>
          </cell>
        </row>
        <row r="4835">
          <cell r="B4835" t="str">
            <v>9R293594</v>
          </cell>
          <cell r="C4835">
            <v>0</v>
          </cell>
        </row>
        <row r="4836">
          <cell r="B4836" t="str">
            <v>9R293597</v>
          </cell>
          <cell r="C4836">
            <v>0</v>
          </cell>
        </row>
        <row r="4837">
          <cell r="B4837" t="str">
            <v>9R293599</v>
          </cell>
          <cell r="C4837">
            <v>0</v>
          </cell>
        </row>
        <row r="4838">
          <cell r="B4838" t="str">
            <v>9R293709</v>
          </cell>
          <cell r="C4838">
            <v>0</v>
          </cell>
        </row>
        <row r="4839">
          <cell r="B4839" t="str">
            <v>9R293779</v>
          </cell>
          <cell r="C4839">
            <v>0</v>
          </cell>
        </row>
        <row r="4840">
          <cell r="B4840" t="str">
            <v>9R293787</v>
          </cell>
          <cell r="C4840">
            <v>0</v>
          </cell>
        </row>
        <row r="4841">
          <cell r="B4841" t="str">
            <v>9R293795</v>
          </cell>
          <cell r="C4841">
            <v>0</v>
          </cell>
        </row>
        <row r="4842">
          <cell r="B4842" t="str">
            <v>9R293802</v>
          </cell>
          <cell r="C4842">
            <v>0</v>
          </cell>
        </row>
        <row r="4843">
          <cell r="B4843" t="str">
            <v>9R293805</v>
          </cell>
          <cell r="C4843">
            <v>0</v>
          </cell>
        </row>
        <row r="4844">
          <cell r="B4844" t="str">
            <v>9R293807</v>
          </cell>
          <cell r="C4844">
            <v>0</v>
          </cell>
        </row>
        <row r="4845">
          <cell r="B4845" t="str">
            <v>9R293869</v>
          </cell>
          <cell r="C4845">
            <v>0</v>
          </cell>
        </row>
        <row r="4846">
          <cell r="B4846" t="str">
            <v>9R293886</v>
          </cell>
          <cell r="C4846">
            <v>0</v>
          </cell>
        </row>
        <row r="4847">
          <cell r="B4847" t="str">
            <v>9R293892</v>
          </cell>
          <cell r="C4847">
            <v>0</v>
          </cell>
        </row>
        <row r="4848">
          <cell r="B4848" t="str">
            <v>9R293893</v>
          </cell>
          <cell r="C4848">
            <v>0</v>
          </cell>
        </row>
        <row r="4849">
          <cell r="B4849" t="str">
            <v>9R293894</v>
          </cell>
          <cell r="C4849">
            <v>0</v>
          </cell>
        </row>
        <row r="4850">
          <cell r="B4850" t="str">
            <v>9R293896</v>
          </cell>
          <cell r="C4850">
            <v>0</v>
          </cell>
        </row>
        <row r="4851">
          <cell r="B4851" t="str">
            <v>9R293897</v>
          </cell>
          <cell r="C4851">
            <v>0</v>
          </cell>
        </row>
        <row r="4852">
          <cell r="B4852" t="str">
            <v>9R293898</v>
          </cell>
          <cell r="C4852">
            <v>0</v>
          </cell>
        </row>
        <row r="4853">
          <cell r="B4853" t="str">
            <v>9R293908</v>
          </cell>
          <cell r="C4853">
            <v>0</v>
          </cell>
        </row>
        <row r="4854">
          <cell r="B4854" t="str">
            <v>9R293909</v>
          </cell>
          <cell r="C4854">
            <v>0</v>
          </cell>
        </row>
        <row r="4855">
          <cell r="B4855" t="str">
            <v>9R294209</v>
          </cell>
          <cell r="C4855">
            <v>0</v>
          </cell>
        </row>
        <row r="4856">
          <cell r="B4856" t="str">
            <v>9R294213</v>
          </cell>
          <cell r="C4856">
            <v>0</v>
          </cell>
        </row>
        <row r="4857">
          <cell r="B4857" t="str">
            <v>9R294214</v>
          </cell>
          <cell r="C4857">
            <v>0</v>
          </cell>
        </row>
        <row r="4858">
          <cell r="B4858" t="str">
            <v>9R294215</v>
          </cell>
          <cell r="C4858">
            <v>0</v>
          </cell>
        </row>
        <row r="4859">
          <cell r="B4859" t="str">
            <v>9R294216</v>
          </cell>
          <cell r="C4859">
            <v>0</v>
          </cell>
        </row>
        <row r="4860">
          <cell r="B4860" t="str">
            <v>9R294292</v>
          </cell>
          <cell r="C4860">
            <v>0</v>
          </cell>
        </row>
        <row r="4861">
          <cell r="B4861" t="str">
            <v>9R294408</v>
          </cell>
          <cell r="C4861">
            <v>0</v>
          </cell>
        </row>
        <row r="4862">
          <cell r="B4862" t="str">
            <v>9R294608</v>
          </cell>
          <cell r="C4862">
            <v>0</v>
          </cell>
        </row>
        <row r="4863">
          <cell r="B4863" t="str">
            <v>9R294613</v>
          </cell>
          <cell r="C4863">
            <v>0</v>
          </cell>
        </row>
        <row r="4864">
          <cell r="B4864" t="str">
            <v>9R294615</v>
          </cell>
          <cell r="C4864">
            <v>0</v>
          </cell>
        </row>
        <row r="4865">
          <cell r="B4865" t="str">
            <v>9R295009</v>
          </cell>
          <cell r="C4865">
            <v>0</v>
          </cell>
        </row>
        <row r="4866">
          <cell r="B4866" t="str">
            <v>9R295109</v>
          </cell>
          <cell r="C4866">
            <v>0</v>
          </cell>
        </row>
        <row r="4867">
          <cell r="B4867" t="str">
            <v>9R295314</v>
          </cell>
          <cell r="C4867">
            <v>0</v>
          </cell>
        </row>
        <row r="4868">
          <cell r="B4868" t="str">
            <v>9R295404</v>
          </cell>
          <cell r="C4868">
            <v>0</v>
          </cell>
        </row>
        <row r="4869">
          <cell r="B4869" t="str">
            <v>9R295406</v>
          </cell>
          <cell r="C4869">
            <v>0</v>
          </cell>
        </row>
        <row r="4870">
          <cell r="B4870" t="str">
            <v>9R295408</v>
          </cell>
          <cell r="C4870">
            <v>0</v>
          </cell>
        </row>
        <row r="4871">
          <cell r="B4871" t="str">
            <v>9R295590</v>
          </cell>
          <cell r="C4871">
            <v>0</v>
          </cell>
        </row>
        <row r="4872">
          <cell r="B4872" t="str">
            <v>9R295692</v>
          </cell>
          <cell r="C4872">
            <v>0</v>
          </cell>
        </row>
        <row r="4873">
          <cell r="B4873" t="str">
            <v>9R295710</v>
          </cell>
          <cell r="C4873">
            <v>0</v>
          </cell>
        </row>
        <row r="4874">
          <cell r="B4874" t="str">
            <v>9R295810</v>
          </cell>
          <cell r="C4874">
            <v>0</v>
          </cell>
        </row>
        <row r="4875">
          <cell r="B4875" t="str">
            <v>9R295909</v>
          </cell>
          <cell r="C4875">
            <v>0</v>
          </cell>
        </row>
        <row r="4876">
          <cell r="B4876" t="str">
            <v>9R2960XX</v>
          </cell>
          <cell r="C4876">
            <v>0</v>
          </cell>
        </row>
        <row r="4877">
          <cell r="B4877" t="str">
            <v>9R296195</v>
          </cell>
          <cell r="C4877">
            <v>0</v>
          </cell>
        </row>
        <row r="4878">
          <cell r="B4878" t="str">
            <v>9R296213</v>
          </cell>
          <cell r="C4878">
            <v>0</v>
          </cell>
        </row>
        <row r="4879">
          <cell r="B4879" t="str">
            <v>9R296312</v>
          </cell>
          <cell r="C4879">
            <v>0</v>
          </cell>
        </row>
        <row r="4880">
          <cell r="B4880" t="str">
            <v>9R296488</v>
          </cell>
          <cell r="C4880">
            <v>0</v>
          </cell>
        </row>
        <row r="4881">
          <cell r="B4881" t="str">
            <v>9R296512</v>
          </cell>
          <cell r="C4881">
            <v>0</v>
          </cell>
        </row>
        <row r="4882">
          <cell r="B4882" t="str">
            <v>9R296514</v>
          </cell>
          <cell r="C4882">
            <v>0</v>
          </cell>
        </row>
        <row r="4883">
          <cell r="B4883" t="str">
            <v>9R296685</v>
          </cell>
          <cell r="C4883">
            <v>0</v>
          </cell>
        </row>
        <row r="4884">
          <cell r="B4884" t="str">
            <v>9R296700</v>
          </cell>
          <cell r="C4884">
            <v>0</v>
          </cell>
        </row>
        <row r="4885">
          <cell r="B4885" t="str">
            <v>9R296709</v>
          </cell>
          <cell r="C4885">
            <v>0</v>
          </cell>
        </row>
        <row r="4886">
          <cell r="B4886" t="str">
            <v>9R296716</v>
          </cell>
          <cell r="C4886">
            <v>0</v>
          </cell>
        </row>
        <row r="4887">
          <cell r="B4887" t="str">
            <v>9R296809</v>
          </cell>
          <cell r="C4887">
            <v>0</v>
          </cell>
        </row>
        <row r="4888">
          <cell r="B4888" t="str">
            <v>9R296913</v>
          </cell>
          <cell r="C4888">
            <v>0</v>
          </cell>
        </row>
        <row r="4889">
          <cell r="B4889" t="str">
            <v>9R297013</v>
          </cell>
          <cell r="C4889">
            <v>0</v>
          </cell>
        </row>
        <row r="4890">
          <cell r="B4890" t="str">
            <v>9R297213</v>
          </cell>
          <cell r="C4890">
            <v>0</v>
          </cell>
        </row>
        <row r="4891">
          <cell r="B4891" t="str">
            <v>9R297318</v>
          </cell>
          <cell r="C4891">
            <v>0</v>
          </cell>
        </row>
        <row r="4892">
          <cell r="B4892" t="str">
            <v>9R297762</v>
          </cell>
          <cell r="C4892">
            <v>0</v>
          </cell>
        </row>
        <row r="4893">
          <cell r="B4893" t="str">
            <v>9R297855</v>
          </cell>
          <cell r="C4893">
            <v>0</v>
          </cell>
        </row>
        <row r="4894">
          <cell r="B4894" t="str">
            <v>9R297992</v>
          </cell>
          <cell r="C4894">
            <v>0</v>
          </cell>
        </row>
        <row r="4895">
          <cell r="B4895" t="str">
            <v>9R320001</v>
          </cell>
          <cell r="C4895">
            <v>0</v>
          </cell>
        </row>
        <row r="4896">
          <cell r="B4896" t="str">
            <v>9R320099</v>
          </cell>
          <cell r="C4896">
            <v>0</v>
          </cell>
        </row>
        <row r="4897">
          <cell r="B4897" t="str">
            <v>9R340018</v>
          </cell>
          <cell r="C4897">
            <v>0</v>
          </cell>
        </row>
        <row r="4898">
          <cell r="B4898" t="str">
            <v>9R340102</v>
          </cell>
          <cell r="C4898">
            <v>0</v>
          </cell>
        </row>
        <row r="4899">
          <cell r="B4899" t="str">
            <v>9R340386</v>
          </cell>
          <cell r="C4899">
            <v>0</v>
          </cell>
        </row>
        <row r="4900">
          <cell r="B4900" t="str">
            <v>9R360006</v>
          </cell>
          <cell r="C4900">
            <v>0</v>
          </cell>
        </row>
        <row r="4901">
          <cell r="B4901" t="str">
            <v>9R360198</v>
          </cell>
          <cell r="C4901">
            <v>0</v>
          </cell>
        </row>
        <row r="4902">
          <cell r="B4902" t="str">
            <v>9R360199</v>
          </cell>
          <cell r="C4902">
            <v>0</v>
          </cell>
        </row>
        <row r="4903">
          <cell r="B4903" t="str">
            <v>9R360400</v>
          </cell>
          <cell r="C4903">
            <v>0</v>
          </cell>
        </row>
        <row r="4904">
          <cell r="B4904" t="str">
            <v>9R360412</v>
          </cell>
          <cell r="C4904">
            <v>0</v>
          </cell>
        </row>
        <row r="4905">
          <cell r="B4905" t="str">
            <v>9R360416</v>
          </cell>
          <cell r="C4905">
            <v>0</v>
          </cell>
        </row>
        <row r="4906">
          <cell r="B4906" t="str">
            <v>9R360499</v>
          </cell>
          <cell r="C4906">
            <v>0</v>
          </cell>
        </row>
        <row r="4907">
          <cell r="B4907" t="str">
            <v>9R360501</v>
          </cell>
          <cell r="C4907">
            <v>0</v>
          </cell>
        </row>
        <row r="4908">
          <cell r="B4908" t="str">
            <v>9R360507</v>
          </cell>
          <cell r="C4908">
            <v>0</v>
          </cell>
        </row>
        <row r="4909">
          <cell r="B4909" t="str">
            <v>9R360508</v>
          </cell>
          <cell r="C4909">
            <v>0</v>
          </cell>
        </row>
        <row r="4910">
          <cell r="B4910" t="str">
            <v>9R360509</v>
          </cell>
          <cell r="C4910">
            <v>0</v>
          </cell>
        </row>
        <row r="4911">
          <cell r="B4911" t="str">
            <v>9R360510</v>
          </cell>
          <cell r="C4911">
            <v>0</v>
          </cell>
        </row>
        <row r="4912">
          <cell r="B4912" t="str">
            <v>9R360511</v>
          </cell>
          <cell r="C4912">
            <v>0</v>
          </cell>
        </row>
        <row r="4913">
          <cell r="B4913" t="str">
            <v>9R360512</v>
          </cell>
          <cell r="C4913">
            <v>0</v>
          </cell>
        </row>
        <row r="4914">
          <cell r="B4914" t="str">
            <v>9R360515</v>
          </cell>
          <cell r="C4914">
            <v>0</v>
          </cell>
        </row>
        <row r="4915">
          <cell r="B4915" t="str">
            <v>9R360516</v>
          </cell>
          <cell r="C4915">
            <v>0</v>
          </cell>
        </row>
        <row r="4916">
          <cell r="B4916" t="str">
            <v>9R360601</v>
          </cell>
          <cell r="C4916">
            <v>0</v>
          </cell>
        </row>
        <row r="4917">
          <cell r="B4917" t="str">
            <v>9R360608</v>
          </cell>
          <cell r="C4917">
            <v>0</v>
          </cell>
        </row>
        <row r="4918">
          <cell r="B4918" t="str">
            <v>9R360609</v>
          </cell>
          <cell r="C4918">
            <v>0</v>
          </cell>
        </row>
        <row r="4919">
          <cell r="B4919" t="str">
            <v>9R360698</v>
          </cell>
          <cell r="C4919">
            <v>0</v>
          </cell>
        </row>
        <row r="4920">
          <cell r="B4920" t="str">
            <v>9R360699</v>
          </cell>
          <cell r="C4920">
            <v>0</v>
          </cell>
        </row>
        <row r="4921">
          <cell r="B4921" t="str">
            <v>9R360800</v>
          </cell>
          <cell r="C4921">
            <v>0</v>
          </cell>
        </row>
        <row r="4922">
          <cell r="B4922" t="str">
            <v>9R360804</v>
          </cell>
          <cell r="C4922">
            <v>0</v>
          </cell>
        </row>
        <row r="4923">
          <cell r="B4923" t="str">
            <v>9R360807</v>
          </cell>
          <cell r="C4923">
            <v>0</v>
          </cell>
        </row>
        <row r="4924">
          <cell r="B4924" t="str">
            <v>9R360909</v>
          </cell>
          <cell r="C4924">
            <v>0</v>
          </cell>
        </row>
        <row r="4925">
          <cell r="B4925" t="str">
            <v>9R360910</v>
          </cell>
          <cell r="C4925">
            <v>0</v>
          </cell>
        </row>
        <row r="4926">
          <cell r="B4926" t="str">
            <v>9R361009</v>
          </cell>
          <cell r="C4926">
            <v>0</v>
          </cell>
        </row>
        <row r="4927">
          <cell r="B4927" t="str">
            <v>9R361167</v>
          </cell>
          <cell r="C4927">
            <v>0</v>
          </cell>
        </row>
        <row r="4928">
          <cell r="B4928" t="str">
            <v>9R361171</v>
          </cell>
          <cell r="C4928">
            <v>0</v>
          </cell>
        </row>
        <row r="4929">
          <cell r="B4929" t="str">
            <v>9R361176</v>
          </cell>
          <cell r="C4929">
            <v>0</v>
          </cell>
        </row>
        <row r="4930">
          <cell r="B4930" t="str">
            <v>9R361194</v>
          </cell>
          <cell r="C4930">
            <v>0</v>
          </cell>
        </row>
        <row r="4931">
          <cell r="B4931" t="str">
            <v>9R361266</v>
          </cell>
          <cell r="C4931">
            <v>0</v>
          </cell>
        </row>
        <row r="4932">
          <cell r="B4932" t="str">
            <v>9R361381</v>
          </cell>
          <cell r="C4932">
            <v>0</v>
          </cell>
        </row>
        <row r="4933">
          <cell r="B4933" t="str">
            <v>9R361414</v>
          </cell>
          <cell r="C4933">
            <v>0</v>
          </cell>
        </row>
        <row r="4934">
          <cell r="B4934" t="str">
            <v>9R361500</v>
          </cell>
          <cell r="C4934">
            <v>0</v>
          </cell>
        </row>
        <row r="4935">
          <cell r="B4935" t="str">
            <v>9R361612</v>
          </cell>
          <cell r="C4935">
            <v>0</v>
          </cell>
        </row>
        <row r="4936">
          <cell r="B4936" t="str">
            <v>9R361704</v>
          </cell>
          <cell r="C4936">
            <v>0</v>
          </cell>
        </row>
        <row r="4937">
          <cell r="B4937" t="str">
            <v>9R361818</v>
          </cell>
          <cell r="C4937">
            <v>0</v>
          </cell>
        </row>
        <row r="4938">
          <cell r="B4938" t="str">
            <v>9R361982</v>
          </cell>
          <cell r="C4938">
            <v>0</v>
          </cell>
        </row>
        <row r="4939">
          <cell r="B4939" t="str">
            <v>9R380005</v>
          </cell>
          <cell r="C4939">
            <v>0</v>
          </cell>
        </row>
        <row r="4940">
          <cell r="B4940" t="str">
            <v>9R380110</v>
          </cell>
          <cell r="C4940">
            <v>0</v>
          </cell>
        </row>
        <row r="4941">
          <cell r="B4941" t="str">
            <v>9R380114</v>
          </cell>
          <cell r="C4941">
            <v>0</v>
          </cell>
        </row>
        <row r="4942">
          <cell r="B4942" t="str">
            <v>9R380115</v>
          </cell>
          <cell r="C4942">
            <v>0</v>
          </cell>
        </row>
        <row r="4943">
          <cell r="B4943" t="str">
            <v>9R380116</v>
          </cell>
          <cell r="C4943">
            <v>0</v>
          </cell>
        </row>
        <row r="4944">
          <cell r="B4944" t="str">
            <v>9R380197</v>
          </cell>
          <cell r="C4944">
            <v>0</v>
          </cell>
        </row>
        <row r="4945">
          <cell r="B4945" t="str">
            <v>9R380304</v>
          </cell>
          <cell r="C4945">
            <v>0</v>
          </cell>
        </row>
        <row r="4946">
          <cell r="B4946" t="str">
            <v>9R380509</v>
          </cell>
          <cell r="C4946">
            <v>0</v>
          </cell>
        </row>
        <row r="4947">
          <cell r="B4947" t="str">
            <v>9R380609</v>
          </cell>
          <cell r="C4947">
            <v>0</v>
          </cell>
        </row>
        <row r="4948">
          <cell r="B4948" t="str">
            <v>9R380614</v>
          </cell>
          <cell r="C4948">
            <v>0</v>
          </cell>
        </row>
        <row r="4949">
          <cell r="B4949" t="str">
            <v>9R380616</v>
          </cell>
          <cell r="C4949">
            <v>0</v>
          </cell>
        </row>
        <row r="4950">
          <cell r="B4950" t="str">
            <v>9R380772</v>
          </cell>
          <cell r="C4950">
            <v>0</v>
          </cell>
        </row>
        <row r="4951">
          <cell r="B4951" t="str">
            <v>9R400004</v>
          </cell>
          <cell r="C4951">
            <v>0</v>
          </cell>
        </row>
        <row r="4952">
          <cell r="B4952" t="str">
            <v>9R400007</v>
          </cell>
          <cell r="C4952">
            <v>0</v>
          </cell>
        </row>
        <row r="4953">
          <cell r="B4953" t="str">
            <v>9R400012</v>
          </cell>
          <cell r="C4953">
            <v>0</v>
          </cell>
        </row>
        <row r="4954">
          <cell r="B4954" t="str">
            <v>9R400013</v>
          </cell>
          <cell r="C4954">
            <v>0</v>
          </cell>
        </row>
        <row r="4955">
          <cell r="B4955" t="str">
            <v>9R400200</v>
          </cell>
          <cell r="C4955">
            <v>0</v>
          </cell>
        </row>
        <row r="4956">
          <cell r="B4956" t="str">
            <v>9R400208</v>
          </cell>
          <cell r="C4956">
            <v>0</v>
          </cell>
        </row>
        <row r="4957">
          <cell r="B4957" t="str">
            <v>9R400210</v>
          </cell>
          <cell r="C4957">
            <v>0</v>
          </cell>
        </row>
        <row r="4958">
          <cell r="B4958" t="str">
            <v>9R400211</v>
          </cell>
          <cell r="C4958">
            <v>0</v>
          </cell>
        </row>
        <row r="4959">
          <cell r="B4959" t="str">
            <v>9R400212</v>
          </cell>
          <cell r="C4959">
            <v>0</v>
          </cell>
        </row>
        <row r="4960">
          <cell r="B4960" t="str">
            <v>9R400213</v>
          </cell>
          <cell r="C4960">
            <v>0</v>
          </cell>
        </row>
        <row r="4961">
          <cell r="B4961" t="str">
            <v>9R400298</v>
          </cell>
          <cell r="C4961">
            <v>0</v>
          </cell>
        </row>
        <row r="4962">
          <cell r="B4962" t="str">
            <v>9R400311</v>
          </cell>
          <cell r="C4962">
            <v>0</v>
          </cell>
        </row>
        <row r="4963">
          <cell r="B4963" t="str">
            <v>9R400407</v>
          </cell>
          <cell r="C4963">
            <v>0</v>
          </cell>
        </row>
        <row r="4964">
          <cell r="B4964" t="str">
            <v>9R400418</v>
          </cell>
          <cell r="C4964">
            <v>0</v>
          </cell>
        </row>
        <row r="4965">
          <cell r="B4965" t="str">
            <v>9R400507</v>
          </cell>
          <cell r="C4965">
            <v>0</v>
          </cell>
        </row>
        <row r="4966">
          <cell r="B4966" t="str">
            <v>9R400602</v>
          </cell>
          <cell r="C4966">
            <v>0</v>
          </cell>
        </row>
        <row r="4967">
          <cell r="B4967" t="str">
            <v>9R400606</v>
          </cell>
          <cell r="C4967">
            <v>0</v>
          </cell>
        </row>
        <row r="4968">
          <cell r="B4968" t="str">
            <v>9R400608</v>
          </cell>
          <cell r="C4968">
            <v>0</v>
          </cell>
        </row>
        <row r="4969">
          <cell r="B4969" t="str">
            <v>9R400609</v>
          </cell>
          <cell r="C4969">
            <v>0</v>
          </cell>
        </row>
        <row r="4970">
          <cell r="B4970" t="str">
            <v>9R400610</v>
          </cell>
          <cell r="C4970">
            <v>0</v>
          </cell>
        </row>
        <row r="4971">
          <cell r="B4971" t="str">
            <v>9R400611</v>
          </cell>
          <cell r="C4971">
            <v>0</v>
          </cell>
        </row>
        <row r="4972">
          <cell r="B4972" t="str">
            <v>9R400612</v>
          </cell>
          <cell r="C4972">
            <v>0</v>
          </cell>
        </row>
        <row r="4973">
          <cell r="B4973" t="str">
            <v>9R400614</v>
          </cell>
          <cell r="C4973">
            <v>0</v>
          </cell>
        </row>
        <row r="4974">
          <cell r="B4974" t="str">
            <v>9R400703</v>
          </cell>
          <cell r="C4974">
            <v>0</v>
          </cell>
        </row>
        <row r="4975">
          <cell r="B4975" t="str">
            <v>9R400705</v>
          </cell>
          <cell r="C4975">
            <v>0</v>
          </cell>
        </row>
        <row r="4976">
          <cell r="B4976" t="str">
            <v>9R400706</v>
          </cell>
          <cell r="C4976">
            <v>0</v>
          </cell>
        </row>
        <row r="4977">
          <cell r="B4977" t="str">
            <v>9R400805</v>
          </cell>
          <cell r="C4977">
            <v>0</v>
          </cell>
        </row>
        <row r="4978">
          <cell r="B4978" t="str">
            <v>9R400807</v>
          </cell>
          <cell r="C4978">
            <v>0</v>
          </cell>
        </row>
        <row r="4979">
          <cell r="B4979" t="str">
            <v>9R400811</v>
          </cell>
          <cell r="C4979">
            <v>0</v>
          </cell>
        </row>
        <row r="4980">
          <cell r="B4980" t="str">
            <v>9R400812</v>
          </cell>
          <cell r="C4980">
            <v>0</v>
          </cell>
        </row>
        <row r="4981">
          <cell r="B4981" t="str">
            <v>9R400899</v>
          </cell>
          <cell r="C4981">
            <v>0</v>
          </cell>
        </row>
        <row r="4982">
          <cell r="B4982" t="str">
            <v>9R400998</v>
          </cell>
          <cell r="C4982">
            <v>0</v>
          </cell>
        </row>
        <row r="4983">
          <cell r="B4983" t="str">
            <v>9R401007</v>
          </cell>
          <cell r="C4983">
            <v>0</v>
          </cell>
        </row>
        <row r="4984">
          <cell r="B4984" t="str">
            <v>9R401109</v>
          </cell>
          <cell r="C4984">
            <v>0</v>
          </cell>
        </row>
        <row r="4985">
          <cell r="B4985" t="str">
            <v>9R401211</v>
          </cell>
          <cell r="C4985">
            <v>0</v>
          </cell>
        </row>
        <row r="4986">
          <cell r="B4986" t="str">
            <v>9R401315</v>
          </cell>
          <cell r="C4986">
            <v>0</v>
          </cell>
        </row>
        <row r="4987">
          <cell r="B4987" t="str">
            <v>9R401416</v>
          </cell>
          <cell r="C4987">
            <v>0</v>
          </cell>
        </row>
        <row r="4988">
          <cell r="B4988" t="str">
            <v>9R401510</v>
          </cell>
          <cell r="C4988">
            <v>0</v>
          </cell>
        </row>
        <row r="4989">
          <cell r="B4989" t="str">
            <v>9R401615</v>
          </cell>
          <cell r="C4989">
            <v>0</v>
          </cell>
        </row>
        <row r="4990">
          <cell r="B4990" t="str">
            <v>9R401616</v>
          </cell>
          <cell r="C4990">
            <v>0</v>
          </cell>
        </row>
        <row r="4991">
          <cell r="B4991" t="str">
            <v>9R401718</v>
          </cell>
          <cell r="C4991">
            <v>0</v>
          </cell>
        </row>
        <row r="4992">
          <cell r="B4992" t="str">
            <v>9R420010</v>
          </cell>
          <cell r="C4992">
            <v>0</v>
          </cell>
        </row>
        <row r="4993">
          <cell r="B4993" t="str">
            <v>9R420107</v>
          </cell>
          <cell r="C4993">
            <v>0</v>
          </cell>
        </row>
        <row r="4994">
          <cell r="B4994" t="str">
            <v>9R420110</v>
          </cell>
          <cell r="C4994">
            <v>0</v>
          </cell>
        </row>
        <row r="4995">
          <cell r="B4995" t="str">
            <v>9R420216</v>
          </cell>
          <cell r="C4995">
            <v>0</v>
          </cell>
        </row>
        <row r="4996">
          <cell r="B4996" t="str">
            <v>9S000809</v>
          </cell>
          <cell r="C4996">
            <v>0</v>
          </cell>
        </row>
        <row r="4997">
          <cell r="B4997" t="str">
            <v>9S003016</v>
          </cell>
          <cell r="C4997">
            <v>0</v>
          </cell>
        </row>
        <row r="4998">
          <cell r="B4998" t="str">
            <v>9S003212</v>
          </cell>
          <cell r="C4998">
            <v>0</v>
          </cell>
        </row>
        <row r="4999">
          <cell r="B4999" t="str">
            <v>9S003217</v>
          </cell>
          <cell r="C4999">
            <v>0</v>
          </cell>
        </row>
        <row r="5000">
          <cell r="B5000" t="str">
            <v>9S003312</v>
          </cell>
          <cell r="C5000">
            <v>0</v>
          </cell>
        </row>
        <row r="5001">
          <cell r="B5001" t="str">
            <v>9S003412</v>
          </cell>
          <cell r="C5001">
            <v>0</v>
          </cell>
        </row>
        <row r="5002">
          <cell r="B5002" t="str">
            <v>9S006004</v>
          </cell>
          <cell r="C5002">
            <v>0</v>
          </cell>
        </row>
        <row r="5003">
          <cell r="B5003" t="str">
            <v>9S006009</v>
          </cell>
          <cell r="C5003">
            <v>0</v>
          </cell>
        </row>
        <row r="5004">
          <cell r="B5004" t="str">
            <v>9S006098</v>
          </cell>
          <cell r="C5004">
            <v>0</v>
          </cell>
        </row>
        <row r="5005">
          <cell r="B5005" t="str">
            <v>9S010109</v>
          </cell>
          <cell r="C5005">
            <v>0</v>
          </cell>
        </row>
        <row r="5006">
          <cell r="B5006" t="str">
            <v>9S010199</v>
          </cell>
          <cell r="C5006">
            <v>0</v>
          </cell>
        </row>
        <row r="5007">
          <cell r="B5007" t="str">
            <v>9S010200</v>
          </cell>
          <cell r="C5007">
            <v>0</v>
          </cell>
        </row>
        <row r="5008">
          <cell r="B5008" t="str">
            <v>9S010201</v>
          </cell>
          <cell r="C5008">
            <v>0</v>
          </cell>
        </row>
        <row r="5009">
          <cell r="B5009" t="str">
            <v>9S010203</v>
          </cell>
          <cell r="C5009">
            <v>0</v>
          </cell>
        </row>
        <row r="5010">
          <cell r="B5010" t="str">
            <v>9S010205</v>
          </cell>
          <cell r="C5010">
            <v>0</v>
          </cell>
        </row>
        <row r="5011">
          <cell r="B5011" t="str">
            <v>9S010206</v>
          </cell>
          <cell r="C5011">
            <v>0</v>
          </cell>
        </row>
        <row r="5012">
          <cell r="B5012" t="str">
            <v>9S010208</v>
          </cell>
          <cell r="C5012">
            <v>0</v>
          </cell>
        </row>
        <row r="5013">
          <cell r="B5013" t="str">
            <v>9S010209</v>
          </cell>
          <cell r="C5013">
            <v>0</v>
          </cell>
        </row>
        <row r="5014">
          <cell r="B5014" t="str">
            <v>9S010210</v>
          </cell>
          <cell r="C5014">
            <v>0</v>
          </cell>
        </row>
        <row r="5015">
          <cell r="B5015" t="str">
            <v>9S010211</v>
          </cell>
          <cell r="C5015">
            <v>0</v>
          </cell>
        </row>
        <row r="5016">
          <cell r="B5016" t="str">
            <v>9S010213</v>
          </cell>
          <cell r="C5016">
            <v>0</v>
          </cell>
        </row>
        <row r="5017">
          <cell r="B5017" t="str">
            <v>9S010215</v>
          </cell>
          <cell r="C5017">
            <v>0</v>
          </cell>
        </row>
        <row r="5018">
          <cell r="B5018" t="str">
            <v>9S010259</v>
          </cell>
          <cell r="C5018">
            <v>0</v>
          </cell>
        </row>
        <row r="5019">
          <cell r="B5019" t="str">
            <v>9S010273</v>
          </cell>
          <cell r="C5019">
            <v>0</v>
          </cell>
        </row>
        <row r="5020">
          <cell r="B5020" t="str">
            <v>9S010277</v>
          </cell>
          <cell r="C5020">
            <v>0</v>
          </cell>
        </row>
        <row r="5021">
          <cell r="B5021" t="str">
            <v>9S010282</v>
          </cell>
          <cell r="C5021">
            <v>0</v>
          </cell>
        </row>
        <row r="5022">
          <cell r="B5022" t="str">
            <v>9S010284</v>
          </cell>
          <cell r="C5022">
            <v>0</v>
          </cell>
        </row>
        <row r="5023">
          <cell r="B5023" t="str">
            <v>9S010285</v>
          </cell>
          <cell r="C5023">
            <v>0</v>
          </cell>
        </row>
        <row r="5024">
          <cell r="B5024" t="str">
            <v>9S010286</v>
          </cell>
          <cell r="C5024">
            <v>0</v>
          </cell>
        </row>
        <row r="5025">
          <cell r="B5025" t="str">
            <v>9S010288</v>
          </cell>
          <cell r="C5025">
            <v>0</v>
          </cell>
        </row>
        <row r="5026">
          <cell r="B5026" t="str">
            <v>9S010289</v>
          </cell>
          <cell r="C5026">
            <v>0</v>
          </cell>
        </row>
        <row r="5027">
          <cell r="B5027" t="str">
            <v>9S010290</v>
          </cell>
          <cell r="C5027">
            <v>0</v>
          </cell>
        </row>
        <row r="5028">
          <cell r="B5028" t="str">
            <v>9S010291</v>
          </cell>
          <cell r="C5028">
            <v>0</v>
          </cell>
        </row>
        <row r="5029">
          <cell r="B5029" t="str">
            <v>9S010293</v>
          </cell>
          <cell r="C5029">
            <v>0</v>
          </cell>
        </row>
        <row r="5030">
          <cell r="B5030" t="str">
            <v>9S010294</v>
          </cell>
          <cell r="C5030">
            <v>0</v>
          </cell>
        </row>
        <row r="5031">
          <cell r="B5031" t="str">
            <v>9S010295</v>
          </cell>
          <cell r="C5031">
            <v>0</v>
          </cell>
        </row>
        <row r="5032">
          <cell r="B5032" t="str">
            <v>9S010296</v>
          </cell>
          <cell r="C5032">
            <v>0</v>
          </cell>
        </row>
        <row r="5033">
          <cell r="B5033" t="str">
            <v>9S010297</v>
          </cell>
          <cell r="C5033">
            <v>0</v>
          </cell>
        </row>
        <row r="5034">
          <cell r="B5034" t="str">
            <v>9S010299</v>
          </cell>
          <cell r="C5034">
            <v>0</v>
          </cell>
        </row>
        <row r="5035">
          <cell r="B5035" t="str">
            <v>9S010300</v>
          </cell>
          <cell r="C5035">
            <v>0</v>
          </cell>
        </row>
        <row r="5036">
          <cell r="B5036" t="str">
            <v>9S010302</v>
          </cell>
          <cell r="C5036">
            <v>0</v>
          </cell>
        </row>
        <row r="5037">
          <cell r="B5037" t="str">
            <v>9S010303</v>
          </cell>
          <cell r="C5037">
            <v>0</v>
          </cell>
        </row>
        <row r="5038">
          <cell r="B5038" t="str">
            <v>9S010304</v>
          </cell>
          <cell r="C5038">
            <v>0</v>
          </cell>
        </row>
        <row r="5039">
          <cell r="B5039" t="str">
            <v>9S010305</v>
          </cell>
          <cell r="C5039">
            <v>0</v>
          </cell>
        </row>
        <row r="5040">
          <cell r="B5040" t="str">
            <v>9S010307</v>
          </cell>
          <cell r="C5040">
            <v>0</v>
          </cell>
        </row>
        <row r="5041">
          <cell r="B5041" t="str">
            <v>9S010309</v>
          </cell>
          <cell r="C5041">
            <v>0</v>
          </cell>
        </row>
        <row r="5042">
          <cell r="B5042" t="str">
            <v>9S010310</v>
          </cell>
          <cell r="C5042">
            <v>0</v>
          </cell>
        </row>
        <row r="5043">
          <cell r="B5043" t="str">
            <v>9S010311</v>
          </cell>
          <cell r="C5043">
            <v>0</v>
          </cell>
        </row>
        <row r="5044">
          <cell r="B5044" t="str">
            <v>9S010312</v>
          </cell>
          <cell r="C5044">
            <v>0</v>
          </cell>
        </row>
        <row r="5045">
          <cell r="B5045" t="str">
            <v>9S010313</v>
          </cell>
          <cell r="C5045">
            <v>0</v>
          </cell>
        </row>
        <row r="5046">
          <cell r="B5046" t="str">
            <v>9S010372</v>
          </cell>
          <cell r="C5046">
            <v>0</v>
          </cell>
        </row>
        <row r="5047">
          <cell r="B5047" t="str">
            <v>9S010373</v>
          </cell>
          <cell r="C5047">
            <v>0</v>
          </cell>
        </row>
        <row r="5048">
          <cell r="B5048" t="str">
            <v>9S010382</v>
          </cell>
          <cell r="C5048">
            <v>0</v>
          </cell>
        </row>
        <row r="5049">
          <cell r="B5049" t="str">
            <v>9S010388</v>
          </cell>
          <cell r="C5049">
            <v>0</v>
          </cell>
        </row>
        <row r="5050">
          <cell r="B5050" t="str">
            <v>9S010390</v>
          </cell>
          <cell r="C5050">
            <v>0</v>
          </cell>
        </row>
        <row r="5051">
          <cell r="B5051" t="str">
            <v>9S010391</v>
          </cell>
          <cell r="C5051">
            <v>0</v>
          </cell>
        </row>
        <row r="5052">
          <cell r="B5052" t="str">
            <v>9S010392</v>
          </cell>
          <cell r="C5052">
            <v>0</v>
          </cell>
        </row>
        <row r="5053">
          <cell r="B5053" t="str">
            <v>9S010394</v>
          </cell>
          <cell r="C5053">
            <v>0</v>
          </cell>
        </row>
        <row r="5054">
          <cell r="B5054" t="str">
            <v>9S010395</v>
          </cell>
          <cell r="C5054">
            <v>0</v>
          </cell>
        </row>
        <row r="5055">
          <cell r="B5055" t="str">
            <v>9S010396</v>
          </cell>
          <cell r="C5055">
            <v>0</v>
          </cell>
        </row>
        <row r="5056">
          <cell r="B5056" t="str">
            <v>9S010398</v>
          </cell>
          <cell r="C5056">
            <v>0</v>
          </cell>
        </row>
        <row r="5057">
          <cell r="B5057" t="str">
            <v>9S010399</v>
          </cell>
          <cell r="C5057">
            <v>0</v>
          </cell>
        </row>
        <row r="5058">
          <cell r="B5058" t="str">
            <v>9S010403</v>
          </cell>
          <cell r="C5058">
            <v>0</v>
          </cell>
        </row>
        <row r="5059">
          <cell r="B5059" t="str">
            <v>9S010404</v>
          </cell>
          <cell r="C5059">
            <v>0</v>
          </cell>
        </row>
        <row r="5060">
          <cell r="B5060" t="str">
            <v>9S010405</v>
          </cell>
          <cell r="C5060">
            <v>0</v>
          </cell>
        </row>
        <row r="5061">
          <cell r="B5061" t="str">
            <v>9S010406</v>
          </cell>
          <cell r="C5061">
            <v>0</v>
          </cell>
        </row>
        <row r="5062">
          <cell r="B5062" t="str">
            <v>9S010407</v>
          </cell>
          <cell r="C5062">
            <v>0</v>
          </cell>
        </row>
        <row r="5063">
          <cell r="B5063" t="str">
            <v>9S010408</v>
          </cell>
          <cell r="C5063">
            <v>0</v>
          </cell>
        </row>
        <row r="5064">
          <cell r="B5064" t="str">
            <v>9S010410</v>
          </cell>
          <cell r="C5064">
            <v>0</v>
          </cell>
        </row>
        <row r="5065">
          <cell r="B5065" t="str">
            <v>9S010411</v>
          </cell>
          <cell r="C5065">
            <v>0</v>
          </cell>
        </row>
        <row r="5066">
          <cell r="B5066" t="str">
            <v>9S010412</v>
          </cell>
          <cell r="C5066">
            <v>0</v>
          </cell>
        </row>
        <row r="5067">
          <cell r="B5067" t="str">
            <v>9S010414</v>
          </cell>
          <cell r="C5067">
            <v>0</v>
          </cell>
        </row>
        <row r="5068">
          <cell r="B5068" t="str">
            <v>9S010473</v>
          </cell>
          <cell r="C5068">
            <v>0</v>
          </cell>
        </row>
        <row r="5069">
          <cell r="B5069" t="str">
            <v>9S010481</v>
          </cell>
          <cell r="C5069">
            <v>0</v>
          </cell>
        </row>
        <row r="5070">
          <cell r="B5070" t="str">
            <v>9S010482</v>
          </cell>
          <cell r="C5070">
            <v>0</v>
          </cell>
        </row>
        <row r="5071">
          <cell r="B5071" t="str">
            <v>9S010484</v>
          </cell>
          <cell r="C5071">
            <v>0</v>
          </cell>
        </row>
        <row r="5072">
          <cell r="B5072" t="str">
            <v>9S010487</v>
          </cell>
          <cell r="C5072">
            <v>0</v>
          </cell>
        </row>
        <row r="5073">
          <cell r="B5073" t="str">
            <v>9S010488</v>
          </cell>
          <cell r="C5073">
            <v>0</v>
          </cell>
        </row>
        <row r="5074">
          <cell r="B5074" t="str">
            <v>9S010489</v>
          </cell>
          <cell r="C5074">
            <v>0</v>
          </cell>
        </row>
        <row r="5075">
          <cell r="B5075" t="str">
            <v>9S010490</v>
          </cell>
          <cell r="C5075">
            <v>0</v>
          </cell>
        </row>
        <row r="5076">
          <cell r="B5076" t="str">
            <v>9S010491</v>
          </cell>
          <cell r="C5076">
            <v>0</v>
          </cell>
        </row>
        <row r="5077">
          <cell r="B5077" t="str">
            <v>9S010492</v>
          </cell>
          <cell r="C5077">
            <v>0</v>
          </cell>
        </row>
        <row r="5078">
          <cell r="B5078" t="str">
            <v>9S010493</v>
          </cell>
          <cell r="C5078">
            <v>0</v>
          </cell>
        </row>
        <row r="5079">
          <cell r="B5079" t="str">
            <v>9S010494</v>
          </cell>
          <cell r="C5079">
            <v>0</v>
          </cell>
        </row>
        <row r="5080">
          <cell r="B5080" t="str">
            <v>9S010495</v>
          </cell>
          <cell r="C5080">
            <v>0</v>
          </cell>
        </row>
        <row r="5081">
          <cell r="B5081" t="str">
            <v>9S010496</v>
          </cell>
          <cell r="C5081">
            <v>0</v>
          </cell>
        </row>
        <row r="5082">
          <cell r="B5082" t="str">
            <v>9S010497</v>
          </cell>
          <cell r="C5082">
            <v>0</v>
          </cell>
        </row>
        <row r="5083">
          <cell r="B5083" t="str">
            <v>9S010498</v>
          </cell>
          <cell r="C5083">
            <v>0</v>
          </cell>
        </row>
        <row r="5084">
          <cell r="B5084" t="str">
            <v>9S010499</v>
          </cell>
          <cell r="C5084">
            <v>0</v>
          </cell>
        </row>
        <row r="5085">
          <cell r="B5085" t="str">
            <v>9S010500</v>
          </cell>
          <cell r="C5085">
            <v>0</v>
          </cell>
        </row>
        <row r="5086">
          <cell r="B5086" t="str">
            <v>9S010504</v>
          </cell>
          <cell r="C5086">
            <v>0</v>
          </cell>
        </row>
        <row r="5087">
          <cell r="B5087" t="str">
            <v>9S010505</v>
          </cell>
          <cell r="C5087">
            <v>0</v>
          </cell>
        </row>
        <row r="5088">
          <cell r="B5088" t="str">
            <v>9S010506</v>
          </cell>
          <cell r="C5088">
            <v>0</v>
          </cell>
        </row>
        <row r="5089">
          <cell r="B5089" t="str">
            <v>9S010507</v>
          </cell>
          <cell r="C5089">
            <v>0</v>
          </cell>
        </row>
        <row r="5090">
          <cell r="B5090" t="str">
            <v>9S010509</v>
          </cell>
          <cell r="C5090">
            <v>0</v>
          </cell>
        </row>
        <row r="5091">
          <cell r="B5091" t="str">
            <v>9S010510</v>
          </cell>
          <cell r="C5091">
            <v>0</v>
          </cell>
        </row>
        <row r="5092">
          <cell r="B5092" t="str">
            <v>9S010511</v>
          </cell>
          <cell r="C5092">
            <v>0</v>
          </cell>
        </row>
        <row r="5093">
          <cell r="B5093" t="str">
            <v>9S010514</v>
          </cell>
          <cell r="C5093">
            <v>0</v>
          </cell>
        </row>
        <row r="5094">
          <cell r="B5094" t="str">
            <v>9S010558</v>
          </cell>
          <cell r="C5094">
            <v>0</v>
          </cell>
        </row>
        <row r="5095">
          <cell r="B5095" t="str">
            <v>9S010563</v>
          </cell>
          <cell r="C5095">
            <v>0</v>
          </cell>
        </row>
        <row r="5096">
          <cell r="B5096" t="str">
            <v>9S010573</v>
          </cell>
          <cell r="C5096">
            <v>0</v>
          </cell>
        </row>
        <row r="5097">
          <cell r="B5097" t="str">
            <v>9S010589</v>
          </cell>
          <cell r="C5097">
            <v>0</v>
          </cell>
        </row>
        <row r="5098">
          <cell r="B5098" t="str">
            <v>9S010591</v>
          </cell>
          <cell r="C5098">
            <v>0</v>
          </cell>
        </row>
        <row r="5099">
          <cell r="B5099" t="str">
            <v>9S010592</v>
          </cell>
          <cell r="C5099">
            <v>0</v>
          </cell>
        </row>
        <row r="5100">
          <cell r="B5100" t="str">
            <v>9S010593</v>
          </cell>
          <cell r="C5100">
            <v>0</v>
          </cell>
        </row>
        <row r="5101">
          <cell r="B5101" t="str">
            <v>9S010594</v>
          </cell>
          <cell r="C5101">
            <v>0</v>
          </cell>
        </row>
        <row r="5102">
          <cell r="B5102" t="str">
            <v>9S010595</v>
          </cell>
          <cell r="C5102">
            <v>0</v>
          </cell>
        </row>
        <row r="5103">
          <cell r="B5103" t="str">
            <v>9S010596</v>
          </cell>
          <cell r="C5103">
            <v>0</v>
          </cell>
        </row>
        <row r="5104">
          <cell r="B5104" t="str">
            <v>9S010597</v>
          </cell>
          <cell r="C5104">
            <v>0</v>
          </cell>
        </row>
        <row r="5105">
          <cell r="B5105" t="str">
            <v>9S010598</v>
          </cell>
          <cell r="C5105">
            <v>0</v>
          </cell>
        </row>
        <row r="5106">
          <cell r="B5106" t="str">
            <v>9S010600</v>
          </cell>
          <cell r="C5106">
            <v>0</v>
          </cell>
        </row>
        <row r="5107">
          <cell r="B5107" t="str">
            <v>9S010603</v>
          </cell>
          <cell r="C5107">
            <v>0</v>
          </cell>
        </row>
        <row r="5108">
          <cell r="B5108" t="str">
            <v>9S010606</v>
          </cell>
          <cell r="C5108">
            <v>0</v>
          </cell>
        </row>
        <row r="5109">
          <cell r="B5109" t="str">
            <v>9S010609</v>
          </cell>
          <cell r="C5109">
            <v>0</v>
          </cell>
        </row>
        <row r="5110">
          <cell r="B5110" t="str">
            <v>9S010610</v>
          </cell>
          <cell r="C5110">
            <v>0</v>
          </cell>
        </row>
        <row r="5111">
          <cell r="B5111" t="str">
            <v>9S010612</v>
          </cell>
          <cell r="C5111">
            <v>0</v>
          </cell>
        </row>
        <row r="5112">
          <cell r="B5112" t="str">
            <v>9S010674</v>
          </cell>
          <cell r="C5112">
            <v>0</v>
          </cell>
        </row>
        <row r="5113">
          <cell r="B5113" t="str">
            <v>9S010675</v>
          </cell>
          <cell r="C5113">
            <v>0</v>
          </cell>
        </row>
        <row r="5114">
          <cell r="B5114" t="str">
            <v>9S010676</v>
          </cell>
          <cell r="C5114">
            <v>0</v>
          </cell>
        </row>
        <row r="5115">
          <cell r="B5115" t="str">
            <v>9S010683</v>
          </cell>
          <cell r="C5115">
            <v>0</v>
          </cell>
        </row>
        <row r="5116">
          <cell r="B5116" t="str">
            <v>9S010692</v>
          </cell>
          <cell r="C5116">
            <v>0</v>
          </cell>
        </row>
        <row r="5117">
          <cell r="B5117" t="str">
            <v>9S010696</v>
          </cell>
          <cell r="C5117">
            <v>0</v>
          </cell>
        </row>
        <row r="5118">
          <cell r="B5118" t="str">
            <v>9S010698</v>
          </cell>
          <cell r="C5118">
            <v>0</v>
          </cell>
        </row>
        <row r="5119">
          <cell r="B5119" t="str">
            <v>9S010706</v>
          </cell>
          <cell r="C5119">
            <v>0</v>
          </cell>
        </row>
        <row r="5120">
          <cell r="B5120" t="str">
            <v>9S010707</v>
          </cell>
          <cell r="C5120">
            <v>0</v>
          </cell>
        </row>
        <row r="5121">
          <cell r="B5121" t="str">
            <v>9S010709</v>
          </cell>
          <cell r="C5121">
            <v>0</v>
          </cell>
        </row>
        <row r="5122">
          <cell r="B5122" t="str">
            <v>9S010758</v>
          </cell>
          <cell r="C5122">
            <v>0</v>
          </cell>
        </row>
        <row r="5123">
          <cell r="B5123" t="str">
            <v>9S010774</v>
          </cell>
          <cell r="C5123">
            <v>0</v>
          </cell>
        </row>
        <row r="5124">
          <cell r="B5124" t="str">
            <v>9S010797</v>
          </cell>
          <cell r="C5124">
            <v>0</v>
          </cell>
        </row>
        <row r="5125">
          <cell r="B5125" t="str">
            <v>9S010803</v>
          </cell>
          <cell r="C5125">
            <v>0</v>
          </cell>
        </row>
        <row r="5126">
          <cell r="B5126" t="str">
            <v>9S010808</v>
          </cell>
          <cell r="C5126">
            <v>0</v>
          </cell>
        </row>
        <row r="5127">
          <cell r="B5127" t="str">
            <v>9S010809</v>
          </cell>
          <cell r="C5127">
            <v>0</v>
          </cell>
        </row>
        <row r="5128">
          <cell r="B5128" t="str">
            <v>9S010811</v>
          </cell>
          <cell r="C5128">
            <v>0</v>
          </cell>
        </row>
        <row r="5129">
          <cell r="B5129" t="str">
            <v>9S010875</v>
          </cell>
          <cell r="C5129">
            <v>0</v>
          </cell>
        </row>
        <row r="5130">
          <cell r="B5130" t="str">
            <v>9S011111</v>
          </cell>
          <cell r="C5130">
            <v>0</v>
          </cell>
        </row>
        <row r="5131">
          <cell r="B5131" t="str">
            <v>9S011112</v>
          </cell>
          <cell r="C5131">
            <v>0</v>
          </cell>
        </row>
        <row r="5132">
          <cell r="B5132" t="str">
            <v>9S011113</v>
          </cell>
          <cell r="C5132">
            <v>0</v>
          </cell>
        </row>
        <row r="5133">
          <cell r="B5133" t="str">
            <v>9S011214</v>
          </cell>
          <cell r="C5133">
            <v>0</v>
          </cell>
        </row>
        <row r="5134">
          <cell r="B5134" t="str">
            <v>9S020006</v>
          </cell>
          <cell r="C5134">
            <v>0</v>
          </cell>
        </row>
        <row r="5135">
          <cell r="B5135" t="str">
            <v>9S020103</v>
          </cell>
          <cell r="C5135">
            <v>0</v>
          </cell>
        </row>
        <row r="5136">
          <cell r="B5136" t="str">
            <v>9S020106</v>
          </cell>
          <cell r="C5136">
            <v>0</v>
          </cell>
        </row>
        <row r="5137">
          <cell r="B5137" t="str">
            <v>9S020107</v>
          </cell>
          <cell r="C5137">
            <v>0</v>
          </cell>
        </row>
        <row r="5138">
          <cell r="B5138" t="str">
            <v>9S020108</v>
          </cell>
          <cell r="C5138">
            <v>0</v>
          </cell>
        </row>
        <row r="5139">
          <cell r="B5139" t="str">
            <v>9S020109</v>
          </cell>
          <cell r="C5139">
            <v>0</v>
          </cell>
        </row>
        <row r="5140">
          <cell r="B5140" t="str">
            <v>9S020110</v>
          </cell>
          <cell r="C5140">
            <v>0</v>
          </cell>
        </row>
        <row r="5141">
          <cell r="B5141" t="str">
            <v>9S020407</v>
          </cell>
          <cell r="C5141">
            <v>0</v>
          </cell>
        </row>
        <row r="5142">
          <cell r="B5142" t="str">
            <v>9S020803</v>
          </cell>
          <cell r="C5142">
            <v>0</v>
          </cell>
        </row>
        <row r="5143">
          <cell r="B5143" t="str">
            <v>9S020804</v>
          </cell>
          <cell r="C5143">
            <v>0</v>
          </cell>
        </row>
        <row r="5144">
          <cell r="B5144" t="str">
            <v>9S021103</v>
          </cell>
          <cell r="C5144">
            <v>0</v>
          </cell>
        </row>
        <row r="5145">
          <cell r="B5145" t="str">
            <v>9S021104</v>
          </cell>
          <cell r="C5145">
            <v>0</v>
          </cell>
        </row>
        <row r="5146">
          <cell r="B5146" t="str">
            <v>9S030009</v>
          </cell>
          <cell r="C5146">
            <v>0</v>
          </cell>
        </row>
        <row r="5147">
          <cell r="B5147" t="str">
            <v>9S030011</v>
          </cell>
          <cell r="C5147">
            <v>0</v>
          </cell>
        </row>
        <row r="5148">
          <cell r="B5148" t="str">
            <v>9S030012</v>
          </cell>
          <cell r="C5148">
            <v>0</v>
          </cell>
        </row>
        <row r="5149">
          <cell r="B5149" t="str">
            <v>9S030014</v>
          </cell>
          <cell r="C5149">
            <v>0</v>
          </cell>
        </row>
        <row r="5150">
          <cell r="B5150" t="str">
            <v>9S030015</v>
          </cell>
          <cell r="C5150">
            <v>0</v>
          </cell>
        </row>
        <row r="5151">
          <cell r="B5151" t="str">
            <v>9S030018</v>
          </cell>
          <cell r="C5151">
            <v>0</v>
          </cell>
        </row>
        <row r="5152">
          <cell r="B5152" t="str">
            <v>9S030111</v>
          </cell>
          <cell r="C5152">
            <v>0</v>
          </cell>
        </row>
        <row r="5153">
          <cell r="B5153" t="str">
            <v>9S030212</v>
          </cell>
          <cell r="C5153">
            <v>0</v>
          </cell>
        </row>
        <row r="5154">
          <cell r="B5154" t="str">
            <v>9S030213</v>
          </cell>
          <cell r="C5154">
            <v>0</v>
          </cell>
        </row>
        <row r="5155">
          <cell r="B5155" t="str">
            <v>9S030214</v>
          </cell>
          <cell r="C5155">
            <v>0</v>
          </cell>
        </row>
        <row r="5156">
          <cell r="B5156" t="str">
            <v>9S030215</v>
          </cell>
          <cell r="C5156">
            <v>0</v>
          </cell>
        </row>
        <row r="5157">
          <cell r="B5157" t="str">
            <v>9S030306</v>
          </cell>
          <cell r="C5157">
            <v>0</v>
          </cell>
        </row>
        <row r="5158">
          <cell r="B5158" t="str">
            <v>9S030406</v>
          </cell>
          <cell r="C5158">
            <v>0</v>
          </cell>
        </row>
        <row r="5159">
          <cell r="B5159" t="str">
            <v>9S030408</v>
          </cell>
          <cell r="C5159">
            <v>0</v>
          </cell>
        </row>
        <row r="5160">
          <cell r="B5160" t="str">
            <v>9S030411</v>
          </cell>
          <cell r="C5160">
            <v>0</v>
          </cell>
        </row>
        <row r="5161">
          <cell r="B5161" t="str">
            <v>9S030417</v>
          </cell>
          <cell r="C5161">
            <v>0</v>
          </cell>
        </row>
        <row r="5162">
          <cell r="B5162" t="str">
            <v>9S030472</v>
          </cell>
          <cell r="C5162">
            <v>0</v>
          </cell>
        </row>
        <row r="5163">
          <cell r="B5163" t="str">
            <v>9S030499</v>
          </cell>
          <cell r="C5163">
            <v>0</v>
          </cell>
        </row>
        <row r="5164">
          <cell r="B5164" t="str">
            <v>9S030506</v>
          </cell>
          <cell r="C5164">
            <v>0</v>
          </cell>
        </row>
        <row r="5165">
          <cell r="B5165" t="str">
            <v>9S030512</v>
          </cell>
          <cell r="C5165">
            <v>0</v>
          </cell>
        </row>
        <row r="5166">
          <cell r="B5166" t="str">
            <v>9S030514</v>
          </cell>
          <cell r="C5166">
            <v>0</v>
          </cell>
        </row>
        <row r="5167">
          <cell r="B5167" t="str">
            <v>9S030606</v>
          </cell>
          <cell r="C5167">
            <v>0</v>
          </cell>
        </row>
        <row r="5168">
          <cell r="B5168" t="str">
            <v>9S030614</v>
          </cell>
          <cell r="C5168">
            <v>0</v>
          </cell>
        </row>
        <row r="5169">
          <cell r="B5169" t="str">
            <v>9S030695</v>
          </cell>
          <cell r="C5169">
            <v>0</v>
          </cell>
        </row>
        <row r="5170">
          <cell r="B5170" t="str">
            <v>9S030794</v>
          </cell>
          <cell r="C5170">
            <v>0</v>
          </cell>
        </row>
        <row r="5171">
          <cell r="B5171" t="str">
            <v>9S030799</v>
          </cell>
          <cell r="C5171">
            <v>0</v>
          </cell>
        </row>
        <row r="5172">
          <cell r="B5172" t="str">
            <v>9S030803</v>
          </cell>
          <cell r="C5172">
            <v>0</v>
          </cell>
        </row>
        <row r="5173">
          <cell r="B5173" t="str">
            <v>9S030904</v>
          </cell>
          <cell r="C5173">
            <v>0</v>
          </cell>
        </row>
        <row r="5174">
          <cell r="B5174" t="str">
            <v>9S030905</v>
          </cell>
          <cell r="C5174">
            <v>0</v>
          </cell>
        </row>
        <row r="5175">
          <cell r="B5175" t="str">
            <v>9S030907</v>
          </cell>
          <cell r="C5175">
            <v>0</v>
          </cell>
        </row>
        <row r="5176">
          <cell r="B5176" t="str">
            <v>9S031018</v>
          </cell>
          <cell r="C5176">
            <v>0</v>
          </cell>
        </row>
        <row r="5177">
          <cell r="B5177" t="str">
            <v>9S040011</v>
          </cell>
          <cell r="C5177">
            <v>0</v>
          </cell>
        </row>
        <row r="5178">
          <cell r="B5178" t="str">
            <v>9S040012</v>
          </cell>
          <cell r="C5178">
            <v>0</v>
          </cell>
        </row>
        <row r="5179">
          <cell r="B5179" t="str">
            <v>9S040013</v>
          </cell>
          <cell r="C5179">
            <v>0</v>
          </cell>
        </row>
        <row r="5180">
          <cell r="B5180" t="str">
            <v>9S040014</v>
          </cell>
          <cell r="C5180">
            <v>0</v>
          </cell>
        </row>
        <row r="5181">
          <cell r="B5181" t="str">
            <v>9S040111</v>
          </cell>
          <cell r="C5181">
            <v>0</v>
          </cell>
        </row>
        <row r="5182">
          <cell r="B5182" t="str">
            <v>9S040112</v>
          </cell>
          <cell r="C5182">
            <v>0</v>
          </cell>
        </row>
        <row r="5183">
          <cell r="B5183" t="str">
            <v>9S040116</v>
          </cell>
          <cell r="C5183">
            <v>0</v>
          </cell>
        </row>
        <row r="5184">
          <cell r="B5184" t="str">
            <v>9S040211</v>
          </cell>
          <cell r="C5184">
            <v>0</v>
          </cell>
        </row>
        <row r="5185">
          <cell r="B5185" t="str">
            <v>9S040212</v>
          </cell>
          <cell r="C5185">
            <v>0</v>
          </cell>
        </row>
        <row r="5186">
          <cell r="B5186" t="str">
            <v>9S040213</v>
          </cell>
          <cell r="C5186">
            <v>0</v>
          </cell>
        </row>
        <row r="5187">
          <cell r="B5187" t="str">
            <v>9S040214</v>
          </cell>
          <cell r="C5187">
            <v>0</v>
          </cell>
        </row>
        <row r="5188">
          <cell r="B5188" t="str">
            <v>9S040216</v>
          </cell>
          <cell r="C5188">
            <v>0</v>
          </cell>
        </row>
        <row r="5189">
          <cell r="B5189" t="str">
            <v>9S040311</v>
          </cell>
          <cell r="C5189">
            <v>0</v>
          </cell>
        </row>
        <row r="5190">
          <cell r="B5190" t="str">
            <v>9S040313</v>
          </cell>
          <cell r="C5190">
            <v>0</v>
          </cell>
        </row>
        <row r="5191">
          <cell r="B5191" t="str">
            <v>9S040405</v>
          </cell>
          <cell r="C5191">
            <v>0</v>
          </cell>
        </row>
        <row r="5192">
          <cell r="B5192" t="str">
            <v>9S040411</v>
          </cell>
          <cell r="C5192">
            <v>0</v>
          </cell>
        </row>
        <row r="5193">
          <cell r="B5193" t="str">
            <v>9S040414</v>
          </cell>
          <cell r="C5193">
            <v>0</v>
          </cell>
        </row>
        <row r="5194">
          <cell r="B5194" t="str">
            <v>9S040511</v>
          </cell>
          <cell r="C5194">
            <v>0</v>
          </cell>
        </row>
        <row r="5195">
          <cell r="B5195" t="str">
            <v>9S040512</v>
          </cell>
          <cell r="C5195">
            <v>0</v>
          </cell>
        </row>
        <row r="5196">
          <cell r="B5196" t="str">
            <v>9S040513</v>
          </cell>
          <cell r="C5196">
            <v>0</v>
          </cell>
        </row>
        <row r="5197">
          <cell r="B5197" t="str">
            <v>9S040514</v>
          </cell>
          <cell r="C5197">
            <v>0</v>
          </cell>
        </row>
        <row r="5198">
          <cell r="B5198" t="str">
            <v>9S040599</v>
          </cell>
          <cell r="C5198">
            <v>0</v>
          </cell>
        </row>
        <row r="5199">
          <cell r="B5199" t="str">
            <v>9S040609</v>
          </cell>
          <cell r="C5199">
            <v>0</v>
          </cell>
        </row>
        <row r="5200">
          <cell r="B5200" t="str">
            <v>9S040610</v>
          </cell>
          <cell r="C5200">
            <v>0</v>
          </cell>
        </row>
        <row r="5201">
          <cell r="B5201" t="str">
            <v>9S040611</v>
          </cell>
          <cell r="C5201">
            <v>0</v>
          </cell>
        </row>
        <row r="5202">
          <cell r="B5202" t="str">
            <v>9S040612</v>
          </cell>
          <cell r="C5202">
            <v>0</v>
          </cell>
        </row>
        <row r="5203">
          <cell r="B5203" t="str">
            <v>9S040613</v>
          </cell>
          <cell r="C5203">
            <v>0</v>
          </cell>
        </row>
        <row r="5204">
          <cell r="B5204" t="str">
            <v>9S040614</v>
          </cell>
          <cell r="C5204">
            <v>0</v>
          </cell>
        </row>
        <row r="5205">
          <cell r="B5205" t="str">
            <v>9S040615</v>
          </cell>
          <cell r="C5205">
            <v>0</v>
          </cell>
        </row>
        <row r="5206">
          <cell r="B5206" t="str">
            <v>9S040617</v>
          </cell>
          <cell r="C5206">
            <v>0</v>
          </cell>
        </row>
        <row r="5207">
          <cell r="B5207" t="str">
            <v>9S040618</v>
          </cell>
          <cell r="C5207">
            <v>0</v>
          </cell>
        </row>
        <row r="5208">
          <cell r="B5208" t="str">
            <v>9S040711</v>
          </cell>
          <cell r="C5208">
            <v>0</v>
          </cell>
        </row>
        <row r="5209">
          <cell r="B5209" t="str">
            <v>9S040712</v>
          </cell>
          <cell r="C5209">
            <v>0</v>
          </cell>
        </row>
        <row r="5210">
          <cell r="B5210" t="str">
            <v>9S040713</v>
          </cell>
          <cell r="C5210">
            <v>0</v>
          </cell>
        </row>
        <row r="5211">
          <cell r="B5211" t="str">
            <v>9S040714</v>
          </cell>
          <cell r="C5211">
            <v>0</v>
          </cell>
        </row>
        <row r="5212">
          <cell r="B5212" t="str">
            <v>9S040813</v>
          </cell>
          <cell r="C5212">
            <v>0</v>
          </cell>
        </row>
        <row r="5213">
          <cell r="B5213" t="str">
            <v>9S040815</v>
          </cell>
          <cell r="C5213">
            <v>0</v>
          </cell>
        </row>
        <row r="5214">
          <cell r="B5214" t="str">
            <v>9S040819</v>
          </cell>
          <cell r="C5214">
            <v>0</v>
          </cell>
        </row>
        <row r="5215">
          <cell r="B5215" t="str">
            <v>9S050010</v>
          </cell>
          <cell r="C5215">
            <v>0</v>
          </cell>
        </row>
        <row r="5216">
          <cell r="B5216" t="str">
            <v>9S050013</v>
          </cell>
          <cell r="C5216">
            <v>0</v>
          </cell>
        </row>
        <row r="5217">
          <cell r="B5217" t="str">
            <v>9S050083</v>
          </cell>
          <cell r="C5217">
            <v>0</v>
          </cell>
        </row>
        <row r="5218">
          <cell r="B5218" t="str">
            <v>9S050106</v>
          </cell>
          <cell r="C5218">
            <v>0</v>
          </cell>
        </row>
        <row r="5219">
          <cell r="B5219" t="str">
            <v>9S050111</v>
          </cell>
          <cell r="C5219">
            <v>0</v>
          </cell>
        </row>
        <row r="5220">
          <cell r="B5220" t="str">
            <v>9S050112</v>
          </cell>
          <cell r="C5220">
            <v>0</v>
          </cell>
        </row>
        <row r="5221">
          <cell r="B5221" t="str">
            <v>9S050209</v>
          </cell>
          <cell r="C5221">
            <v>0</v>
          </cell>
        </row>
        <row r="5222">
          <cell r="B5222" t="str">
            <v>9S050309</v>
          </cell>
          <cell r="C5222">
            <v>0</v>
          </cell>
        </row>
        <row r="5223">
          <cell r="B5223" t="str">
            <v>9S050404</v>
          </cell>
          <cell r="C5223">
            <v>0</v>
          </cell>
        </row>
        <row r="5224">
          <cell r="B5224" t="str">
            <v>9S050406</v>
          </cell>
          <cell r="C5224">
            <v>0</v>
          </cell>
        </row>
        <row r="5225">
          <cell r="B5225" t="str">
            <v>9S050614</v>
          </cell>
          <cell r="C5225">
            <v>0</v>
          </cell>
        </row>
        <row r="5226">
          <cell r="B5226" t="str">
            <v>9S060113</v>
          </cell>
          <cell r="C5226">
            <v>0</v>
          </cell>
        </row>
        <row r="5227">
          <cell r="B5227" t="str">
            <v>9S060197</v>
          </cell>
          <cell r="C5227">
            <v>0</v>
          </cell>
        </row>
        <row r="5228">
          <cell r="B5228" t="str">
            <v>9S060199</v>
          </cell>
          <cell r="C5228">
            <v>0</v>
          </cell>
        </row>
        <row r="5229">
          <cell r="B5229" t="str">
            <v>9S060308</v>
          </cell>
          <cell r="C5229">
            <v>0</v>
          </cell>
        </row>
        <row r="5230">
          <cell r="B5230" t="str">
            <v>9S060412</v>
          </cell>
          <cell r="C5230">
            <v>0</v>
          </cell>
        </row>
        <row r="5231">
          <cell r="B5231" t="str">
            <v>9S070109</v>
          </cell>
          <cell r="C5231">
            <v>0</v>
          </cell>
        </row>
        <row r="5232">
          <cell r="B5232" t="str">
            <v>9S070304</v>
          </cell>
          <cell r="C5232">
            <v>0</v>
          </cell>
        </row>
        <row r="5233">
          <cell r="B5233" t="str">
            <v>9S070404</v>
          </cell>
          <cell r="C5233">
            <v>0</v>
          </cell>
        </row>
        <row r="5234">
          <cell r="B5234" t="str">
            <v>9S070699</v>
          </cell>
          <cell r="C5234">
            <v>0</v>
          </cell>
        </row>
        <row r="5235">
          <cell r="B5235" t="str">
            <v>9S070713</v>
          </cell>
          <cell r="C5235">
            <v>0</v>
          </cell>
        </row>
        <row r="5236">
          <cell r="B5236" t="str">
            <v>9S070798</v>
          </cell>
          <cell r="C5236">
            <v>0</v>
          </cell>
        </row>
        <row r="5237">
          <cell r="B5237" t="str">
            <v>9S070809</v>
          </cell>
          <cell r="C5237">
            <v>0</v>
          </cell>
        </row>
        <row r="5238">
          <cell r="B5238" t="str">
            <v>9S070903</v>
          </cell>
          <cell r="C5238">
            <v>0</v>
          </cell>
        </row>
        <row r="5239">
          <cell r="B5239" t="str">
            <v>9S072100</v>
          </cell>
          <cell r="C5239">
            <v>0</v>
          </cell>
        </row>
        <row r="5240">
          <cell r="B5240" t="str">
            <v>9S072103</v>
          </cell>
          <cell r="C5240">
            <v>0</v>
          </cell>
        </row>
        <row r="5241">
          <cell r="B5241" t="str">
            <v>9S072198</v>
          </cell>
          <cell r="C5241">
            <v>0</v>
          </cell>
        </row>
        <row r="5242">
          <cell r="B5242" t="str">
            <v>9S072297</v>
          </cell>
          <cell r="C5242">
            <v>0</v>
          </cell>
        </row>
        <row r="5243">
          <cell r="B5243" t="str">
            <v>9S072298</v>
          </cell>
          <cell r="C5243">
            <v>0</v>
          </cell>
        </row>
        <row r="5244">
          <cell r="B5244" t="str">
            <v>9S072398</v>
          </cell>
          <cell r="C5244">
            <v>0</v>
          </cell>
        </row>
        <row r="5245">
          <cell r="B5245" t="str">
            <v>9S072493</v>
          </cell>
          <cell r="C5245">
            <v>0</v>
          </cell>
        </row>
        <row r="5246">
          <cell r="B5246" t="str">
            <v>9S078010</v>
          </cell>
          <cell r="C5246">
            <v>0</v>
          </cell>
        </row>
        <row r="5247">
          <cell r="B5247" t="str">
            <v>9S078112</v>
          </cell>
          <cell r="C5247">
            <v>0</v>
          </cell>
        </row>
        <row r="5248">
          <cell r="B5248" t="str">
            <v>9S078211</v>
          </cell>
          <cell r="C5248">
            <v>0</v>
          </cell>
        </row>
        <row r="5249">
          <cell r="B5249" t="str">
            <v>9S080505</v>
          </cell>
          <cell r="C5249">
            <v>0</v>
          </cell>
        </row>
        <row r="5250">
          <cell r="B5250" t="str">
            <v>9S080810</v>
          </cell>
          <cell r="C5250">
            <v>0</v>
          </cell>
        </row>
        <row r="5251">
          <cell r="B5251" t="str">
            <v>9S080912</v>
          </cell>
          <cell r="C5251">
            <v>0</v>
          </cell>
        </row>
        <row r="5252">
          <cell r="B5252" t="str">
            <v>9S081011</v>
          </cell>
          <cell r="C5252">
            <v>0</v>
          </cell>
        </row>
        <row r="5253">
          <cell r="B5253" t="str">
            <v>9S081115</v>
          </cell>
          <cell r="C5253">
            <v>0</v>
          </cell>
        </row>
        <row r="5254">
          <cell r="B5254" t="str">
            <v>9S081271</v>
          </cell>
          <cell r="C5254">
            <v>0</v>
          </cell>
        </row>
        <row r="5255">
          <cell r="B5255" t="str">
            <v>9S090894</v>
          </cell>
          <cell r="C5255">
            <v>0</v>
          </cell>
        </row>
        <row r="5256">
          <cell r="B5256" t="str">
            <v>9S100206</v>
          </cell>
          <cell r="C5256">
            <v>0</v>
          </cell>
        </row>
        <row r="5257">
          <cell r="B5257" t="str">
            <v>9S100208</v>
          </cell>
          <cell r="C5257">
            <v>0</v>
          </cell>
        </row>
        <row r="5258">
          <cell r="B5258" t="str">
            <v>9S100307</v>
          </cell>
          <cell r="C5258">
            <v>0</v>
          </cell>
        </row>
        <row r="5259">
          <cell r="B5259" t="str">
            <v>9S100407</v>
          </cell>
          <cell r="C5259">
            <v>0</v>
          </cell>
        </row>
        <row r="5260">
          <cell r="B5260" t="str">
            <v>9S100408</v>
          </cell>
          <cell r="C5260">
            <v>0</v>
          </cell>
        </row>
        <row r="5261">
          <cell r="B5261" t="str">
            <v>9S100409</v>
          </cell>
          <cell r="C5261">
            <v>0</v>
          </cell>
        </row>
        <row r="5262">
          <cell r="B5262" t="str">
            <v>9S100411</v>
          </cell>
          <cell r="C5262">
            <v>0</v>
          </cell>
        </row>
        <row r="5263">
          <cell r="B5263" t="str">
            <v>9S100607</v>
          </cell>
          <cell r="C5263">
            <v>0</v>
          </cell>
        </row>
        <row r="5264">
          <cell r="B5264" t="str">
            <v>9S100706</v>
          </cell>
          <cell r="C5264">
            <v>0</v>
          </cell>
        </row>
        <row r="5265">
          <cell r="B5265" t="str">
            <v>9S100708</v>
          </cell>
          <cell r="C5265">
            <v>0</v>
          </cell>
        </row>
        <row r="5266">
          <cell r="B5266" t="str">
            <v>9S100810</v>
          </cell>
          <cell r="C5266">
            <v>0</v>
          </cell>
        </row>
        <row r="5267">
          <cell r="B5267" t="str">
            <v>9S110009</v>
          </cell>
          <cell r="C5267">
            <v>0</v>
          </cell>
        </row>
        <row r="5268">
          <cell r="B5268" t="str">
            <v>9S110012</v>
          </cell>
          <cell r="C5268">
            <v>0</v>
          </cell>
        </row>
        <row r="5269">
          <cell r="B5269" t="str">
            <v>9S110015</v>
          </cell>
          <cell r="C5269">
            <v>0</v>
          </cell>
        </row>
        <row r="5270">
          <cell r="B5270" t="str">
            <v>9S110105</v>
          </cell>
          <cell r="C5270">
            <v>0</v>
          </cell>
        </row>
        <row r="5271">
          <cell r="B5271" t="str">
            <v>9S110112</v>
          </cell>
          <cell r="C5271">
            <v>0</v>
          </cell>
        </row>
        <row r="5272">
          <cell r="B5272" t="str">
            <v>9S110113</v>
          </cell>
          <cell r="C5272">
            <v>0</v>
          </cell>
        </row>
        <row r="5273">
          <cell r="B5273" t="str">
            <v>9S110293</v>
          </cell>
          <cell r="C5273">
            <v>0</v>
          </cell>
        </row>
        <row r="5274">
          <cell r="B5274" t="str">
            <v>9S110298</v>
          </cell>
          <cell r="C5274">
            <v>0</v>
          </cell>
        </row>
        <row r="5275">
          <cell r="B5275" t="str">
            <v>9S110299</v>
          </cell>
          <cell r="C5275">
            <v>0</v>
          </cell>
        </row>
        <row r="5276">
          <cell r="B5276" t="str">
            <v>9S110313</v>
          </cell>
          <cell r="C5276">
            <v>0</v>
          </cell>
        </row>
        <row r="5277">
          <cell r="B5277" t="str">
            <v>9S110315</v>
          </cell>
          <cell r="C5277">
            <v>0</v>
          </cell>
        </row>
        <row r="5278">
          <cell r="B5278" t="str">
            <v>9S110399</v>
          </cell>
          <cell r="C5278">
            <v>0</v>
          </cell>
        </row>
        <row r="5279">
          <cell r="B5279" t="str">
            <v>9S110402</v>
          </cell>
          <cell r="C5279">
            <v>0</v>
          </cell>
        </row>
        <row r="5280">
          <cell r="B5280" t="str">
            <v>9S110403</v>
          </cell>
          <cell r="C5280">
            <v>0</v>
          </cell>
        </row>
        <row r="5281">
          <cell r="B5281" t="str">
            <v>9S110406</v>
          </cell>
          <cell r="C5281">
            <v>0</v>
          </cell>
        </row>
        <row r="5282">
          <cell r="B5282" t="str">
            <v>9S110408</v>
          </cell>
          <cell r="C5282">
            <v>0</v>
          </cell>
        </row>
        <row r="5283">
          <cell r="B5283" t="str">
            <v>9S110409</v>
          </cell>
          <cell r="C5283">
            <v>0</v>
          </cell>
        </row>
        <row r="5284">
          <cell r="B5284" t="str">
            <v>9S110410</v>
          </cell>
          <cell r="C5284">
            <v>0</v>
          </cell>
        </row>
        <row r="5285">
          <cell r="B5285" t="str">
            <v>9S110411</v>
          </cell>
          <cell r="C5285">
            <v>0</v>
          </cell>
        </row>
        <row r="5286">
          <cell r="B5286" t="str">
            <v>9S110412</v>
          </cell>
          <cell r="C5286">
            <v>0</v>
          </cell>
        </row>
        <row r="5287">
          <cell r="B5287" t="str">
            <v>9S110498</v>
          </cell>
          <cell r="C5287">
            <v>0</v>
          </cell>
        </row>
        <row r="5288">
          <cell r="B5288" t="str">
            <v>9S110499</v>
          </cell>
          <cell r="C5288">
            <v>0</v>
          </cell>
        </row>
        <row r="5289">
          <cell r="B5289" t="str">
            <v>9S110501</v>
          </cell>
          <cell r="C5289">
            <v>0</v>
          </cell>
        </row>
        <row r="5290">
          <cell r="B5290" t="str">
            <v>9S110502</v>
          </cell>
          <cell r="C5290">
            <v>0</v>
          </cell>
        </row>
        <row r="5291">
          <cell r="B5291" t="str">
            <v>9S110503</v>
          </cell>
          <cell r="C5291">
            <v>0</v>
          </cell>
        </row>
        <row r="5292">
          <cell r="B5292" t="str">
            <v>9S110505</v>
          </cell>
          <cell r="C5292">
            <v>0</v>
          </cell>
        </row>
        <row r="5293">
          <cell r="B5293" t="str">
            <v>9S110508</v>
          </cell>
          <cell r="C5293">
            <v>0</v>
          </cell>
        </row>
        <row r="5294">
          <cell r="B5294" t="str">
            <v>9S110509</v>
          </cell>
          <cell r="C5294">
            <v>0</v>
          </cell>
        </row>
        <row r="5295">
          <cell r="B5295" t="str">
            <v>9S110510</v>
          </cell>
          <cell r="C5295">
            <v>0</v>
          </cell>
        </row>
        <row r="5296">
          <cell r="B5296" t="str">
            <v>9S110511</v>
          </cell>
          <cell r="C5296">
            <v>0</v>
          </cell>
        </row>
        <row r="5297">
          <cell r="B5297" t="str">
            <v>9S110512</v>
          </cell>
          <cell r="C5297">
            <v>0</v>
          </cell>
        </row>
        <row r="5298">
          <cell r="B5298" t="str">
            <v>9S110513</v>
          </cell>
          <cell r="C5298">
            <v>0</v>
          </cell>
        </row>
        <row r="5299">
          <cell r="B5299" t="str">
            <v>9S110514</v>
          </cell>
          <cell r="C5299">
            <v>0</v>
          </cell>
        </row>
        <row r="5300">
          <cell r="B5300" t="str">
            <v>9S110516</v>
          </cell>
          <cell r="C5300">
            <v>0</v>
          </cell>
        </row>
        <row r="5301">
          <cell r="B5301" t="str">
            <v>9S110596</v>
          </cell>
          <cell r="C5301">
            <v>0</v>
          </cell>
        </row>
        <row r="5302">
          <cell r="B5302" t="str">
            <v>9S110601</v>
          </cell>
          <cell r="C5302">
            <v>0</v>
          </cell>
        </row>
        <row r="5303">
          <cell r="B5303" t="str">
            <v>9S110602</v>
          </cell>
          <cell r="C5303">
            <v>0</v>
          </cell>
        </row>
        <row r="5304">
          <cell r="B5304" t="str">
            <v>9S110606</v>
          </cell>
          <cell r="C5304">
            <v>0</v>
          </cell>
        </row>
        <row r="5305">
          <cell r="B5305" t="str">
            <v>9S110607</v>
          </cell>
          <cell r="C5305">
            <v>0</v>
          </cell>
        </row>
        <row r="5306">
          <cell r="B5306" t="str">
            <v>9S110609</v>
          </cell>
          <cell r="C5306">
            <v>0</v>
          </cell>
        </row>
        <row r="5307">
          <cell r="B5307" t="str">
            <v>9S110610</v>
          </cell>
          <cell r="C5307">
            <v>0</v>
          </cell>
        </row>
        <row r="5308">
          <cell r="B5308" t="str">
            <v>9S110611</v>
          </cell>
          <cell r="C5308">
            <v>0</v>
          </cell>
        </row>
        <row r="5309">
          <cell r="B5309" t="str">
            <v>9S110612</v>
          </cell>
          <cell r="C5309">
            <v>0</v>
          </cell>
        </row>
        <row r="5310">
          <cell r="B5310" t="str">
            <v>9S110614</v>
          </cell>
          <cell r="C5310">
            <v>0</v>
          </cell>
        </row>
        <row r="5311">
          <cell r="B5311" t="str">
            <v>9S110616</v>
          </cell>
          <cell r="C5311">
            <v>0</v>
          </cell>
        </row>
        <row r="5312">
          <cell r="B5312" t="str">
            <v>9S110705</v>
          </cell>
          <cell r="C5312">
            <v>0</v>
          </cell>
        </row>
        <row r="5313">
          <cell r="B5313" t="str">
            <v>9S110709</v>
          </cell>
          <cell r="C5313">
            <v>0</v>
          </cell>
        </row>
        <row r="5314">
          <cell r="B5314" t="str">
            <v>9S110710</v>
          </cell>
          <cell r="C5314">
            <v>0</v>
          </cell>
        </row>
        <row r="5315">
          <cell r="B5315" t="str">
            <v>9S110711</v>
          </cell>
          <cell r="C5315">
            <v>0</v>
          </cell>
        </row>
        <row r="5316">
          <cell r="B5316" t="str">
            <v>9S110813</v>
          </cell>
          <cell r="C5316">
            <v>0</v>
          </cell>
        </row>
        <row r="5317">
          <cell r="B5317" t="str">
            <v>9S110900</v>
          </cell>
          <cell r="C5317">
            <v>0</v>
          </cell>
        </row>
        <row r="5318">
          <cell r="B5318" t="str">
            <v>9S110902</v>
          </cell>
          <cell r="C5318">
            <v>0</v>
          </cell>
        </row>
        <row r="5319">
          <cell r="B5319" t="str">
            <v>9S110911</v>
          </cell>
          <cell r="C5319">
            <v>0</v>
          </cell>
        </row>
        <row r="5320">
          <cell r="B5320" t="str">
            <v>9S111009</v>
          </cell>
          <cell r="C5320">
            <v>0</v>
          </cell>
        </row>
        <row r="5321">
          <cell r="B5321" t="str">
            <v>9S111100</v>
          </cell>
          <cell r="C5321">
            <v>0</v>
          </cell>
        </row>
        <row r="5322">
          <cell r="B5322" t="str">
            <v>9S111106</v>
          </cell>
          <cell r="C5322">
            <v>0</v>
          </cell>
        </row>
        <row r="5323">
          <cell r="B5323" t="str">
            <v>9S111108</v>
          </cell>
          <cell r="C5323">
            <v>0</v>
          </cell>
        </row>
        <row r="5324">
          <cell r="B5324" t="str">
            <v>9S111110</v>
          </cell>
          <cell r="C5324">
            <v>0</v>
          </cell>
        </row>
        <row r="5325">
          <cell r="B5325" t="str">
            <v>9S111113</v>
          </cell>
          <cell r="C5325">
            <v>0</v>
          </cell>
        </row>
        <row r="5326">
          <cell r="B5326" t="str">
            <v>9S111196</v>
          </cell>
          <cell r="C5326">
            <v>0</v>
          </cell>
        </row>
        <row r="5327">
          <cell r="B5327" t="str">
            <v>9S111199</v>
          </cell>
          <cell r="C5327">
            <v>0</v>
          </cell>
        </row>
        <row r="5328">
          <cell r="B5328" t="str">
            <v>9S111200</v>
          </cell>
          <cell r="C5328">
            <v>0</v>
          </cell>
        </row>
        <row r="5329">
          <cell r="B5329" t="str">
            <v>9S111299</v>
          </cell>
          <cell r="C5329">
            <v>0</v>
          </cell>
        </row>
        <row r="5330">
          <cell r="B5330" t="str">
            <v>9S111309</v>
          </cell>
          <cell r="C5330">
            <v>0</v>
          </cell>
        </row>
        <row r="5331">
          <cell r="B5331" t="str">
            <v>9S115095</v>
          </cell>
          <cell r="C5331">
            <v>0</v>
          </cell>
        </row>
        <row r="5332">
          <cell r="B5332" t="str">
            <v>9S120508</v>
          </cell>
          <cell r="C5332">
            <v>0</v>
          </cell>
        </row>
        <row r="5333">
          <cell r="B5333" t="str">
            <v>9S130497</v>
          </cell>
          <cell r="C5333">
            <v>0</v>
          </cell>
        </row>
        <row r="5334">
          <cell r="B5334" t="str">
            <v>9S130801</v>
          </cell>
          <cell r="C5334">
            <v>0</v>
          </cell>
        </row>
        <row r="5335">
          <cell r="B5335" t="str">
            <v>9S140011</v>
          </cell>
          <cell r="C5335">
            <v>0</v>
          </cell>
        </row>
        <row r="5336">
          <cell r="B5336" t="str">
            <v>9S140012</v>
          </cell>
          <cell r="C5336">
            <v>0</v>
          </cell>
        </row>
        <row r="5337">
          <cell r="B5337" t="str">
            <v>9S140014</v>
          </cell>
          <cell r="C5337">
            <v>0</v>
          </cell>
        </row>
        <row r="5338">
          <cell r="B5338" t="str">
            <v>9S140015</v>
          </cell>
          <cell r="C5338">
            <v>0</v>
          </cell>
        </row>
        <row r="5339">
          <cell r="B5339" t="str">
            <v>9S140017</v>
          </cell>
          <cell r="C5339">
            <v>0</v>
          </cell>
        </row>
        <row r="5340">
          <cell r="B5340" t="str">
            <v>9S140210</v>
          </cell>
          <cell r="C5340">
            <v>0</v>
          </cell>
        </row>
        <row r="5341">
          <cell r="B5341" t="str">
            <v>9S140211</v>
          </cell>
          <cell r="C5341">
            <v>0</v>
          </cell>
        </row>
        <row r="5342">
          <cell r="B5342" t="str">
            <v>9S140212</v>
          </cell>
          <cell r="C5342">
            <v>0</v>
          </cell>
        </row>
        <row r="5343">
          <cell r="B5343" t="str">
            <v>9S140213</v>
          </cell>
          <cell r="C5343">
            <v>0</v>
          </cell>
        </row>
        <row r="5344">
          <cell r="B5344" t="str">
            <v>9S140214</v>
          </cell>
          <cell r="C5344">
            <v>0</v>
          </cell>
        </row>
        <row r="5345">
          <cell r="B5345" t="str">
            <v>9S140215</v>
          </cell>
          <cell r="C5345">
            <v>0</v>
          </cell>
        </row>
        <row r="5346">
          <cell r="B5346" t="str">
            <v>9S140216</v>
          </cell>
          <cell r="C5346">
            <v>0</v>
          </cell>
        </row>
        <row r="5347">
          <cell r="B5347" t="str">
            <v>9S140217</v>
          </cell>
          <cell r="C5347">
            <v>0</v>
          </cell>
        </row>
        <row r="5348">
          <cell r="B5348" t="str">
            <v>9S140218</v>
          </cell>
          <cell r="C5348">
            <v>0</v>
          </cell>
        </row>
        <row r="5349">
          <cell r="B5349" t="str">
            <v>9S140310</v>
          </cell>
          <cell r="C5349">
            <v>0</v>
          </cell>
        </row>
        <row r="5350">
          <cell r="B5350" t="str">
            <v>9S140311</v>
          </cell>
          <cell r="C5350">
            <v>0</v>
          </cell>
        </row>
        <row r="5351">
          <cell r="B5351" t="str">
            <v>9S140313</v>
          </cell>
          <cell r="C5351">
            <v>0</v>
          </cell>
        </row>
        <row r="5352">
          <cell r="B5352" t="str">
            <v>9S140314</v>
          </cell>
          <cell r="C5352">
            <v>0</v>
          </cell>
        </row>
        <row r="5353">
          <cell r="B5353" t="str">
            <v>9S140316</v>
          </cell>
          <cell r="C5353">
            <v>0</v>
          </cell>
        </row>
        <row r="5354">
          <cell r="B5354" t="str">
            <v>9S140318</v>
          </cell>
          <cell r="C5354">
            <v>0</v>
          </cell>
        </row>
        <row r="5355">
          <cell r="B5355" t="str">
            <v>9S140403</v>
          </cell>
          <cell r="C5355">
            <v>0</v>
          </cell>
        </row>
        <row r="5356">
          <cell r="B5356" t="str">
            <v>9S140407</v>
          </cell>
          <cell r="C5356">
            <v>0</v>
          </cell>
        </row>
        <row r="5357">
          <cell r="B5357" t="str">
            <v>9S140410</v>
          </cell>
          <cell r="C5357">
            <v>0</v>
          </cell>
        </row>
        <row r="5358">
          <cell r="B5358" t="str">
            <v>9S140411</v>
          </cell>
          <cell r="C5358">
            <v>0</v>
          </cell>
        </row>
        <row r="5359">
          <cell r="B5359" t="str">
            <v>9S140412</v>
          </cell>
          <cell r="C5359">
            <v>0</v>
          </cell>
        </row>
        <row r="5360">
          <cell r="B5360" t="str">
            <v>9S140502</v>
          </cell>
          <cell r="C5360">
            <v>0</v>
          </cell>
        </row>
        <row r="5361">
          <cell r="B5361" t="str">
            <v>9S140504</v>
          </cell>
          <cell r="C5361">
            <v>0</v>
          </cell>
        </row>
        <row r="5362">
          <cell r="B5362" t="str">
            <v>9S140509</v>
          </cell>
          <cell r="C5362">
            <v>0</v>
          </cell>
        </row>
        <row r="5363">
          <cell r="B5363" t="str">
            <v>9S140510</v>
          </cell>
          <cell r="C5363">
            <v>0</v>
          </cell>
        </row>
        <row r="5364">
          <cell r="B5364" t="str">
            <v>9S140511</v>
          </cell>
          <cell r="C5364">
            <v>0</v>
          </cell>
        </row>
        <row r="5365">
          <cell r="B5365" t="str">
            <v>9S140512</v>
          </cell>
          <cell r="C5365">
            <v>0</v>
          </cell>
        </row>
        <row r="5366">
          <cell r="B5366" t="str">
            <v>9S140513</v>
          </cell>
          <cell r="C5366">
            <v>0</v>
          </cell>
        </row>
        <row r="5367">
          <cell r="B5367" t="str">
            <v>9S140514</v>
          </cell>
          <cell r="C5367">
            <v>0</v>
          </cell>
        </row>
        <row r="5368">
          <cell r="B5368" t="str">
            <v>9S140515</v>
          </cell>
          <cell r="C5368">
            <v>0</v>
          </cell>
        </row>
        <row r="5369">
          <cell r="B5369" t="str">
            <v>9S140516</v>
          </cell>
          <cell r="C5369">
            <v>0</v>
          </cell>
        </row>
        <row r="5370">
          <cell r="B5370" t="str">
            <v>9S140518</v>
          </cell>
          <cell r="C5370">
            <v>0</v>
          </cell>
        </row>
        <row r="5371">
          <cell r="B5371" t="str">
            <v>9S140603</v>
          </cell>
          <cell r="C5371">
            <v>0</v>
          </cell>
        </row>
        <row r="5372">
          <cell r="B5372" t="str">
            <v>9S140610</v>
          </cell>
          <cell r="C5372">
            <v>0</v>
          </cell>
        </row>
        <row r="5373">
          <cell r="B5373" t="str">
            <v>9S140616</v>
          </cell>
          <cell r="C5373">
            <v>0</v>
          </cell>
        </row>
        <row r="5374">
          <cell r="B5374" t="str">
            <v>9S140709</v>
          </cell>
          <cell r="C5374">
            <v>0</v>
          </cell>
        </row>
        <row r="5375">
          <cell r="B5375" t="str">
            <v>9S140714</v>
          </cell>
          <cell r="C5375">
            <v>0</v>
          </cell>
        </row>
        <row r="5376">
          <cell r="B5376" t="str">
            <v>9S140715</v>
          </cell>
          <cell r="C5376">
            <v>0</v>
          </cell>
        </row>
        <row r="5377">
          <cell r="B5377" t="str">
            <v>9S140716</v>
          </cell>
          <cell r="C5377">
            <v>0</v>
          </cell>
        </row>
        <row r="5378">
          <cell r="B5378" t="str">
            <v>9S140800</v>
          </cell>
          <cell r="C5378">
            <v>0</v>
          </cell>
        </row>
        <row r="5379">
          <cell r="B5379" t="str">
            <v>9S140805</v>
          </cell>
          <cell r="C5379">
            <v>0</v>
          </cell>
        </row>
        <row r="5380">
          <cell r="B5380" t="str">
            <v>9S140809</v>
          </cell>
          <cell r="C5380">
            <v>0</v>
          </cell>
        </row>
        <row r="5381">
          <cell r="B5381" t="str">
            <v>9S140810</v>
          </cell>
          <cell r="C5381">
            <v>0</v>
          </cell>
        </row>
        <row r="5382">
          <cell r="B5382" t="str">
            <v>9S140811</v>
          </cell>
          <cell r="C5382">
            <v>0</v>
          </cell>
        </row>
        <row r="5383">
          <cell r="B5383" t="str">
            <v>9S140812</v>
          </cell>
          <cell r="C5383">
            <v>0</v>
          </cell>
        </row>
        <row r="5384">
          <cell r="B5384" t="str">
            <v>9S140813</v>
          </cell>
          <cell r="C5384">
            <v>0</v>
          </cell>
        </row>
        <row r="5385">
          <cell r="B5385" t="str">
            <v>9S140814</v>
          </cell>
          <cell r="C5385">
            <v>0</v>
          </cell>
        </row>
        <row r="5386">
          <cell r="B5386" t="str">
            <v>9S140815</v>
          </cell>
          <cell r="C5386">
            <v>0</v>
          </cell>
        </row>
        <row r="5387">
          <cell r="B5387" t="str">
            <v>9S140894</v>
          </cell>
          <cell r="C5387">
            <v>0</v>
          </cell>
        </row>
        <row r="5388">
          <cell r="B5388" t="str">
            <v>9S140898</v>
          </cell>
          <cell r="C5388">
            <v>0</v>
          </cell>
        </row>
        <row r="5389">
          <cell r="B5389" t="str">
            <v>9S140901</v>
          </cell>
          <cell r="C5389">
            <v>0</v>
          </cell>
        </row>
        <row r="5390">
          <cell r="B5390" t="str">
            <v>9S140909</v>
          </cell>
          <cell r="C5390">
            <v>0</v>
          </cell>
        </row>
        <row r="5391">
          <cell r="B5391" t="str">
            <v>9S140910</v>
          </cell>
          <cell r="C5391">
            <v>0</v>
          </cell>
        </row>
        <row r="5392">
          <cell r="B5392" t="str">
            <v>9S140911</v>
          </cell>
          <cell r="C5392">
            <v>0</v>
          </cell>
        </row>
        <row r="5393">
          <cell r="B5393" t="str">
            <v>9S140913</v>
          </cell>
          <cell r="C5393">
            <v>0</v>
          </cell>
        </row>
        <row r="5394">
          <cell r="B5394" t="str">
            <v>9S140914</v>
          </cell>
          <cell r="C5394">
            <v>0</v>
          </cell>
        </row>
        <row r="5395">
          <cell r="B5395" t="str">
            <v>9S140915</v>
          </cell>
          <cell r="C5395">
            <v>0</v>
          </cell>
        </row>
        <row r="5396">
          <cell r="B5396" t="str">
            <v>9S140917</v>
          </cell>
          <cell r="C5396">
            <v>0</v>
          </cell>
        </row>
        <row r="5397">
          <cell r="B5397" t="str">
            <v>9S141002</v>
          </cell>
          <cell r="C5397">
            <v>0</v>
          </cell>
        </row>
        <row r="5398">
          <cell r="B5398" t="str">
            <v>9S141005</v>
          </cell>
          <cell r="C5398">
            <v>0</v>
          </cell>
        </row>
        <row r="5399">
          <cell r="B5399" t="str">
            <v>9S141006</v>
          </cell>
          <cell r="C5399">
            <v>0</v>
          </cell>
        </row>
        <row r="5400">
          <cell r="B5400" t="str">
            <v>9S141007</v>
          </cell>
          <cell r="C5400">
            <v>0</v>
          </cell>
        </row>
        <row r="5401">
          <cell r="B5401" t="str">
            <v>9S141008</v>
          </cell>
          <cell r="C5401">
            <v>0</v>
          </cell>
        </row>
        <row r="5402">
          <cell r="B5402" t="str">
            <v>9S141009</v>
          </cell>
          <cell r="C5402">
            <v>0</v>
          </cell>
        </row>
        <row r="5403">
          <cell r="B5403" t="str">
            <v>9S141011</v>
          </cell>
          <cell r="C5403">
            <v>0</v>
          </cell>
        </row>
        <row r="5404">
          <cell r="B5404" t="str">
            <v>9S141012</v>
          </cell>
          <cell r="C5404">
            <v>0</v>
          </cell>
        </row>
        <row r="5405">
          <cell r="B5405" t="str">
            <v>9S141013</v>
          </cell>
          <cell r="C5405">
            <v>0</v>
          </cell>
        </row>
        <row r="5406">
          <cell r="B5406" t="str">
            <v>9S141014</v>
          </cell>
          <cell r="C5406">
            <v>0</v>
          </cell>
        </row>
        <row r="5407">
          <cell r="B5407" t="str">
            <v>9S141015</v>
          </cell>
          <cell r="C5407">
            <v>0</v>
          </cell>
        </row>
        <row r="5408">
          <cell r="B5408" t="str">
            <v>9S141017</v>
          </cell>
          <cell r="C5408">
            <v>0</v>
          </cell>
        </row>
        <row r="5409">
          <cell r="B5409" t="str">
            <v>9S141099</v>
          </cell>
          <cell r="C5409">
            <v>0</v>
          </cell>
        </row>
        <row r="5410">
          <cell r="B5410" t="str">
            <v>9S141109</v>
          </cell>
          <cell r="C5410">
            <v>0</v>
          </cell>
        </row>
        <row r="5411">
          <cell r="B5411" t="str">
            <v>9S141110</v>
          </cell>
          <cell r="C5411">
            <v>0</v>
          </cell>
        </row>
        <row r="5412">
          <cell r="B5412" t="str">
            <v>9S141112</v>
          </cell>
          <cell r="C5412">
            <v>0</v>
          </cell>
        </row>
        <row r="5413">
          <cell r="B5413" t="str">
            <v>9S141115</v>
          </cell>
          <cell r="C5413">
            <v>0</v>
          </cell>
        </row>
        <row r="5414">
          <cell r="B5414" t="str">
            <v>9S141116</v>
          </cell>
          <cell r="C5414">
            <v>0</v>
          </cell>
        </row>
        <row r="5415">
          <cell r="B5415" t="str">
            <v>9S141117</v>
          </cell>
          <cell r="C5415">
            <v>0</v>
          </cell>
        </row>
        <row r="5416">
          <cell r="B5416" t="str">
            <v>9S141118</v>
          </cell>
          <cell r="C5416">
            <v>0</v>
          </cell>
        </row>
        <row r="5417">
          <cell r="B5417" t="str">
            <v>9S141119</v>
          </cell>
          <cell r="C5417">
            <v>0</v>
          </cell>
        </row>
        <row r="5418">
          <cell r="B5418" t="str">
            <v>9S141217</v>
          </cell>
          <cell r="C5418">
            <v>0</v>
          </cell>
        </row>
        <row r="5419">
          <cell r="B5419" t="str">
            <v>9S141305</v>
          </cell>
          <cell r="C5419">
            <v>0</v>
          </cell>
        </row>
        <row r="5420">
          <cell r="B5420" t="str">
            <v>9S141311</v>
          </cell>
          <cell r="C5420">
            <v>0</v>
          </cell>
        </row>
        <row r="5421">
          <cell r="B5421" t="str">
            <v>9S141313</v>
          </cell>
          <cell r="C5421">
            <v>0</v>
          </cell>
        </row>
        <row r="5422">
          <cell r="B5422" t="str">
            <v>9S141315</v>
          </cell>
          <cell r="C5422">
            <v>0</v>
          </cell>
        </row>
        <row r="5423">
          <cell r="B5423" t="str">
            <v>9S141376</v>
          </cell>
          <cell r="C5423">
            <v>0</v>
          </cell>
        </row>
        <row r="5424">
          <cell r="B5424" t="str">
            <v>9S141411</v>
          </cell>
          <cell r="C5424">
            <v>0</v>
          </cell>
        </row>
        <row r="5425">
          <cell r="B5425" t="str">
            <v>9S141412</v>
          </cell>
          <cell r="C5425">
            <v>0</v>
          </cell>
        </row>
        <row r="5426">
          <cell r="B5426" t="str">
            <v>9S141511</v>
          </cell>
          <cell r="C5426">
            <v>0</v>
          </cell>
        </row>
        <row r="5427">
          <cell r="B5427" t="str">
            <v>9S141616</v>
          </cell>
          <cell r="C5427">
            <v>0</v>
          </cell>
        </row>
        <row r="5428">
          <cell r="B5428" t="str">
            <v>9S141818</v>
          </cell>
          <cell r="C5428">
            <v>0</v>
          </cell>
        </row>
        <row r="5429">
          <cell r="B5429" t="str">
            <v>9S148115</v>
          </cell>
          <cell r="C5429">
            <v>0</v>
          </cell>
        </row>
        <row r="5430">
          <cell r="B5430" t="str">
            <v>9S150011</v>
          </cell>
          <cell r="C5430">
            <v>0</v>
          </cell>
        </row>
        <row r="5431">
          <cell r="B5431" t="str">
            <v>9S150098</v>
          </cell>
          <cell r="C5431">
            <v>0</v>
          </cell>
        </row>
        <row r="5432">
          <cell r="B5432" t="str">
            <v>9S150111</v>
          </cell>
          <cell r="C5432">
            <v>0</v>
          </cell>
        </row>
        <row r="5433">
          <cell r="B5433" t="str">
            <v>9S150206</v>
          </cell>
          <cell r="C5433">
            <v>0</v>
          </cell>
        </row>
        <row r="5434">
          <cell r="B5434" t="str">
            <v>9S150209</v>
          </cell>
          <cell r="C5434">
            <v>0</v>
          </cell>
        </row>
        <row r="5435">
          <cell r="B5435" t="str">
            <v>9S150212</v>
          </cell>
          <cell r="C5435">
            <v>0</v>
          </cell>
        </row>
        <row r="5436">
          <cell r="B5436" t="str">
            <v>9S150213</v>
          </cell>
          <cell r="C5436">
            <v>0</v>
          </cell>
        </row>
        <row r="5437">
          <cell r="B5437" t="str">
            <v>9S150311</v>
          </cell>
          <cell r="C5437">
            <v>0</v>
          </cell>
        </row>
        <row r="5438">
          <cell r="B5438" t="str">
            <v>9S150312</v>
          </cell>
          <cell r="C5438">
            <v>0</v>
          </cell>
        </row>
        <row r="5439">
          <cell r="B5439" t="str">
            <v>9S150505</v>
          </cell>
          <cell r="C5439">
            <v>0</v>
          </cell>
        </row>
        <row r="5440">
          <cell r="B5440" t="str">
            <v>9S150506</v>
          </cell>
          <cell r="C5440">
            <v>0</v>
          </cell>
        </row>
        <row r="5441">
          <cell r="B5441" t="str">
            <v>9S150509</v>
          </cell>
          <cell r="C5441">
            <v>0</v>
          </cell>
        </row>
        <row r="5442">
          <cell r="B5442" t="str">
            <v>9S150510</v>
          </cell>
          <cell r="C5442">
            <v>0</v>
          </cell>
        </row>
        <row r="5443">
          <cell r="B5443" t="str">
            <v>9S150511</v>
          </cell>
          <cell r="C5443">
            <v>0</v>
          </cell>
        </row>
        <row r="5444">
          <cell r="B5444" t="str">
            <v>9S150512</v>
          </cell>
          <cell r="C5444">
            <v>0</v>
          </cell>
        </row>
        <row r="5445">
          <cell r="B5445" t="str">
            <v>9S150513</v>
          </cell>
          <cell r="C5445">
            <v>0</v>
          </cell>
        </row>
        <row r="5446">
          <cell r="B5446" t="str">
            <v>9S150514</v>
          </cell>
          <cell r="C5446">
            <v>0</v>
          </cell>
        </row>
        <row r="5447">
          <cell r="B5447" t="str">
            <v>9S150517</v>
          </cell>
          <cell r="C5447">
            <v>0</v>
          </cell>
        </row>
        <row r="5448">
          <cell r="B5448" t="str">
            <v>9S150610</v>
          </cell>
          <cell r="C5448">
            <v>0</v>
          </cell>
        </row>
        <row r="5449">
          <cell r="B5449" t="str">
            <v>9S150611</v>
          </cell>
          <cell r="C5449">
            <v>0</v>
          </cell>
        </row>
        <row r="5450">
          <cell r="B5450" t="str">
            <v>9S150617</v>
          </cell>
          <cell r="C5450">
            <v>0</v>
          </cell>
        </row>
        <row r="5451">
          <cell r="B5451" t="str">
            <v>9S150811</v>
          </cell>
          <cell r="C5451">
            <v>0</v>
          </cell>
        </row>
        <row r="5452">
          <cell r="B5452" t="str">
            <v>9S150817</v>
          </cell>
          <cell r="C5452">
            <v>0</v>
          </cell>
        </row>
        <row r="5453">
          <cell r="B5453" t="str">
            <v>9S150818</v>
          </cell>
          <cell r="C5453">
            <v>0</v>
          </cell>
        </row>
        <row r="5454">
          <cell r="B5454" t="str">
            <v>9S151015</v>
          </cell>
          <cell r="C5454">
            <v>0</v>
          </cell>
        </row>
        <row r="5455">
          <cell r="B5455" t="str">
            <v>9S151115</v>
          </cell>
          <cell r="C5455">
            <v>0</v>
          </cell>
        </row>
        <row r="5456">
          <cell r="B5456" t="str">
            <v>9S155079</v>
          </cell>
          <cell r="C5456">
            <v>0</v>
          </cell>
        </row>
        <row r="5457">
          <cell r="B5457" t="str">
            <v>9S155116</v>
          </cell>
          <cell r="C5457">
            <v>0</v>
          </cell>
        </row>
        <row r="5458">
          <cell r="B5458" t="str">
            <v>9S155211</v>
          </cell>
          <cell r="C5458">
            <v>0</v>
          </cell>
        </row>
        <row r="5459">
          <cell r="B5459" t="str">
            <v>9S155315</v>
          </cell>
          <cell r="C5459">
            <v>0</v>
          </cell>
        </row>
        <row r="5460">
          <cell r="B5460" t="str">
            <v>9S160006</v>
          </cell>
          <cell r="C5460">
            <v>0</v>
          </cell>
        </row>
        <row r="5461">
          <cell r="B5461" t="str">
            <v>9S160011</v>
          </cell>
          <cell r="C5461">
            <v>0</v>
          </cell>
        </row>
        <row r="5462">
          <cell r="B5462" t="str">
            <v>9S160108</v>
          </cell>
          <cell r="C5462">
            <v>0</v>
          </cell>
        </row>
        <row r="5463">
          <cell r="B5463" t="str">
            <v>9S160109</v>
          </cell>
          <cell r="C5463">
            <v>0</v>
          </cell>
        </row>
        <row r="5464">
          <cell r="B5464" t="str">
            <v>9S160110</v>
          </cell>
          <cell r="C5464">
            <v>0</v>
          </cell>
        </row>
        <row r="5465">
          <cell r="B5465" t="str">
            <v>9S160111</v>
          </cell>
          <cell r="C5465">
            <v>0</v>
          </cell>
        </row>
        <row r="5466">
          <cell r="B5466" t="str">
            <v>9S160114</v>
          </cell>
          <cell r="C5466">
            <v>0</v>
          </cell>
        </row>
        <row r="5467">
          <cell r="B5467" t="str">
            <v>9S160208</v>
          </cell>
          <cell r="C5467">
            <v>0</v>
          </cell>
        </row>
        <row r="5468">
          <cell r="B5468" t="str">
            <v>9S160209</v>
          </cell>
          <cell r="C5468">
            <v>0</v>
          </cell>
        </row>
        <row r="5469">
          <cell r="B5469" t="str">
            <v>9S160210</v>
          </cell>
          <cell r="C5469">
            <v>0</v>
          </cell>
        </row>
        <row r="5470">
          <cell r="B5470" t="str">
            <v>9S160211</v>
          </cell>
          <cell r="C5470">
            <v>0</v>
          </cell>
        </row>
        <row r="5471">
          <cell r="B5471" t="str">
            <v>9S160212</v>
          </cell>
          <cell r="C5471">
            <v>0</v>
          </cell>
        </row>
        <row r="5472">
          <cell r="B5472" t="str">
            <v>9S160213</v>
          </cell>
          <cell r="C5472">
            <v>0</v>
          </cell>
        </row>
        <row r="5473">
          <cell r="B5473" t="str">
            <v>9S160407</v>
          </cell>
          <cell r="C5473">
            <v>0</v>
          </cell>
        </row>
        <row r="5474">
          <cell r="B5474" t="str">
            <v>9S160409</v>
          </cell>
          <cell r="C5474">
            <v>0</v>
          </cell>
        </row>
        <row r="5475">
          <cell r="B5475" t="str">
            <v>9S160410</v>
          </cell>
          <cell r="C5475">
            <v>0</v>
          </cell>
        </row>
        <row r="5476">
          <cell r="B5476" t="str">
            <v>9S160411</v>
          </cell>
          <cell r="C5476">
            <v>0</v>
          </cell>
        </row>
        <row r="5477">
          <cell r="B5477" t="str">
            <v>9S160412</v>
          </cell>
          <cell r="C5477">
            <v>0</v>
          </cell>
        </row>
        <row r="5478">
          <cell r="B5478" t="str">
            <v>9S160414</v>
          </cell>
          <cell r="C5478">
            <v>0</v>
          </cell>
        </row>
        <row r="5479">
          <cell r="B5479" t="str">
            <v>9S160507</v>
          </cell>
          <cell r="C5479">
            <v>0</v>
          </cell>
        </row>
        <row r="5480">
          <cell r="B5480" t="str">
            <v>9S160707</v>
          </cell>
          <cell r="C5480">
            <v>0</v>
          </cell>
        </row>
        <row r="5481">
          <cell r="B5481" t="str">
            <v>9S160709</v>
          </cell>
          <cell r="C5481">
            <v>0</v>
          </cell>
        </row>
        <row r="5482">
          <cell r="B5482" t="str">
            <v>9S160710</v>
          </cell>
          <cell r="C5482">
            <v>0</v>
          </cell>
        </row>
        <row r="5483">
          <cell r="B5483" t="str">
            <v>9S160711</v>
          </cell>
          <cell r="C5483">
            <v>0</v>
          </cell>
        </row>
        <row r="5484">
          <cell r="B5484" t="str">
            <v>9S160712</v>
          </cell>
          <cell r="C5484">
            <v>0</v>
          </cell>
        </row>
        <row r="5485">
          <cell r="B5485" t="str">
            <v>9S160714</v>
          </cell>
          <cell r="C5485">
            <v>0</v>
          </cell>
        </row>
        <row r="5486">
          <cell r="B5486" t="str">
            <v>9S160806</v>
          </cell>
          <cell r="C5486">
            <v>0</v>
          </cell>
        </row>
        <row r="5487">
          <cell r="B5487" t="str">
            <v>9S160807</v>
          </cell>
          <cell r="C5487">
            <v>0</v>
          </cell>
        </row>
        <row r="5488">
          <cell r="B5488" t="str">
            <v>9S160809</v>
          </cell>
          <cell r="C5488">
            <v>0</v>
          </cell>
        </row>
        <row r="5489">
          <cell r="B5489" t="str">
            <v>9S160818</v>
          </cell>
          <cell r="C5489">
            <v>0</v>
          </cell>
        </row>
        <row r="5490">
          <cell r="B5490" t="str">
            <v>9S160908</v>
          </cell>
          <cell r="C5490">
            <v>0</v>
          </cell>
        </row>
        <row r="5491">
          <cell r="B5491" t="str">
            <v>9S160909</v>
          </cell>
          <cell r="C5491">
            <v>0</v>
          </cell>
        </row>
        <row r="5492">
          <cell r="B5492" t="str">
            <v>9S160910</v>
          </cell>
          <cell r="C5492">
            <v>0</v>
          </cell>
        </row>
        <row r="5493">
          <cell r="B5493" t="str">
            <v>9S160911</v>
          </cell>
          <cell r="C5493">
            <v>0</v>
          </cell>
        </row>
        <row r="5494">
          <cell r="B5494" t="str">
            <v>9S161008</v>
          </cell>
          <cell r="C5494">
            <v>0</v>
          </cell>
        </row>
        <row r="5495">
          <cell r="B5495" t="str">
            <v>9S161009</v>
          </cell>
          <cell r="C5495">
            <v>0</v>
          </cell>
        </row>
        <row r="5496">
          <cell r="B5496" t="str">
            <v>9S161011</v>
          </cell>
          <cell r="C5496">
            <v>0</v>
          </cell>
        </row>
        <row r="5497">
          <cell r="B5497" t="str">
            <v>9S161013</v>
          </cell>
          <cell r="C5497">
            <v>0</v>
          </cell>
        </row>
        <row r="5498">
          <cell r="B5498" t="str">
            <v>9S161014</v>
          </cell>
          <cell r="C5498">
            <v>0</v>
          </cell>
        </row>
        <row r="5499">
          <cell r="B5499" t="str">
            <v>9S161015</v>
          </cell>
          <cell r="C5499">
            <v>0</v>
          </cell>
        </row>
        <row r="5500">
          <cell r="B5500" t="str">
            <v>9S161112</v>
          </cell>
          <cell r="C5500">
            <v>0</v>
          </cell>
        </row>
        <row r="5501">
          <cell r="B5501" t="str">
            <v>9S161305</v>
          </cell>
          <cell r="C5501">
            <v>0</v>
          </cell>
        </row>
        <row r="5502">
          <cell r="B5502" t="str">
            <v>9S161306</v>
          </cell>
          <cell r="C5502">
            <v>0</v>
          </cell>
        </row>
        <row r="5503">
          <cell r="B5503" t="str">
            <v>9S161308</v>
          </cell>
          <cell r="C5503">
            <v>0</v>
          </cell>
        </row>
        <row r="5504">
          <cell r="B5504" t="str">
            <v>9S161309</v>
          </cell>
          <cell r="C5504">
            <v>0</v>
          </cell>
        </row>
        <row r="5505">
          <cell r="B5505" t="str">
            <v>9S161310</v>
          </cell>
          <cell r="C5505">
            <v>0</v>
          </cell>
        </row>
        <row r="5506">
          <cell r="B5506" t="str">
            <v>9S161311</v>
          </cell>
          <cell r="C5506">
            <v>0</v>
          </cell>
        </row>
        <row r="5507">
          <cell r="B5507" t="str">
            <v>9S161312</v>
          </cell>
          <cell r="C5507">
            <v>0</v>
          </cell>
        </row>
        <row r="5508">
          <cell r="B5508" t="str">
            <v>9S161406</v>
          </cell>
          <cell r="C5508">
            <v>0</v>
          </cell>
        </row>
        <row r="5509">
          <cell r="B5509" t="str">
            <v>9S161408</v>
          </cell>
          <cell r="C5509">
            <v>0</v>
          </cell>
        </row>
        <row r="5510">
          <cell r="B5510" t="str">
            <v>9S161409</v>
          </cell>
          <cell r="C5510">
            <v>0</v>
          </cell>
        </row>
        <row r="5511">
          <cell r="B5511" t="str">
            <v>9S161410</v>
          </cell>
          <cell r="C5511">
            <v>0</v>
          </cell>
        </row>
        <row r="5512">
          <cell r="B5512" t="str">
            <v>9S161413</v>
          </cell>
          <cell r="C5512">
            <v>0</v>
          </cell>
        </row>
        <row r="5513">
          <cell r="B5513" t="str">
            <v>9S161505</v>
          </cell>
          <cell r="C5513">
            <v>0</v>
          </cell>
        </row>
        <row r="5514">
          <cell r="B5514" t="str">
            <v>9S161509</v>
          </cell>
          <cell r="C5514">
            <v>0</v>
          </cell>
        </row>
        <row r="5515">
          <cell r="B5515" t="str">
            <v>9S161510</v>
          </cell>
          <cell r="C5515">
            <v>0</v>
          </cell>
        </row>
        <row r="5516">
          <cell r="B5516" t="str">
            <v>9S161511</v>
          </cell>
          <cell r="C5516">
            <v>0</v>
          </cell>
        </row>
        <row r="5517">
          <cell r="B5517" t="str">
            <v>9S161515</v>
          </cell>
          <cell r="C5517">
            <v>0</v>
          </cell>
        </row>
        <row r="5518">
          <cell r="B5518" t="str">
            <v>9S161606</v>
          </cell>
          <cell r="C5518">
            <v>0</v>
          </cell>
        </row>
        <row r="5519">
          <cell r="B5519" t="str">
            <v>9S161609</v>
          </cell>
          <cell r="C5519">
            <v>0</v>
          </cell>
        </row>
        <row r="5520">
          <cell r="B5520" t="str">
            <v>9S161610</v>
          </cell>
          <cell r="C5520">
            <v>0</v>
          </cell>
        </row>
        <row r="5521">
          <cell r="B5521" t="str">
            <v>9S161611</v>
          </cell>
          <cell r="C5521">
            <v>0</v>
          </cell>
        </row>
        <row r="5522">
          <cell r="B5522" t="str">
            <v>9S161807</v>
          </cell>
          <cell r="C5522">
            <v>0</v>
          </cell>
        </row>
        <row r="5523">
          <cell r="B5523" t="str">
            <v>9S161809</v>
          </cell>
          <cell r="C5523">
            <v>0</v>
          </cell>
        </row>
        <row r="5524">
          <cell r="B5524" t="str">
            <v>9S161810</v>
          </cell>
          <cell r="C5524">
            <v>0</v>
          </cell>
        </row>
        <row r="5525">
          <cell r="B5525" t="str">
            <v>9S161811</v>
          </cell>
          <cell r="C5525">
            <v>0</v>
          </cell>
        </row>
        <row r="5526">
          <cell r="B5526" t="str">
            <v>9S161814</v>
          </cell>
          <cell r="C5526">
            <v>0</v>
          </cell>
        </row>
        <row r="5527">
          <cell r="B5527" t="str">
            <v>9S161909</v>
          </cell>
          <cell r="C5527">
            <v>0</v>
          </cell>
        </row>
        <row r="5528">
          <cell r="B5528" t="str">
            <v>9S161910</v>
          </cell>
          <cell r="C5528">
            <v>0</v>
          </cell>
        </row>
        <row r="5529">
          <cell r="B5529" t="str">
            <v>9S161911</v>
          </cell>
          <cell r="C5529">
            <v>0</v>
          </cell>
        </row>
        <row r="5530">
          <cell r="B5530" t="str">
            <v>9S161914</v>
          </cell>
          <cell r="C5530">
            <v>0</v>
          </cell>
        </row>
        <row r="5531">
          <cell r="B5531" t="str">
            <v>9S162007</v>
          </cell>
          <cell r="C5531">
            <v>0</v>
          </cell>
        </row>
        <row r="5532">
          <cell r="B5532" t="str">
            <v>9S162009</v>
          </cell>
          <cell r="C5532">
            <v>0</v>
          </cell>
        </row>
        <row r="5533">
          <cell r="B5533" t="str">
            <v>9S162010</v>
          </cell>
          <cell r="C5533">
            <v>0</v>
          </cell>
        </row>
        <row r="5534">
          <cell r="B5534" t="str">
            <v>9S162011</v>
          </cell>
          <cell r="C5534">
            <v>0</v>
          </cell>
        </row>
        <row r="5535">
          <cell r="B5535" t="str">
            <v>9S162013</v>
          </cell>
          <cell r="C5535">
            <v>0</v>
          </cell>
        </row>
        <row r="5536">
          <cell r="B5536" t="str">
            <v>9S162014</v>
          </cell>
          <cell r="C5536">
            <v>0</v>
          </cell>
        </row>
        <row r="5537">
          <cell r="B5537" t="str">
            <v>9S170105</v>
          </cell>
          <cell r="C5537">
            <v>0</v>
          </cell>
        </row>
        <row r="5538">
          <cell r="B5538" t="str">
            <v>9S170199</v>
          </cell>
          <cell r="C5538">
            <v>0</v>
          </cell>
        </row>
        <row r="5539">
          <cell r="B5539" t="str">
            <v>9S170501</v>
          </cell>
          <cell r="C5539">
            <v>0</v>
          </cell>
        </row>
        <row r="5540">
          <cell r="B5540" t="str">
            <v>9S170576</v>
          </cell>
          <cell r="C5540">
            <v>0</v>
          </cell>
        </row>
        <row r="5541">
          <cell r="B5541" t="str">
            <v>9S170578</v>
          </cell>
          <cell r="C5541">
            <v>0</v>
          </cell>
        </row>
        <row r="5542">
          <cell r="B5542" t="str">
            <v>9S173006</v>
          </cell>
          <cell r="C5542">
            <v>0</v>
          </cell>
        </row>
        <row r="5543">
          <cell r="B5543" t="str">
            <v>9S173108</v>
          </cell>
          <cell r="C5543">
            <v>0</v>
          </cell>
        </row>
        <row r="5544">
          <cell r="B5544" t="str">
            <v>9S173203</v>
          </cell>
          <cell r="C5544">
            <v>0</v>
          </cell>
        </row>
        <row r="5545">
          <cell r="B5545" t="str">
            <v>9S173398</v>
          </cell>
          <cell r="C5545">
            <v>0</v>
          </cell>
        </row>
        <row r="5546">
          <cell r="B5546" t="str">
            <v>9S173498</v>
          </cell>
          <cell r="C5546">
            <v>0</v>
          </cell>
        </row>
        <row r="5547">
          <cell r="B5547" t="str">
            <v>9S175009</v>
          </cell>
          <cell r="C5547">
            <v>0</v>
          </cell>
        </row>
        <row r="5548">
          <cell r="B5548" t="str">
            <v>9S175103</v>
          </cell>
          <cell r="C5548">
            <v>0</v>
          </cell>
        </row>
        <row r="5549">
          <cell r="B5549" t="str">
            <v>9S175117</v>
          </cell>
          <cell r="C5549">
            <v>0</v>
          </cell>
        </row>
        <row r="5550">
          <cell r="B5550" t="str">
            <v>9S175118</v>
          </cell>
          <cell r="C5550">
            <v>0</v>
          </cell>
        </row>
        <row r="5551">
          <cell r="B5551" t="str">
            <v>9S175217</v>
          </cell>
          <cell r="C5551">
            <v>0</v>
          </cell>
        </row>
        <row r="5552">
          <cell r="B5552" t="str">
            <v>9S175218</v>
          </cell>
          <cell r="C5552">
            <v>0</v>
          </cell>
        </row>
        <row r="5553">
          <cell r="B5553" t="str">
            <v>9S175317</v>
          </cell>
          <cell r="C5553">
            <v>0</v>
          </cell>
        </row>
        <row r="5554">
          <cell r="B5554" t="str">
            <v>9S175417</v>
          </cell>
          <cell r="C5554">
            <v>0</v>
          </cell>
        </row>
        <row r="5555">
          <cell r="B5555" t="str">
            <v>9S180106</v>
          </cell>
          <cell r="C5555">
            <v>0</v>
          </cell>
        </row>
        <row r="5556">
          <cell r="B5556" t="str">
            <v>9S180406</v>
          </cell>
          <cell r="C5556">
            <v>0</v>
          </cell>
        </row>
        <row r="5557">
          <cell r="B5557" t="str">
            <v>9S180569</v>
          </cell>
          <cell r="C5557">
            <v>0</v>
          </cell>
        </row>
        <row r="5558">
          <cell r="B5558" t="str">
            <v>9S180606</v>
          </cell>
          <cell r="C5558">
            <v>0</v>
          </cell>
        </row>
        <row r="5559">
          <cell r="B5559" t="str">
            <v>9S180715</v>
          </cell>
          <cell r="C5559">
            <v>0</v>
          </cell>
        </row>
        <row r="5560">
          <cell r="B5560" t="str">
            <v>9S180815</v>
          </cell>
          <cell r="C5560">
            <v>0</v>
          </cell>
        </row>
        <row r="5561">
          <cell r="B5561" t="str">
            <v>9S180915</v>
          </cell>
          <cell r="C5561">
            <v>0</v>
          </cell>
        </row>
        <row r="5562">
          <cell r="B5562" t="str">
            <v>9S190505</v>
          </cell>
          <cell r="C5562">
            <v>0</v>
          </cell>
        </row>
        <row r="5563">
          <cell r="B5563" t="str">
            <v>9S190511</v>
          </cell>
          <cell r="C5563">
            <v>0</v>
          </cell>
        </row>
        <row r="5564">
          <cell r="B5564" t="str">
            <v>9S200007</v>
          </cell>
          <cell r="C5564">
            <v>0</v>
          </cell>
        </row>
        <row r="5565">
          <cell r="B5565" t="str">
            <v>9S200109</v>
          </cell>
          <cell r="C5565">
            <v>0</v>
          </cell>
        </row>
        <row r="5566">
          <cell r="B5566" t="str">
            <v>9S200110</v>
          </cell>
          <cell r="C5566">
            <v>0</v>
          </cell>
        </row>
        <row r="5567">
          <cell r="B5567" t="str">
            <v>9S200111</v>
          </cell>
          <cell r="C5567">
            <v>0</v>
          </cell>
        </row>
        <row r="5568">
          <cell r="B5568" t="str">
            <v>9S200112</v>
          </cell>
          <cell r="C5568">
            <v>0</v>
          </cell>
        </row>
        <row r="5569">
          <cell r="B5569" t="str">
            <v>9S200113</v>
          </cell>
          <cell r="C5569">
            <v>0</v>
          </cell>
        </row>
        <row r="5570">
          <cell r="B5570" t="str">
            <v>9S200114</v>
          </cell>
          <cell r="C5570">
            <v>0</v>
          </cell>
        </row>
        <row r="5571">
          <cell r="B5571" t="str">
            <v>9S200115</v>
          </cell>
          <cell r="C5571">
            <v>0</v>
          </cell>
        </row>
        <row r="5572">
          <cell r="B5572" t="str">
            <v>9S200116</v>
          </cell>
          <cell r="C5572">
            <v>0</v>
          </cell>
        </row>
        <row r="5573">
          <cell r="B5573" t="str">
            <v>9S200117</v>
          </cell>
          <cell r="C5573">
            <v>0</v>
          </cell>
        </row>
        <row r="5574">
          <cell r="B5574" t="str">
            <v>9S2001XX</v>
          </cell>
          <cell r="C5574">
            <v>0</v>
          </cell>
        </row>
        <row r="5575">
          <cell r="B5575" t="str">
            <v>9S200210</v>
          </cell>
          <cell r="C5575">
            <v>0</v>
          </cell>
        </row>
        <row r="5576">
          <cell r="B5576" t="str">
            <v>9S200211</v>
          </cell>
          <cell r="C5576">
            <v>0</v>
          </cell>
        </row>
        <row r="5577">
          <cell r="B5577" t="str">
            <v>9S200212</v>
          </cell>
          <cell r="C5577">
            <v>0</v>
          </cell>
        </row>
        <row r="5578">
          <cell r="B5578" t="str">
            <v>9S200213</v>
          </cell>
          <cell r="C5578">
            <v>0</v>
          </cell>
        </row>
        <row r="5579">
          <cell r="B5579" t="str">
            <v>9S200214</v>
          </cell>
          <cell r="C5579">
            <v>0</v>
          </cell>
        </row>
        <row r="5580">
          <cell r="B5580" t="str">
            <v>9S200215</v>
          </cell>
          <cell r="C5580">
            <v>0</v>
          </cell>
        </row>
        <row r="5581">
          <cell r="B5581" t="str">
            <v>9S200216</v>
          </cell>
          <cell r="C5581">
            <v>0</v>
          </cell>
        </row>
        <row r="5582">
          <cell r="B5582" t="str">
            <v>9S200217</v>
          </cell>
          <cell r="C5582">
            <v>0</v>
          </cell>
        </row>
        <row r="5583">
          <cell r="B5583" t="str">
            <v>9S200310</v>
          </cell>
          <cell r="C5583">
            <v>0</v>
          </cell>
        </row>
        <row r="5584">
          <cell r="B5584" t="str">
            <v>9S200311</v>
          </cell>
          <cell r="C5584">
            <v>0</v>
          </cell>
        </row>
        <row r="5585">
          <cell r="B5585" t="str">
            <v>9S200312</v>
          </cell>
          <cell r="C5585">
            <v>0</v>
          </cell>
        </row>
        <row r="5586">
          <cell r="B5586" t="str">
            <v>9S200313</v>
          </cell>
          <cell r="C5586">
            <v>0</v>
          </cell>
        </row>
        <row r="5587">
          <cell r="B5587" t="str">
            <v>9S200314</v>
          </cell>
          <cell r="C5587">
            <v>0</v>
          </cell>
        </row>
        <row r="5588">
          <cell r="B5588" t="str">
            <v>9S200315</v>
          </cell>
          <cell r="C5588">
            <v>0</v>
          </cell>
        </row>
        <row r="5589">
          <cell r="B5589" t="str">
            <v>9S200316</v>
          </cell>
          <cell r="C5589">
            <v>0</v>
          </cell>
        </row>
        <row r="5590">
          <cell r="B5590" t="str">
            <v>9S200317</v>
          </cell>
          <cell r="C5590">
            <v>0</v>
          </cell>
        </row>
        <row r="5591">
          <cell r="B5591" t="str">
            <v>9S2003XX</v>
          </cell>
          <cell r="C5591">
            <v>0</v>
          </cell>
        </row>
        <row r="5592">
          <cell r="B5592" t="str">
            <v>9S200410</v>
          </cell>
          <cell r="C5592">
            <v>0</v>
          </cell>
        </row>
        <row r="5593">
          <cell r="B5593" t="str">
            <v>9S200411</v>
          </cell>
          <cell r="C5593">
            <v>0</v>
          </cell>
        </row>
        <row r="5594">
          <cell r="B5594" t="str">
            <v>9S200412</v>
          </cell>
          <cell r="C5594">
            <v>0</v>
          </cell>
        </row>
        <row r="5595">
          <cell r="B5595" t="str">
            <v>9S200413</v>
          </cell>
          <cell r="C5595">
            <v>0</v>
          </cell>
        </row>
        <row r="5596">
          <cell r="B5596" t="str">
            <v>9S200414</v>
          </cell>
          <cell r="C5596">
            <v>0</v>
          </cell>
        </row>
        <row r="5597">
          <cell r="B5597" t="str">
            <v>9S200415</v>
          </cell>
          <cell r="C5597">
            <v>0</v>
          </cell>
        </row>
        <row r="5598">
          <cell r="B5598" t="str">
            <v>9S200416</v>
          </cell>
          <cell r="C5598">
            <v>0</v>
          </cell>
        </row>
        <row r="5599">
          <cell r="B5599" t="str">
            <v>9S200417</v>
          </cell>
          <cell r="C5599">
            <v>0</v>
          </cell>
        </row>
        <row r="5600">
          <cell r="B5600" t="str">
            <v>9S200418</v>
          </cell>
          <cell r="C5600">
            <v>0</v>
          </cell>
        </row>
        <row r="5601">
          <cell r="B5601" t="str">
            <v>9S200510</v>
          </cell>
          <cell r="C5601">
            <v>0</v>
          </cell>
        </row>
        <row r="5602">
          <cell r="B5602" t="str">
            <v>9S200511</v>
          </cell>
          <cell r="C5602">
            <v>0</v>
          </cell>
        </row>
        <row r="5603">
          <cell r="B5603" t="str">
            <v>9S200512</v>
          </cell>
          <cell r="C5603">
            <v>0</v>
          </cell>
        </row>
        <row r="5604">
          <cell r="B5604" t="str">
            <v>9S200513</v>
          </cell>
          <cell r="C5604">
            <v>0</v>
          </cell>
        </row>
        <row r="5605">
          <cell r="B5605" t="str">
            <v>9S200514</v>
          </cell>
          <cell r="C5605">
            <v>0</v>
          </cell>
        </row>
        <row r="5606">
          <cell r="B5606" t="str">
            <v>9S200516</v>
          </cell>
          <cell r="C5606">
            <v>0</v>
          </cell>
        </row>
        <row r="5607">
          <cell r="B5607" t="str">
            <v>9S200517</v>
          </cell>
          <cell r="C5607">
            <v>0</v>
          </cell>
        </row>
        <row r="5608">
          <cell r="B5608" t="str">
            <v>9S200611</v>
          </cell>
          <cell r="C5608">
            <v>0</v>
          </cell>
        </row>
        <row r="5609">
          <cell r="B5609" t="str">
            <v>9S200612</v>
          </cell>
          <cell r="C5609">
            <v>0</v>
          </cell>
        </row>
        <row r="5610">
          <cell r="B5610" t="str">
            <v>9S200613</v>
          </cell>
          <cell r="C5610">
            <v>0</v>
          </cell>
        </row>
        <row r="5611">
          <cell r="B5611" t="str">
            <v>9S200614</v>
          </cell>
          <cell r="C5611">
            <v>0</v>
          </cell>
        </row>
        <row r="5612">
          <cell r="B5612" t="str">
            <v>9S200615</v>
          </cell>
          <cell r="C5612">
            <v>0</v>
          </cell>
        </row>
        <row r="5613">
          <cell r="B5613" t="str">
            <v>9S200616</v>
          </cell>
          <cell r="C5613">
            <v>0</v>
          </cell>
        </row>
        <row r="5614">
          <cell r="B5614" t="str">
            <v>9S200617</v>
          </cell>
          <cell r="C5614">
            <v>0</v>
          </cell>
        </row>
        <row r="5615">
          <cell r="B5615" t="str">
            <v>9S200707</v>
          </cell>
          <cell r="C5615">
            <v>0</v>
          </cell>
        </row>
        <row r="5616">
          <cell r="B5616" t="str">
            <v>9S200708</v>
          </cell>
          <cell r="C5616">
            <v>0</v>
          </cell>
        </row>
        <row r="5617">
          <cell r="B5617" t="str">
            <v>9S200709</v>
          </cell>
          <cell r="C5617">
            <v>0</v>
          </cell>
        </row>
        <row r="5618">
          <cell r="B5618" t="str">
            <v>9S200710</v>
          </cell>
          <cell r="C5618">
            <v>0</v>
          </cell>
        </row>
        <row r="5619">
          <cell r="B5619" t="str">
            <v>9S200711</v>
          </cell>
          <cell r="C5619">
            <v>0</v>
          </cell>
        </row>
        <row r="5620">
          <cell r="B5620" t="str">
            <v>9S200712</v>
          </cell>
          <cell r="C5620">
            <v>0</v>
          </cell>
        </row>
        <row r="5621">
          <cell r="B5621" t="str">
            <v>9S200713</v>
          </cell>
          <cell r="C5621">
            <v>0</v>
          </cell>
        </row>
        <row r="5622">
          <cell r="B5622" t="str">
            <v>9S200716</v>
          </cell>
          <cell r="C5622">
            <v>0</v>
          </cell>
        </row>
        <row r="5623">
          <cell r="B5623" t="str">
            <v>9S200717</v>
          </cell>
          <cell r="C5623">
            <v>0</v>
          </cell>
        </row>
        <row r="5624">
          <cell r="B5624" t="str">
            <v>9S200810</v>
          </cell>
          <cell r="C5624">
            <v>0</v>
          </cell>
        </row>
        <row r="5625">
          <cell r="B5625" t="str">
            <v>9S200811</v>
          </cell>
          <cell r="C5625">
            <v>0</v>
          </cell>
        </row>
        <row r="5626">
          <cell r="B5626" t="str">
            <v>9S200812</v>
          </cell>
          <cell r="C5626">
            <v>0</v>
          </cell>
        </row>
        <row r="5627">
          <cell r="B5627" t="str">
            <v>9S200813</v>
          </cell>
          <cell r="C5627">
            <v>0</v>
          </cell>
        </row>
        <row r="5628">
          <cell r="B5628" t="str">
            <v>9S200814</v>
          </cell>
          <cell r="C5628">
            <v>0</v>
          </cell>
        </row>
        <row r="5629">
          <cell r="B5629" t="str">
            <v>9S200815</v>
          </cell>
          <cell r="C5629">
            <v>0</v>
          </cell>
        </row>
        <row r="5630">
          <cell r="B5630" t="str">
            <v>9S200816</v>
          </cell>
          <cell r="C5630">
            <v>0</v>
          </cell>
        </row>
        <row r="5631">
          <cell r="B5631" t="str">
            <v>9S200817</v>
          </cell>
          <cell r="C5631">
            <v>0</v>
          </cell>
        </row>
        <row r="5632">
          <cell r="B5632" t="str">
            <v>9S200911</v>
          </cell>
          <cell r="C5632">
            <v>0</v>
          </cell>
        </row>
        <row r="5633">
          <cell r="B5633" t="str">
            <v>9S200912</v>
          </cell>
          <cell r="C5633">
            <v>0</v>
          </cell>
        </row>
        <row r="5634">
          <cell r="B5634" t="str">
            <v>9S200913</v>
          </cell>
          <cell r="C5634">
            <v>0</v>
          </cell>
        </row>
        <row r="5635">
          <cell r="B5635" t="str">
            <v>9S200915</v>
          </cell>
          <cell r="C5635">
            <v>0</v>
          </cell>
        </row>
        <row r="5636">
          <cell r="B5636" t="str">
            <v>9S200916</v>
          </cell>
          <cell r="C5636">
            <v>0</v>
          </cell>
        </row>
        <row r="5637">
          <cell r="B5637" t="str">
            <v>9S200917</v>
          </cell>
          <cell r="C5637">
            <v>0</v>
          </cell>
        </row>
        <row r="5638">
          <cell r="B5638" t="str">
            <v>9S200918</v>
          </cell>
          <cell r="C5638">
            <v>0</v>
          </cell>
        </row>
        <row r="5639">
          <cell r="B5639" t="str">
            <v>9S201010</v>
          </cell>
          <cell r="C5639">
            <v>0</v>
          </cell>
        </row>
        <row r="5640">
          <cell r="B5640" t="str">
            <v>9S201011</v>
          </cell>
          <cell r="C5640">
            <v>0</v>
          </cell>
        </row>
        <row r="5641">
          <cell r="B5641" t="str">
            <v>9S201012</v>
          </cell>
          <cell r="C5641">
            <v>0</v>
          </cell>
        </row>
        <row r="5642">
          <cell r="B5642" t="str">
            <v>9S201013</v>
          </cell>
          <cell r="C5642">
            <v>0</v>
          </cell>
        </row>
        <row r="5643">
          <cell r="B5643" t="str">
            <v>9S201014</v>
          </cell>
          <cell r="C5643">
            <v>0</v>
          </cell>
        </row>
        <row r="5644">
          <cell r="B5644" t="str">
            <v>9S201015</v>
          </cell>
          <cell r="C5644">
            <v>0</v>
          </cell>
        </row>
        <row r="5645">
          <cell r="B5645" t="str">
            <v>9S201016</v>
          </cell>
          <cell r="C5645">
            <v>0</v>
          </cell>
        </row>
        <row r="5646">
          <cell r="B5646" t="str">
            <v>9S201017</v>
          </cell>
          <cell r="C5646">
            <v>0</v>
          </cell>
        </row>
        <row r="5647">
          <cell r="B5647" t="str">
            <v>9S201018</v>
          </cell>
          <cell r="C5647">
            <v>0</v>
          </cell>
        </row>
        <row r="5648">
          <cell r="B5648" t="str">
            <v>9S201112</v>
          </cell>
          <cell r="C5648">
            <v>0</v>
          </cell>
        </row>
        <row r="5649">
          <cell r="B5649" t="str">
            <v>9S201113</v>
          </cell>
          <cell r="C5649">
            <v>0</v>
          </cell>
        </row>
        <row r="5650">
          <cell r="B5650" t="str">
            <v>9S201114</v>
          </cell>
          <cell r="C5650">
            <v>0</v>
          </cell>
        </row>
        <row r="5651">
          <cell r="B5651" t="str">
            <v>9S201115</v>
          </cell>
          <cell r="C5651">
            <v>0</v>
          </cell>
        </row>
        <row r="5652">
          <cell r="B5652" t="str">
            <v>9S201116</v>
          </cell>
          <cell r="C5652">
            <v>0</v>
          </cell>
        </row>
        <row r="5653">
          <cell r="B5653" t="str">
            <v>9S201117</v>
          </cell>
          <cell r="C5653">
            <v>0</v>
          </cell>
        </row>
        <row r="5654">
          <cell r="B5654" t="str">
            <v>9S201118</v>
          </cell>
          <cell r="C5654">
            <v>0</v>
          </cell>
        </row>
        <row r="5655">
          <cell r="B5655" t="str">
            <v>9S201212</v>
          </cell>
          <cell r="C5655">
            <v>0</v>
          </cell>
        </row>
        <row r="5656">
          <cell r="B5656" t="str">
            <v>9S201317</v>
          </cell>
          <cell r="C5656">
            <v>0</v>
          </cell>
        </row>
        <row r="5657">
          <cell r="B5657" t="str">
            <v>9S201318</v>
          </cell>
          <cell r="C5657">
            <v>0</v>
          </cell>
        </row>
        <row r="5658">
          <cell r="B5658" t="str">
            <v>9S201319</v>
          </cell>
          <cell r="C5658">
            <v>0</v>
          </cell>
        </row>
        <row r="5659">
          <cell r="B5659" t="str">
            <v>9S201418</v>
          </cell>
          <cell r="C5659">
            <v>0</v>
          </cell>
        </row>
        <row r="5660">
          <cell r="B5660" t="str">
            <v>9S201419</v>
          </cell>
          <cell r="C5660">
            <v>0</v>
          </cell>
        </row>
        <row r="5661">
          <cell r="B5661" t="str">
            <v>9S208014</v>
          </cell>
          <cell r="C5661">
            <v>0</v>
          </cell>
        </row>
        <row r="5662">
          <cell r="B5662" t="str">
            <v>9S208116</v>
          </cell>
          <cell r="C5662">
            <v>0</v>
          </cell>
        </row>
        <row r="5663">
          <cell r="B5663" t="str">
            <v>9S208218</v>
          </cell>
          <cell r="C5663">
            <v>0</v>
          </cell>
        </row>
        <row r="5664">
          <cell r="B5664" t="str">
            <v>9S210010</v>
          </cell>
          <cell r="C5664">
            <v>0</v>
          </cell>
        </row>
        <row r="5665">
          <cell r="B5665" t="str">
            <v>9S210011</v>
          </cell>
          <cell r="C5665">
            <v>0</v>
          </cell>
        </row>
        <row r="5666">
          <cell r="B5666" t="str">
            <v>9S210105</v>
          </cell>
          <cell r="C5666">
            <v>0</v>
          </cell>
        </row>
        <row r="5667">
          <cell r="B5667" t="str">
            <v>9S210108</v>
          </cell>
          <cell r="C5667">
            <v>0</v>
          </cell>
        </row>
        <row r="5668">
          <cell r="B5668" t="str">
            <v>9S210109</v>
          </cell>
          <cell r="C5668">
            <v>0</v>
          </cell>
        </row>
        <row r="5669">
          <cell r="B5669" t="str">
            <v>9S210111</v>
          </cell>
          <cell r="C5669">
            <v>0</v>
          </cell>
        </row>
        <row r="5670">
          <cell r="B5670" t="str">
            <v>9S210112</v>
          </cell>
          <cell r="C5670">
            <v>0</v>
          </cell>
        </row>
        <row r="5671">
          <cell r="B5671" t="str">
            <v>9S210113</v>
          </cell>
          <cell r="C5671">
            <v>0</v>
          </cell>
        </row>
        <row r="5672">
          <cell r="B5672" t="str">
            <v>9S210116</v>
          </cell>
          <cell r="C5672">
            <v>0</v>
          </cell>
        </row>
        <row r="5673">
          <cell r="B5673" t="str">
            <v>9S210117</v>
          </cell>
          <cell r="C5673">
            <v>0</v>
          </cell>
        </row>
        <row r="5674">
          <cell r="B5674" t="str">
            <v>9S210210</v>
          </cell>
          <cell r="C5674">
            <v>0</v>
          </cell>
        </row>
        <row r="5675">
          <cell r="B5675" t="str">
            <v>9S210212</v>
          </cell>
          <cell r="C5675">
            <v>0</v>
          </cell>
        </row>
        <row r="5676">
          <cell r="B5676" t="str">
            <v>9S210304</v>
          </cell>
          <cell r="C5676">
            <v>0</v>
          </cell>
        </row>
        <row r="5677">
          <cell r="B5677" t="str">
            <v>9S210306</v>
          </cell>
          <cell r="C5677">
            <v>0</v>
          </cell>
        </row>
        <row r="5678">
          <cell r="B5678" t="str">
            <v>9S210312</v>
          </cell>
          <cell r="C5678">
            <v>0</v>
          </cell>
        </row>
        <row r="5679">
          <cell r="B5679" t="str">
            <v>9S210404</v>
          </cell>
          <cell r="C5679">
            <v>0</v>
          </cell>
        </row>
        <row r="5680">
          <cell r="B5680" t="str">
            <v>9S210508</v>
          </cell>
          <cell r="C5680">
            <v>0</v>
          </cell>
        </row>
        <row r="5681">
          <cell r="B5681" t="str">
            <v>9S210509</v>
          </cell>
          <cell r="C5681">
            <v>0</v>
          </cell>
        </row>
        <row r="5682">
          <cell r="B5682" t="str">
            <v>9S210511</v>
          </cell>
          <cell r="C5682">
            <v>0</v>
          </cell>
        </row>
        <row r="5683">
          <cell r="B5683" t="str">
            <v>9S210512</v>
          </cell>
          <cell r="C5683">
            <v>0</v>
          </cell>
        </row>
        <row r="5684">
          <cell r="B5684" t="str">
            <v>9S210513</v>
          </cell>
          <cell r="C5684">
            <v>0</v>
          </cell>
        </row>
        <row r="5685">
          <cell r="B5685" t="str">
            <v>9S220001</v>
          </cell>
          <cell r="C5685">
            <v>0</v>
          </cell>
        </row>
        <row r="5686">
          <cell r="B5686" t="str">
            <v>9S220005</v>
          </cell>
          <cell r="C5686">
            <v>0</v>
          </cell>
        </row>
        <row r="5687">
          <cell r="B5687" t="str">
            <v>9S220008</v>
          </cell>
          <cell r="C5687">
            <v>0</v>
          </cell>
        </row>
        <row r="5688">
          <cell r="B5688" t="str">
            <v>9S220009</v>
          </cell>
          <cell r="C5688">
            <v>0</v>
          </cell>
        </row>
        <row r="5689">
          <cell r="B5689" t="str">
            <v>9S220011</v>
          </cell>
          <cell r="C5689">
            <v>0</v>
          </cell>
        </row>
        <row r="5690">
          <cell r="B5690" t="str">
            <v>9S220012</v>
          </cell>
          <cell r="C5690">
            <v>0</v>
          </cell>
        </row>
        <row r="5691">
          <cell r="B5691" t="str">
            <v>9S220013</v>
          </cell>
          <cell r="C5691">
            <v>0</v>
          </cell>
        </row>
        <row r="5692">
          <cell r="B5692" t="str">
            <v>9S220014</v>
          </cell>
          <cell r="C5692">
            <v>0</v>
          </cell>
        </row>
        <row r="5693">
          <cell r="B5693" t="str">
            <v>9S220095</v>
          </cell>
          <cell r="C5693">
            <v>0</v>
          </cell>
        </row>
        <row r="5694">
          <cell r="B5694" t="str">
            <v>9S220102</v>
          </cell>
          <cell r="C5694">
            <v>0</v>
          </cell>
        </row>
        <row r="5695">
          <cell r="B5695" t="str">
            <v>9S220111</v>
          </cell>
          <cell r="C5695">
            <v>0</v>
          </cell>
        </row>
        <row r="5696">
          <cell r="B5696" t="str">
            <v>9S220217</v>
          </cell>
          <cell r="C5696">
            <v>0</v>
          </cell>
        </row>
        <row r="5697">
          <cell r="B5697" t="str">
            <v>9S220413</v>
          </cell>
          <cell r="C5697">
            <v>0</v>
          </cell>
        </row>
        <row r="5698">
          <cell r="B5698" t="str">
            <v>9S220497</v>
          </cell>
          <cell r="C5698">
            <v>0</v>
          </cell>
        </row>
        <row r="5699">
          <cell r="B5699" t="str">
            <v>9S220509</v>
          </cell>
          <cell r="C5699">
            <v>0</v>
          </cell>
        </row>
        <row r="5700">
          <cell r="B5700" t="str">
            <v>9S220511</v>
          </cell>
          <cell r="C5700">
            <v>0</v>
          </cell>
        </row>
        <row r="5701">
          <cell r="B5701" t="str">
            <v>9S220605</v>
          </cell>
          <cell r="C5701">
            <v>0</v>
          </cell>
        </row>
        <row r="5702">
          <cell r="B5702" t="str">
            <v>9S220606</v>
          </cell>
          <cell r="C5702">
            <v>0</v>
          </cell>
        </row>
        <row r="5703">
          <cell r="B5703" t="str">
            <v>9S220696</v>
          </cell>
          <cell r="C5703">
            <v>0</v>
          </cell>
        </row>
        <row r="5704">
          <cell r="B5704" t="str">
            <v>9S220700</v>
          </cell>
          <cell r="C5704">
            <v>0</v>
          </cell>
        </row>
        <row r="5705">
          <cell r="B5705" t="str">
            <v>9S220713</v>
          </cell>
          <cell r="C5705">
            <v>0</v>
          </cell>
        </row>
        <row r="5706">
          <cell r="B5706" t="str">
            <v>9S220714</v>
          </cell>
          <cell r="C5706">
            <v>0</v>
          </cell>
        </row>
        <row r="5707">
          <cell r="B5707" t="str">
            <v>9S221011</v>
          </cell>
          <cell r="C5707">
            <v>0</v>
          </cell>
        </row>
        <row r="5708">
          <cell r="B5708" t="str">
            <v>9S221016</v>
          </cell>
          <cell r="C5708">
            <v>0</v>
          </cell>
        </row>
        <row r="5709">
          <cell r="B5709" t="str">
            <v>9S221107</v>
          </cell>
          <cell r="C5709">
            <v>0</v>
          </cell>
        </row>
        <row r="5710">
          <cell r="B5710" t="str">
            <v>9S221109</v>
          </cell>
          <cell r="C5710">
            <v>0</v>
          </cell>
        </row>
        <row r="5711">
          <cell r="B5711" t="str">
            <v>9S221208</v>
          </cell>
          <cell r="C5711">
            <v>0</v>
          </cell>
        </row>
        <row r="5712">
          <cell r="B5712" t="str">
            <v>9S221211</v>
          </cell>
          <cell r="C5712">
            <v>0</v>
          </cell>
        </row>
        <row r="5713">
          <cell r="B5713" t="str">
            <v>9S221212</v>
          </cell>
          <cell r="C5713">
            <v>0</v>
          </cell>
        </row>
        <row r="5714">
          <cell r="B5714" t="str">
            <v>9S221213</v>
          </cell>
          <cell r="C5714">
            <v>0</v>
          </cell>
        </row>
        <row r="5715">
          <cell r="B5715" t="str">
            <v>9S221310</v>
          </cell>
          <cell r="C5715">
            <v>0</v>
          </cell>
        </row>
        <row r="5716">
          <cell r="B5716" t="str">
            <v>9S221311</v>
          </cell>
          <cell r="C5716">
            <v>0</v>
          </cell>
        </row>
        <row r="5717">
          <cell r="B5717" t="str">
            <v>9S230000</v>
          </cell>
          <cell r="C5717">
            <v>0</v>
          </cell>
        </row>
        <row r="5718">
          <cell r="B5718" t="str">
            <v>9S230004</v>
          </cell>
          <cell r="C5718">
            <v>0</v>
          </cell>
        </row>
        <row r="5719">
          <cell r="B5719" t="str">
            <v>9S230006</v>
          </cell>
          <cell r="C5719">
            <v>0</v>
          </cell>
        </row>
        <row r="5720">
          <cell r="B5720" t="str">
            <v>9S230007</v>
          </cell>
          <cell r="C5720">
            <v>0</v>
          </cell>
        </row>
        <row r="5721">
          <cell r="B5721" t="str">
            <v>9S230009</v>
          </cell>
          <cell r="C5721">
            <v>0</v>
          </cell>
        </row>
        <row r="5722">
          <cell r="B5722" t="str">
            <v>9S230010</v>
          </cell>
          <cell r="C5722">
            <v>0</v>
          </cell>
        </row>
        <row r="5723">
          <cell r="B5723" t="str">
            <v>9S230011</v>
          </cell>
          <cell r="C5723">
            <v>0</v>
          </cell>
        </row>
        <row r="5724">
          <cell r="B5724" t="str">
            <v>9S230012</v>
          </cell>
          <cell r="C5724">
            <v>0</v>
          </cell>
        </row>
        <row r="5725">
          <cell r="B5725" t="str">
            <v>9S230013</v>
          </cell>
          <cell r="C5725">
            <v>0</v>
          </cell>
        </row>
        <row r="5726">
          <cell r="B5726" t="str">
            <v>9S230014</v>
          </cell>
          <cell r="C5726">
            <v>0</v>
          </cell>
        </row>
        <row r="5727">
          <cell r="B5727" t="str">
            <v>9S230015</v>
          </cell>
          <cell r="C5727">
            <v>0</v>
          </cell>
        </row>
        <row r="5728">
          <cell r="B5728" t="str">
            <v>9S230017</v>
          </cell>
          <cell r="C5728">
            <v>0</v>
          </cell>
        </row>
        <row r="5729">
          <cell r="B5729" t="str">
            <v>9S230018</v>
          </cell>
          <cell r="C5729">
            <v>0</v>
          </cell>
        </row>
        <row r="5730">
          <cell r="B5730" t="str">
            <v>9S230086</v>
          </cell>
          <cell r="C5730">
            <v>0</v>
          </cell>
        </row>
        <row r="5731">
          <cell r="B5731" t="str">
            <v>9S230099</v>
          </cell>
          <cell r="C5731">
            <v>0</v>
          </cell>
        </row>
        <row r="5732">
          <cell r="B5732" t="str">
            <v>9S230200</v>
          </cell>
          <cell r="C5732">
            <v>0</v>
          </cell>
        </row>
        <row r="5733">
          <cell r="B5733" t="str">
            <v>9S230201</v>
          </cell>
          <cell r="C5733">
            <v>0</v>
          </cell>
        </row>
        <row r="5734">
          <cell r="B5734" t="str">
            <v>9S230202</v>
          </cell>
          <cell r="C5734">
            <v>0</v>
          </cell>
        </row>
        <row r="5735">
          <cell r="B5735" t="str">
            <v>9S230205</v>
          </cell>
          <cell r="C5735">
            <v>0</v>
          </cell>
        </row>
        <row r="5736">
          <cell r="B5736" t="str">
            <v>9S230206</v>
          </cell>
          <cell r="C5736">
            <v>0</v>
          </cell>
        </row>
        <row r="5737">
          <cell r="B5737" t="str">
            <v>9S230207</v>
          </cell>
          <cell r="C5737">
            <v>0</v>
          </cell>
        </row>
        <row r="5738">
          <cell r="B5738" t="str">
            <v>9S230211</v>
          </cell>
          <cell r="C5738">
            <v>0</v>
          </cell>
        </row>
        <row r="5739">
          <cell r="B5739" t="str">
            <v>9S230212</v>
          </cell>
          <cell r="C5739">
            <v>0</v>
          </cell>
        </row>
        <row r="5740">
          <cell r="B5740" t="str">
            <v>9S230213</v>
          </cell>
          <cell r="C5740">
            <v>0</v>
          </cell>
        </row>
        <row r="5741">
          <cell r="B5741" t="str">
            <v>9S230217</v>
          </cell>
          <cell r="C5741">
            <v>0</v>
          </cell>
        </row>
        <row r="5742">
          <cell r="B5742" t="str">
            <v>9S230255</v>
          </cell>
          <cell r="C5742">
            <v>0</v>
          </cell>
        </row>
        <row r="5743">
          <cell r="B5743" t="str">
            <v>9S230290</v>
          </cell>
          <cell r="C5743">
            <v>0</v>
          </cell>
        </row>
        <row r="5744">
          <cell r="B5744" t="str">
            <v>9S230292</v>
          </cell>
          <cell r="C5744">
            <v>0</v>
          </cell>
        </row>
        <row r="5745">
          <cell r="B5745" t="str">
            <v>9S230294</v>
          </cell>
          <cell r="C5745">
            <v>0</v>
          </cell>
        </row>
        <row r="5746">
          <cell r="B5746" t="str">
            <v>9S230295</v>
          </cell>
          <cell r="C5746">
            <v>0</v>
          </cell>
        </row>
        <row r="5747">
          <cell r="B5747" t="str">
            <v>9S230297</v>
          </cell>
          <cell r="C5747">
            <v>0</v>
          </cell>
        </row>
        <row r="5748">
          <cell r="B5748" t="str">
            <v>9S230299</v>
          </cell>
          <cell r="C5748">
            <v>0</v>
          </cell>
        </row>
        <row r="5749">
          <cell r="B5749" t="str">
            <v>9S230302</v>
          </cell>
          <cell r="C5749">
            <v>0</v>
          </cell>
        </row>
        <row r="5750">
          <cell r="B5750" t="str">
            <v>9S230304</v>
          </cell>
          <cell r="C5750">
            <v>0</v>
          </cell>
        </row>
        <row r="5751">
          <cell r="B5751" t="str">
            <v>9S230306</v>
          </cell>
          <cell r="C5751">
            <v>0</v>
          </cell>
        </row>
        <row r="5752">
          <cell r="B5752" t="str">
            <v>9S230308</v>
          </cell>
          <cell r="C5752">
            <v>0</v>
          </cell>
        </row>
        <row r="5753">
          <cell r="B5753" t="str">
            <v>9S230311</v>
          </cell>
          <cell r="C5753">
            <v>0</v>
          </cell>
        </row>
        <row r="5754">
          <cell r="B5754" t="str">
            <v>9S230312</v>
          </cell>
          <cell r="C5754">
            <v>0</v>
          </cell>
        </row>
        <row r="5755">
          <cell r="B5755" t="str">
            <v>9S230313</v>
          </cell>
          <cell r="C5755">
            <v>0</v>
          </cell>
        </row>
        <row r="5756">
          <cell r="B5756" t="str">
            <v>9S230317</v>
          </cell>
          <cell r="C5756">
            <v>0</v>
          </cell>
        </row>
        <row r="5757">
          <cell r="B5757" t="str">
            <v>9S230383</v>
          </cell>
          <cell r="C5757">
            <v>0</v>
          </cell>
        </row>
        <row r="5758">
          <cell r="B5758" t="str">
            <v>9S230398</v>
          </cell>
          <cell r="C5758">
            <v>0</v>
          </cell>
        </row>
        <row r="5759">
          <cell r="B5759" t="str">
            <v>9S230399</v>
          </cell>
          <cell r="C5759">
            <v>0</v>
          </cell>
        </row>
        <row r="5760">
          <cell r="B5760" t="str">
            <v>9S230400</v>
          </cell>
          <cell r="C5760">
            <v>0</v>
          </cell>
        </row>
        <row r="5761">
          <cell r="B5761" t="str">
            <v>9S230402</v>
          </cell>
          <cell r="C5761">
            <v>0</v>
          </cell>
        </row>
        <row r="5762">
          <cell r="B5762" t="str">
            <v>9S230403</v>
          </cell>
          <cell r="C5762">
            <v>0</v>
          </cell>
        </row>
        <row r="5763">
          <cell r="B5763" t="str">
            <v>9S230406</v>
          </cell>
          <cell r="C5763">
            <v>0</v>
          </cell>
        </row>
        <row r="5764">
          <cell r="B5764" t="str">
            <v>9S230407</v>
          </cell>
          <cell r="C5764">
            <v>0</v>
          </cell>
        </row>
        <row r="5765">
          <cell r="B5765" t="str">
            <v>9S230408</v>
          </cell>
          <cell r="C5765">
            <v>0</v>
          </cell>
        </row>
        <row r="5766">
          <cell r="B5766" t="str">
            <v>9S230410</v>
          </cell>
          <cell r="C5766">
            <v>0</v>
          </cell>
        </row>
        <row r="5767">
          <cell r="B5767" t="str">
            <v>9S230411</v>
          </cell>
          <cell r="C5767">
            <v>0</v>
          </cell>
        </row>
        <row r="5768">
          <cell r="B5768" t="str">
            <v>9S230413</v>
          </cell>
          <cell r="C5768">
            <v>0</v>
          </cell>
        </row>
        <row r="5769">
          <cell r="B5769" t="str">
            <v>9S230499</v>
          </cell>
          <cell r="C5769">
            <v>0</v>
          </cell>
        </row>
        <row r="5770">
          <cell r="B5770" t="str">
            <v>9S230500</v>
          </cell>
          <cell r="C5770">
            <v>0</v>
          </cell>
        </row>
        <row r="5771">
          <cell r="B5771" t="str">
            <v>9S230501</v>
          </cell>
          <cell r="C5771">
            <v>0</v>
          </cell>
        </row>
        <row r="5772">
          <cell r="B5772" t="str">
            <v>9S230505</v>
          </cell>
          <cell r="C5772">
            <v>0</v>
          </cell>
        </row>
        <row r="5773">
          <cell r="B5773" t="str">
            <v>9S230509</v>
          </cell>
          <cell r="C5773">
            <v>0</v>
          </cell>
        </row>
        <row r="5774">
          <cell r="B5774" t="str">
            <v>9S230513</v>
          </cell>
          <cell r="C5774">
            <v>0</v>
          </cell>
        </row>
        <row r="5775">
          <cell r="B5775" t="str">
            <v>9S230514</v>
          </cell>
          <cell r="C5775">
            <v>0</v>
          </cell>
        </row>
        <row r="5776">
          <cell r="B5776" t="str">
            <v>9S230517</v>
          </cell>
          <cell r="C5776">
            <v>0</v>
          </cell>
        </row>
        <row r="5777">
          <cell r="B5777" t="str">
            <v>9S230602</v>
          </cell>
          <cell r="C5777">
            <v>0</v>
          </cell>
        </row>
        <row r="5778">
          <cell r="B5778" t="str">
            <v>9S230604</v>
          </cell>
          <cell r="C5778">
            <v>0</v>
          </cell>
        </row>
        <row r="5779">
          <cell r="B5779" t="str">
            <v>9S230605</v>
          </cell>
          <cell r="C5779">
            <v>0</v>
          </cell>
        </row>
        <row r="5780">
          <cell r="B5780" t="str">
            <v>9S230607</v>
          </cell>
          <cell r="C5780">
            <v>0</v>
          </cell>
        </row>
        <row r="5781">
          <cell r="B5781" t="str">
            <v>9S230611</v>
          </cell>
          <cell r="C5781">
            <v>0</v>
          </cell>
        </row>
        <row r="5782">
          <cell r="B5782" t="str">
            <v>9S230613</v>
          </cell>
          <cell r="C5782">
            <v>0</v>
          </cell>
        </row>
        <row r="5783">
          <cell r="B5783" t="str">
            <v>9S230614</v>
          </cell>
          <cell r="C5783">
            <v>0</v>
          </cell>
        </row>
        <row r="5784">
          <cell r="B5784" t="str">
            <v>9S230617</v>
          </cell>
          <cell r="C5784">
            <v>0</v>
          </cell>
        </row>
        <row r="5785">
          <cell r="B5785" t="str">
            <v>9S230697</v>
          </cell>
          <cell r="C5785">
            <v>0</v>
          </cell>
        </row>
        <row r="5786">
          <cell r="B5786" t="str">
            <v>9S230713</v>
          </cell>
          <cell r="C5786">
            <v>0</v>
          </cell>
        </row>
        <row r="5787">
          <cell r="B5787" t="str">
            <v>9S230815</v>
          </cell>
          <cell r="C5787">
            <v>0</v>
          </cell>
        </row>
        <row r="5788">
          <cell r="B5788" t="str">
            <v>9S230817</v>
          </cell>
          <cell r="C5788">
            <v>0</v>
          </cell>
        </row>
        <row r="5789">
          <cell r="B5789" t="str">
            <v>9S230869</v>
          </cell>
          <cell r="C5789">
            <v>0</v>
          </cell>
        </row>
        <row r="5790">
          <cell r="B5790" t="str">
            <v>9S230883</v>
          </cell>
          <cell r="C5790">
            <v>0</v>
          </cell>
        </row>
        <row r="5791">
          <cell r="B5791" t="str">
            <v>9S230900</v>
          </cell>
          <cell r="C5791">
            <v>0</v>
          </cell>
        </row>
        <row r="5792">
          <cell r="B5792" t="str">
            <v>9S230901</v>
          </cell>
          <cell r="C5792">
            <v>0</v>
          </cell>
        </row>
        <row r="5793">
          <cell r="B5793" t="str">
            <v>9S240004</v>
          </cell>
          <cell r="C5793">
            <v>0</v>
          </cell>
        </row>
        <row r="5794">
          <cell r="B5794" t="str">
            <v>9S240005</v>
          </cell>
          <cell r="C5794">
            <v>0</v>
          </cell>
        </row>
        <row r="5795">
          <cell r="B5795" t="str">
            <v>9S240006</v>
          </cell>
          <cell r="C5795">
            <v>0</v>
          </cell>
        </row>
        <row r="5796">
          <cell r="B5796" t="str">
            <v>9S240009</v>
          </cell>
          <cell r="C5796">
            <v>0</v>
          </cell>
        </row>
        <row r="5797">
          <cell r="B5797" t="str">
            <v>9S240010</v>
          </cell>
          <cell r="C5797">
            <v>0</v>
          </cell>
        </row>
        <row r="5798">
          <cell r="B5798" t="str">
            <v>9S240011</v>
          </cell>
          <cell r="C5798">
            <v>0</v>
          </cell>
        </row>
        <row r="5799">
          <cell r="B5799" t="str">
            <v>9S240012</v>
          </cell>
          <cell r="C5799">
            <v>0</v>
          </cell>
        </row>
        <row r="5800">
          <cell r="B5800" t="str">
            <v>9S240013</v>
          </cell>
          <cell r="C5800">
            <v>0</v>
          </cell>
        </row>
        <row r="5801">
          <cell r="B5801" t="str">
            <v>9S240014</v>
          </cell>
          <cell r="C5801">
            <v>0</v>
          </cell>
        </row>
        <row r="5802">
          <cell r="B5802" t="str">
            <v>9S240015</v>
          </cell>
          <cell r="C5802">
            <v>0</v>
          </cell>
        </row>
        <row r="5803">
          <cell r="B5803" t="str">
            <v>9S240017</v>
          </cell>
          <cell r="C5803">
            <v>0</v>
          </cell>
        </row>
        <row r="5804">
          <cell r="B5804" t="str">
            <v>9S240018</v>
          </cell>
          <cell r="C5804">
            <v>0</v>
          </cell>
        </row>
        <row r="5805">
          <cell r="B5805" t="str">
            <v>9S240099</v>
          </cell>
          <cell r="C5805">
            <v>0</v>
          </cell>
        </row>
        <row r="5806">
          <cell r="B5806" t="str">
            <v>9S240102</v>
          </cell>
          <cell r="C5806">
            <v>0</v>
          </cell>
        </row>
        <row r="5807">
          <cell r="B5807" t="str">
            <v>9S240107</v>
          </cell>
          <cell r="C5807">
            <v>0</v>
          </cell>
        </row>
        <row r="5808">
          <cell r="B5808" t="str">
            <v>9S240108</v>
          </cell>
          <cell r="C5808">
            <v>0</v>
          </cell>
        </row>
        <row r="5809">
          <cell r="B5809" t="str">
            <v>9S240109</v>
          </cell>
          <cell r="C5809">
            <v>0</v>
          </cell>
        </row>
        <row r="5810">
          <cell r="B5810" t="str">
            <v>9S240110</v>
          </cell>
          <cell r="C5810">
            <v>0</v>
          </cell>
        </row>
        <row r="5811">
          <cell r="B5811" t="str">
            <v>9S240111</v>
          </cell>
          <cell r="C5811">
            <v>0</v>
          </cell>
        </row>
        <row r="5812">
          <cell r="B5812" t="str">
            <v>9S240112</v>
          </cell>
          <cell r="C5812">
            <v>0</v>
          </cell>
        </row>
        <row r="5813">
          <cell r="B5813" t="str">
            <v>9S240113</v>
          </cell>
          <cell r="C5813">
            <v>0</v>
          </cell>
        </row>
        <row r="5814">
          <cell r="B5814" t="str">
            <v>9S240114</v>
          </cell>
          <cell r="C5814">
            <v>0</v>
          </cell>
        </row>
        <row r="5815">
          <cell r="B5815" t="str">
            <v>9S240115</v>
          </cell>
          <cell r="C5815">
            <v>0</v>
          </cell>
        </row>
        <row r="5816">
          <cell r="B5816" t="str">
            <v>9S240117</v>
          </cell>
          <cell r="C5816">
            <v>0</v>
          </cell>
        </row>
        <row r="5817">
          <cell r="B5817" t="str">
            <v>9S240195</v>
          </cell>
          <cell r="C5817">
            <v>0</v>
          </cell>
        </row>
        <row r="5818">
          <cell r="B5818" t="str">
            <v>9S240196</v>
          </cell>
          <cell r="C5818">
            <v>0</v>
          </cell>
        </row>
        <row r="5819">
          <cell r="B5819" t="str">
            <v>9S240199</v>
          </cell>
          <cell r="C5819">
            <v>0</v>
          </cell>
        </row>
        <row r="5820">
          <cell r="B5820" t="str">
            <v>9S240209</v>
          </cell>
          <cell r="C5820">
            <v>0</v>
          </cell>
        </row>
        <row r="5821">
          <cell r="B5821" t="str">
            <v>9S240210</v>
          </cell>
          <cell r="C5821">
            <v>0</v>
          </cell>
        </row>
        <row r="5822">
          <cell r="B5822" t="str">
            <v>9S240211</v>
          </cell>
          <cell r="C5822">
            <v>0</v>
          </cell>
        </row>
        <row r="5823">
          <cell r="B5823" t="str">
            <v>9S240212</v>
          </cell>
          <cell r="C5823">
            <v>0</v>
          </cell>
        </row>
        <row r="5824">
          <cell r="B5824" t="str">
            <v>9S240215</v>
          </cell>
          <cell r="C5824">
            <v>0</v>
          </cell>
        </row>
        <row r="5825">
          <cell r="B5825" t="str">
            <v>9S240296</v>
          </cell>
          <cell r="C5825">
            <v>0</v>
          </cell>
        </row>
        <row r="5826">
          <cell r="B5826" t="str">
            <v>9S240297</v>
          </cell>
          <cell r="C5826">
            <v>0</v>
          </cell>
        </row>
        <row r="5827">
          <cell r="B5827" t="str">
            <v>9S240298</v>
          </cell>
          <cell r="C5827">
            <v>0</v>
          </cell>
        </row>
        <row r="5828">
          <cell r="B5828" t="str">
            <v>9S240304</v>
          </cell>
          <cell r="C5828">
            <v>0</v>
          </cell>
        </row>
        <row r="5829">
          <cell r="B5829" t="str">
            <v>9S240308</v>
          </cell>
          <cell r="C5829">
            <v>0</v>
          </cell>
        </row>
        <row r="5830">
          <cell r="B5830" t="str">
            <v>9S240310</v>
          </cell>
          <cell r="C5830">
            <v>0</v>
          </cell>
        </row>
        <row r="5831">
          <cell r="B5831" t="str">
            <v>9S240311</v>
          </cell>
          <cell r="C5831">
            <v>0</v>
          </cell>
        </row>
        <row r="5832">
          <cell r="B5832" t="str">
            <v>9S240312</v>
          </cell>
          <cell r="C5832">
            <v>0</v>
          </cell>
        </row>
        <row r="5833">
          <cell r="B5833" t="str">
            <v>9S240412</v>
          </cell>
          <cell r="C5833">
            <v>0</v>
          </cell>
        </row>
        <row r="5834">
          <cell r="B5834" t="str">
            <v>9S240413</v>
          </cell>
          <cell r="C5834">
            <v>0</v>
          </cell>
        </row>
        <row r="5835">
          <cell r="B5835" t="str">
            <v>9S240414</v>
          </cell>
          <cell r="C5835">
            <v>0</v>
          </cell>
        </row>
        <row r="5836">
          <cell r="B5836" t="str">
            <v>9S240417</v>
          </cell>
          <cell r="C5836">
            <v>0</v>
          </cell>
        </row>
        <row r="5837">
          <cell r="B5837" t="str">
            <v>9S240518</v>
          </cell>
          <cell r="C5837">
            <v>0</v>
          </cell>
        </row>
        <row r="5838">
          <cell r="B5838" t="str">
            <v>9S240703</v>
          </cell>
          <cell r="C5838">
            <v>0</v>
          </cell>
        </row>
        <row r="5839">
          <cell r="B5839" t="str">
            <v>9S240706</v>
          </cell>
          <cell r="C5839">
            <v>0</v>
          </cell>
        </row>
        <row r="5840">
          <cell r="B5840" t="str">
            <v>9S240707</v>
          </cell>
          <cell r="C5840">
            <v>0</v>
          </cell>
        </row>
        <row r="5841">
          <cell r="B5841" t="str">
            <v>9S240708</v>
          </cell>
          <cell r="C5841">
            <v>0</v>
          </cell>
        </row>
        <row r="5842">
          <cell r="B5842" t="str">
            <v>9S240711</v>
          </cell>
          <cell r="C5842">
            <v>0</v>
          </cell>
        </row>
        <row r="5843">
          <cell r="B5843" t="str">
            <v>9S240713</v>
          </cell>
          <cell r="C5843">
            <v>0</v>
          </cell>
        </row>
        <row r="5844">
          <cell r="B5844" t="str">
            <v>9S240904</v>
          </cell>
          <cell r="C5844">
            <v>0</v>
          </cell>
        </row>
        <row r="5845">
          <cell r="B5845" t="str">
            <v>9S240905</v>
          </cell>
          <cell r="C5845">
            <v>0</v>
          </cell>
        </row>
        <row r="5846">
          <cell r="B5846" t="str">
            <v>9S240906</v>
          </cell>
          <cell r="C5846">
            <v>0</v>
          </cell>
        </row>
        <row r="5847">
          <cell r="B5847" t="str">
            <v>9S240908</v>
          </cell>
          <cell r="C5847">
            <v>0</v>
          </cell>
        </row>
        <row r="5848">
          <cell r="B5848" t="str">
            <v>9S240909</v>
          </cell>
          <cell r="C5848">
            <v>0</v>
          </cell>
        </row>
        <row r="5849">
          <cell r="B5849" t="str">
            <v>9S240910</v>
          </cell>
          <cell r="C5849">
            <v>0</v>
          </cell>
        </row>
        <row r="5850">
          <cell r="B5850" t="str">
            <v>9S240911</v>
          </cell>
          <cell r="C5850">
            <v>0</v>
          </cell>
        </row>
        <row r="5851">
          <cell r="B5851" t="str">
            <v>9S240912</v>
          </cell>
          <cell r="C5851">
            <v>0</v>
          </cell>
        </row>
        <row r="5852">
          <cell r="B5852" t="str">
            <v>9S240913</v>
          </cell>
          <cell r="C5852">
            <v>0</v>
          </cell>
        </row>
        <row r="5853">
          <cell r="B5853" t="str">
            <v>9S240916</v>
          </cell>
          <cell r="C5853">
            <v>0</v>
          </cell>
        </row>
        <row r="5854">
          <cell r="B5854" t="str">
            <v>9S240991</v>
          </cell>
          <cell r="C5854">
            <v>0</v>
          </cell>
        </row>
        <row r="5855">
          <cell r="B5855" t="str">
            <v>9S240996</v>
          </cell>
          <cell r="C5855">
            <v>0</v>
          </cell>
        </row>
        <row r="5856">
          <cell r="B5856" t="str">
            <v>9S240997</v>
          </cell>
          <cell r="C5856">
            <v>0</v>
          </cell>
        </row>
        <row r="5857">
          <cell r="B5857" t="str">
            <v>9S241003</v>
          </cell>
          <cell r="C5857">
            <v>0</v>
          </cell>
        </row>
        <row r="5858">
          <cell r="B5858" t="str">
            <v>9S241005</v>
          </cell>
          <cell r="C5858">
            <v>0</v>
          </cell>
        </row>
        <row r="5859">
          <cell r="B5859" t="str">
            <v>9S241007</v>
          </cell>
          <cell r="C5859">
            <v>0</v>
          </cell>
        </row>
        <row r="5860">
          <cell r="B5860" t="str">
            <v>9S241008</v>
          </cell>
          <cell r="C5860">
            <v>0</v>
          </cell>
        </row>
        <row r="5861">
          <cell r="B5861" t="str">
            <v>9S241009</v>
          </cell>
          <cell r="C5861">
            <v>0</v>
          </cell>
        </row>
        <row r="5862">
          <cell r="B5862" t="str">
            <v>9S241010</v>
          </cell>
          <cell r="C5862">
            <v>0</v>
          </cell>
        </row>
        <row r="5863">
          <cell r="B5863" t="str">
            <v>9S241011</v>
          </cell>
          <cell r="C5863">
            <v>0</v>
          </cell>
        </row>
        <row r="5864">
          <cell r="B5864" t="str">
            <v>9S241012</v>
          </cell>
          <cell r="C5864">
            <v>0</v>
          </cell>
        </row>
        <row r="5865">
          <cell r="B5865" t="str">
            <v>9S241013</v>
          </cell>
          <cell r="C5865">
            <v>0</v>
          </cell>
        </row>
        <row r="5866">
          <cell r="B5866" t="str">
            <v>9S241015</v>
          </cell>
          <cell r="C5866">
            <v>0</v>
          </cell>
        </row>
        <row r="5867">
          <cell r="B5867" t="str">
            <v>9S241018</v>
          </cell>
          <cell r="C5867">
            <v>0</v>
          </cell>
        </row>
        <row r="5868">
          <cell r="B5868" t="str">
            <v>9S241095</v>
          </cell>
          <cell r="C5868">
            <v>0</v>
          </cell>
        </row>
        <row r="5869">
          <cell r="B5869" t="str">
            <v>9S241107</v>
          </cell>
          <cell r="C5869">
            <v>0</v>
          </cell>
        </row>
        <row r="5870">
          <cell r="B5870" t="str">
            <v>9S241209</v>
          </cell>
          <cell r="C5870">
            <v>0</v>
          </cell>
        </row>
        <row r="5871">
          <cell r="B5871" t="str">
            <v>9S241211</v>
          </cell>
          <cell r="C5871">
            <v>0</v>
          </cell>
        </row>
        <row r="5872">
          <cell r="B5872" t="str">
            <v>9S241300</v>
          </cell>
          <cell r="C5872">
            <v>0</v>
          </cell>
        </row>
        <row r="5873">
          <cell r="B5873" t="str">
            <v>9S241302</v>
          </cell>
          <cell r="C5873">
            <v>0</v>
          </cell>
        </row>
        <row r="5874">
          <cell r="B5874" t="str">
            <v>9S241304</v>
          </cell>
          <cell r="C5874">
            <v>0</v>
          </cell>
        </row>
        <row r="5875">
          <cell r="B5875" t="str">
            <v>9S241305</v>
          </cell>
          <cell r="C5875">
            <v>0</v>
          </cell>
        </row>
        <row r="5876">
          <cell r="B5876" t="str">
            <v>9S241306</v>
          </cell>
          <cell r="C5876">
            <v>0</v>
          </cell>
        </row>
        <row r="5877">
          <cell r="B5877" t="str">
            <v>9S241312</v>
          </cell>
          <cell r="C5877">
            <v>0</v>
          </cell>
        </row>
        <row r="5878">
          <cell r="B5878" t="str">
            <v>9S241313</v>
          </cell>
          <cell r="C5878">
            <v>0</v>
          </cell>
        </row>
        <row r="5879">
          <cell r="B5879" t="str">
            <v>9S241604</v>
          </cell>
          <cell r="C5879">
            <v>0</v>
          </cell>
        </row>
        <row r="5880">
          <cell r="B5880" t="str">
            <v>9S241606</v>
          </cell>
          <cell r="C5880">
            <v>0</v>
          </cell>
        </row>
        <row r="5881">
          <cell r="B5881" t="str">
            <v>9S241609</v>
          </cell>
          <cell r="C5881">
            <v>0</v>
          </cell>
        </row>
        <row r="5882">
          <cell r="B5882" t="str">
            <v>9S241611</v>
          </cell>
          <cell r="C5882">
            <v>0</v>
          </cell>
        </row>
        <row r="5883">
          <cell r="B5883" t="str">
            <v>9S241613</v>
          </cell>
          <cell r="C5883">
            <v>0</v>
          </cell>
        </row>
        <row r="5884">
          <cell r="B5884" t="str">
            <v>9S241909</v>
          </cell>
          <cell r="C5884">
            <v>0</v>
          </cell>
        </row>
        <row r="5885">
          <cell r="B5885" t="str">
            <v>9S241910</v>
          </cell>
          <cell r="C5885">
            <v>0</v>
          </cell>
        </row>
        <row r="5886">
          <cell r="B5886" t="str">
            <v>9S241911</v>
          </cell>
          <cell r="C5886">
            <v>0</v>
          </cell>
        </row>
        <row r="5887">
          <cell r="B5887" t="str">
            <v>9S241918</v>
          </cell>
          <cell r="C5887">
            <v>0</v>
          </cell>
        </row>
        <row r="5888">
          <cell r="B5888" t="str">
            <v>9S242109</v>
          </cell>
          <cell r="C5888">
            <v>0</v>
          </cell>
        </row>
        <row r="5889">
          <cell r="B5889" t="str">
            <v>9S242207</v>
          </cell>
          <cell r="C5889">
            <v>0</v>
          </cell>
        </row>
        <row r="5890">
          <cell r="B5890" t="str">
            <v>9S242211</v>
          </cell>
          <cell r="C5890">
            <v>0</v>
          </cell>
        </row>
        <row r="5891">
          <cell r="B5891" t="str">
            <v>9S242311</v>
          </cell>
          <cell r="C5891">
            <v>0</v>
          </cell>
        </row>
        <row r="5892">
          <cell r="B5892" t="str">
            <v>9S242312</v>
          </cell>
          <cell r="C5892">
            <v>0</v>
          </cell>
        </row>
        <row r="5893">
          <cell r="B5893" t="str">
            <v>9S242313</v>
          </cell>
          <cell r="C5893">
            <v>0</v>
          </cell>
        </row>
        <row r="5894">
          <cell r="B5894" t="str">
            <v>9S242411</v>
          </cell>
          <cell r="C5894">
            <v>0</v>
          </cell>
        </row>
        <row r="5895">
          <cell r="B5895" t="str">
            <v>9S242412</v>
          </cell>
          <cell r="C5895">
            <v>0</v>
          </cell>
        </row>
        <row r="5896">
          <cell r="B5896" t="str">
            <v>9S242415</v>
          </cell>
          <cell r="C5896">
            <v>0</v>
          </cell>
        </row>
        <row r="5897">
          <cell r="B5897" t="str">
            <v>9S242512</v>
          </cell>
          <cell r="C5897">
            <v>0</v>
          </cell>
        </row>
        <row r="5898">
          <cell r="B5898" t="str">
            <v>9S242616</v>
          </cell>
          <cell r="C5898">
            <v>0</v>
          </cell>
        </row>
        <row r="5899">
          <cell r="B5899" t="str">
            <v>9S253005</v>
          </cell>
          <cell r="C5899">
            <v>0</v>
          </cell>
        </row>
        <row r="5900">
          <cell r="B5900" t="str">
            <v>9S262005</v>
          </cell>
          <cell r="C5900">
            <v>0</v>
          </cell>
        </row>
        <row r="5901">
          <cell r="B5901" t="str">
            <v>9S262087</v>
          </cell>
          <cell r="C5901">
            <v>0</v>
          </cell>
        </row>
        <row r="5902">
          <cell r="B5902" t="str">
            <v>9S265195</v>
          </cell>
          <cell r="C5902">
            <v>0</v>
          </cell>
        </row>
        <row r="5903">
          <cell r="B5903" t="str">
            <v>9S265291</v>
          </cell>
          <cell r="C5903">
            <v>0</v>
          </cell>
        </row>
        <row r="5904">
          <cell r="B5904" t="str">
            <v>9S270303</v>
          </cell>
          <cell r="C5904">
            <v>0</v>
          </cell>
        </row>
        <row r="5905">
          <cell r="B5905" t="str">
            <v>9S270409</v>
          </cell>
          <cell r="C5905">
            <v>0</v>
          </cell>
        </row>
        <row r="5906">
          <cell r="B5906" t="str">
            <v>9S280214</v>
          </cell>
          <cell r="C5906">
            <v>0</v>
          </cell>
        </row>
        <row r="5907">
          <cell r="B5907" t="str">
            <v>9S280607</v>
          </cell>
          <cell r="C5907">
            <v>0</v>
          </cell>
        </row>
        <row r="5908">
          <cell r="B5908" t="str">
            <v>9S280700</v>
          </cell>
          <cell r="C5908">
            <v>0</v>
          </cell>
        </row>
        <row r="5909">
          <cell r="B5909" t="str">
            <v>9S280812</v>
          </cell>
          <cell r="C5909">
            <v>0</v>
          </cell>
        </row>
        <row r="5910">
          <cell r="B5910" t="str">
            <v>9S280817</v>
          </cell>
          <cell r="C5910">
            <v>0</v>
          </cell>
        </row>
        <row r="5911">
          <cell r="B5911" t="str">
            <v>9S300400</v>
          </cell>
          <cell r="C5911">
            <v>0</v>
          </cell>
        </row>
        <row r="5912">
          <cell r="B5912" t="str">
            <v>9S300499</v>
          </cell>
          <cell r="C5912">
            <v>0</v>
          </cell>
        </row>
        <row r="5913">
          <cell r="B5913" t="str">
            <v>9S320000</v>
          </cell>
          <cell r="C5913">
            <v>0</v>
          </cell>
        </row>
        <row r="5914">
          <cell r="B5914" t="str">
            <v>9S321102</v>
          </cell>
          <cell r="C5914">
            <v>0</v>
          </cell>
        </row>
        <row r="5915">
          <cell r="B5915" t="str">
            <v>9S321103</v>
          </cell>
          <cell r="C5915">
            <v>0</v>
          </cell>
        </row>
        <row r="5916">
          <cell r="B5916" t="str">
            <v>9S321104</v>
          </cell>
          <cell r="C5916">
            <v>0</v>
          </cell>
        </row>
        <row r="5917">
          <cell r="B5917" t="str">
            <v>9S321105</v>
          </cell>
          <cell r="C5917">
            <v>0</v>
          </cell>
        </row>
        <row r="5918">
          <cell r="B5918" t="str">
            <v>9S321106</v>
          </cell>
          <cell r="C5918">
            <v>0</v>
          </cell>
        </row>
        <row r="5919">
          <cell r="B5919" t="str">
            <v>9S321108</v>
          </cell>
          <cell r="C5919">
            <v>0</v>
          </cell>
        </row>
        <row r="5920">
          <cell r="B5920" t="str">
            <v>9S321109</v>
          </cell>
          <cell r="C5920">
            <v>0</v>
          </cell>
        </row>
        <row r="5921">
          <cell r="B5921" t="str">
            <v>9S321110</v>
          </cell>
          <cell r="C5921">
            <v>0</v>
          </cell>
        </row>
        <row r="5922">
          <cell r="B5922" t="str">
            <v>9S321111</v>
          </cell>
          <cell r="C5922">
            <v>0</v>
          </cell>
        </row>
        <row r="5923">
          <cell r="B5923" t="str">
            <v>9S321113</v>
          </cell>
          <cell r="C5923">
            <v>0</v>
          </cell>
        </row>
        <row r="5924">
          <cell r="B5924" t="str">
            <v>9S321114</v>
          </cell>
          <cell r="C5924">
            <v>0</v>
          </cell>
        </row>
        <row r="5925">
          <cell r="B5925" t="str">
            <v>9S321115</v>
          </cell>
          <cell r="C5925">
            <v>0</v>
          </cell>
        </row>
        <row r="5926">
          <cell r="B5926" t="str">
            <v>9S321117</v>
          </cell>
          <cell r="C5926">
            <v>0</v>
          </cell>
        </row>
        <row r="5927">
          <cell r="B5927" t="str">
            <v>9S321196</v>
          </cell>
          <cell r="C5927">
            <v>0</v>
          </cell>
        </row>
        <row r="5928">
          <cell r="B5928" t="str">
            <v>9S321205</v>
          </cell>
          <cell r="C5928">
            <v>0</v>
          </cell>
        </row>
        <row r="5929">
          <cell r="B5929" t="str">
            <v>9S321310</v>
          </cell>
          <cell r="C5929">
            <v>0</v>
          </cell>
        </row>
        <row r="5930">
          <cell r="B5930" t="str">
            <v>9S321509</v>
          </cell>
          <cell r="C5930">
            <v>0</v>
          </cell>
        </row>
        <row r="5931">
          <cell r="B5931" t="str">
            <v>9S321598</v>
          </cell>
          <cell r="C5931">
            <v>0</v>
          </cell>
        </row>
        <row r="5932">
          <cell r="B5932" t="str">
            <v>9S321698</v>
          </cell>
          <cell r="C5932">
            <v>0</v>
          </cell>
        </row>
        <row r="5933">
          <cell r="B5933" t="str">
            <v>9S321861</v>
          </cell>
          <cell r="C5933">
            <v>0</v>
          </cell>
        </row>
        <row r="5934">
          <cell r="B5934" t="str">
            <v>9S321964</v>
          </cell>
          <cell r="C5934">
            <v>0</v>
          </cell>
        </row>
        <row r="5935">
          <cell r="B5935" t="str">
            <v>9S325012</v>
          </cell>
          <cell r="C5935">
            <v>0</v>
          </cell>
        </row>
        <row r="5936">
          <cell r="B5936" t="str">
            <v>9S325114</v>
          </cell>
          <cell r="C5936">
            <v>0</v>
          </cell>
        </row>
        <row r="5937">
          <cell r="B5937" t="str">
            <v>9S340011</v>
          </cell>
          <cell r="C5937">
            <v>0</v>
          </cell>
        </row>
        <row r="5938">
          <cell r="B5938" t="str">
            <v>9S340012</v>
          </cell>
          <cell r="C5938">
            <v>0</v>
          </cell>
        </row>
        <row r="5939">
          <cell r="B5939" t="str">
            <v>9S340013</v>
          </cell>
          <cell r="C5939">
            <v>0</v>
          </cell>
        </row>
        <row r="5940">
          <cell r="B5940" t="str">
            <v>9S340014</v>
          </cell>
          <cell r="C5940">
            <v>0</v>
          </cell>
        </row>
        <row r="5941">
          <cell r="B5941" t="str">
            <v>9S340015</v>
          </cell>
          <cell r="C5941">
            <v>0</v>
          </cell>
        </row>
        <row r="5942">
          <cell r="B5942" t="str">
            <v>9S340017</v>
          </cell>
          <cell r="C5942">
            <v>0</v>
          </cell>
        </row>
        <row r="5943">
          <cell r="B5943" t="str">
            <v>9S340079</v>
          </cell>
          <cell r="C5943">
            <v>0</v>
          </cell>
        </row>
        <row r="5944">
          <cell r="B5944" t="str">
            <v>9S340109</v>
          </cell>
          <cell r="C5944">
            <v>0</v>
          </cell>
        </row>
        <row r="5945">
          <cell r="B5945" t="str">
            <v>9S340110</v>
          </cell>
          <cell r="C5945">
            <v>0</v>
          </cell>
        </row>
        <row r="5946">
          <cell r="B5946" t="str">
            <v>9S340111</v>
          </cell>
          <cell r="C5946">
            <v>0</v>
          </cell>
        </row>
        <row r="5947">
          <cell r="B5947" t="str">
            <v>9S340112</v>
          </cell>
          <cell r="C5947">
            <v>0</v>
          </cell>
        </row>
        <row r="5948">
          <cell r="B5948" t="str">
            <v>9S340113</v>
          </cell>
          <cell r="C5948">
            <v>0</v>
          </cell>
        </row>
        <row r="5949">
          <cell r="B5949" t="str">
            <v>9S340114</v>
          </cell>
          <cell r="C5949">
            <v>0</v>
          </cell>
        </row>
        <row r="5950">
          <cell r="B5950" t="str">
            <v>9S340117</v>
          </cell>
          <cell r="C5950">
            <v>0</v>
          </cell>
        </row>
        <row r="5951">
          <cell r="B5951" t="str">
            <v>9S340118</v>
          </cell>
          <cell r="C5951">
            <v>0</v>
          </cell>
        </row>
        <row r="5952">
          <cell r="B5952" t="str">
            <v>9S340302</v>
          </cell>
          <cell r="C5952">
            <v>0</v>
          </cell>
        </row>
        <row r="5953">
          <cell r="B5953" t="str">
            <v>9S340303</v>
          </cell>
          <cell r="C5953">
            <v>0</v>
          </cell>
        </row>
        <row r="5954">
          <cell r="B5954" t="str">
            <v>9S340308</v>
          </cell>
          <cell r="C5954">
            <v>0</v>
          </cell>
        </row>
        <row r="5955">
          <cell r="B5955" t="str">
            <v>9S340311</v>
          </cell>
          <cell r="C5955">
            <v>0</v>
          </cell>
        </row>
        <row r="5956">
          <cell r="B5956" t="str">
            <v>9S340312</v>
          </cell>
          <cell r="C5956">
            <v>0</v>
          </cell>
        </row>
        <row r="5957">
          <cell r="B5957" t="str">
            <v>9S340313</v>
          </cell>
          <cell r="C5957">
            <v>0</v>
          </cell>
        </row>
        <row r="5958">
          <cell r="B5958" t="str">
            <v>9S340317</v>
          </cell>
          <cell r="C5958">
            <v>0</v>
          </cell>
        </row>
        <row r="5959">
          <cell r="B5959" t="str">
            <v>9S340403</v>
          </cell>
          <cell r="C5959">
            <v>0</v>
          </cell>
        </row>
        <row r="5960">
          <cell r="B5960" t="str">
            <v>9S340408</v>
          </cell>
          <cell r="C5960">
            <v>0</v>
          </cell>
        </row>
        <row r="5961">
          <cell r="B5961" t="str">
            <v>9S340498</v>
          </cell>
          <cell r="C5961">
            <v>0</v>
          </cell>
        </row>
        <row r="5962">
          <cell r="B5962" t="str">
            <v>9S340610</v>
          </cell>
          <cell r="C5962">
            <v>0</v>
          </cell>
        </row>
        <row r="5963">
          <cell r="B5963" t="str">
            <v>9S340612</v>
          </cell>
          <cell r="C5963">
            <v>0</v>
          </cell>
        </row>
        <row r="5964">
          <cell r="B5964" t="str">
            <v>9S340617</v>
          </cell>
          <cell r="C5964">
            <v>0</v>
          </cell>
        </row>
        <row r="5965">
          <cell r="B5965" t="str">
            <v>9S340618</v>
          </cell>
          <cell r="C5965">
            <v>0</v>
          </cell>
        </row>
        <row r="5966">
          <cell r="B5966" t="str">
            <v>9S340706</v>
          </cell>
          <cell r="C5966">
            <v>0</v>
          </cell>
        </row>
        <row r="5967">
          <cell r="B5967" t="str">
            <v>9S340708</v>
          </cell>
          <cell r="C5967">
            <v>0</v>
          </cell>
        </row>
        <row r="5968">
          <cell r="B5968" t="str">
            <v>9S340709</v>
          </cell>
          <cell r="C5968">
            <v>0</v>
          </cell>
        </row>
        <row r="5969">
          <cell r="B5969" t="str">
            <v>9S340711</v>
          </cell>
          <cell r="C5969">
            <v>0</v>
          </cell>
        </row>
        <row r="5970">
          <cell r="B5970" t="str">
            <v>9S340712</v>
          </cell>
          <cell r="C5970">
            <v>0</v>
          </cell>
        </row>
        <row r="5971">
          <cell r="B5971" t="str">
            <v>9S340714</v>
          </cell>
          <cell r="C5971">
            <v>0</v>
          </cell>
        </row>
        <row r="5972">
          <cell r="B5972" t="str">
            <v>9S340790</v>
          </cell>
          <cell r="C5972">
            <v>0</v>
          </cell>
        </row>
        <row r="5973">
          <cell r="B5973" t="str">
            <v>9S340913</v>
          </cell>
          <cell r="C5973">
            <v>0</v>
          </cell>
        </row>
        <row r="5974">
          <cell r="B5974" t="str">
            <v>9S340917</v>
          </cell>
          <cell r="C5974">
            <v>0</v>
          </cell>
        </row>
        <row r="5975">
          <cell r="B5975" t="str">
            <v>9S340918</v>
          </cell>
          <cell r="C5975">
            <v>0</v>
          </cell>
        </row>
        <row r="5976">
          <cell r="B5976" t="str">
            <v>9S340996</v>
          </cell>
          <cell r="C5976">
            <v>0</v>
          </cell>
        </row>
        <row r="5977">
          <cell r="B5977" t="str">
            <v>9S340999</v>
          </cell>
          <cell r="C5977">
            <v>0</v>
          </cell>
        </row>
        <row r="5978">
          <cell r="B5978" t="str">
            <v>9S341014</v>
          </cell>
          <cell r="C5978">
            <v>0</v>
          </cell>
        </row>
        <row r="5979">
          <cell r="B5979" t="str">
            <v>9S350010</v>
          </cell>
          <cell r="C5979">
            <v>0</v>
          </cell>
        </row>
        <row r="5980">
          <cell r="B5980" t="str">
            <v>9S350011</v>
          </cell>
          <cell r="C5980">
            <v>0</v>
          </cell>
        </row>
        <row r="5981">
          <cell r="B5981" t="str">
            <v>9S350012</v>
          </cell>
          <cell r="C5981">
            <v>0</v>
          </cell>
        </row>
        <row r="5982">
          <cell r="B5982" t="str">
            <v>9S350013</v>
          </cell>
          <cell r="C5982">
            <v>0</v>
          </cell>
        </row>
        <row r="5983">
          <cell r="B5983" t="str">
            <v>9S350014</v>
          </cell>
          <cell r="C5983">
            <v>0</v>
          </cell>
        </row>
        <row r="5984">
          <cell r="B5984" t="str">
            <v>9S350015</v>
          </cell>
          <cell r="C5984">
            <v>0</v>
          </cell>
        </row>
        <row r="5985">
          <cell r="B5985" t="str">
            <v>9S350016</v>
          </cell>
          <cell r="C5985">
            <v>0</v>
          </cell>
        </row>
        <row r="5986">
          <cell r="B5986" t="str">
            <v>9S350017</v>
          </cell>
          <cell r="C5986">
            <v>0</v>
          </cell>
        </row>
        <row r="5987">
          <cell r="B5987" t="str">
            <v>9S350110</v>
          </cell>
          <cell r="C5987">
            <v>0</v>
          </cell>
        </row>
        <row r="5988">
          <cell r="B5988" t="str">
            <v>9S350111</v>
          </cell>
          <cell r="C5988">
            <v>0</v>
          </cell>
        </row>
        <row r="5989">
          <cell r="B5989" t="str">
            <v>9S350112</v>
          </cell>
          <cell r="C5989">
            <v>0</v>
          </cell>
        </row>
        <row r="5990">
          <cell r="B5990" t="str">
            <v>9S350113</v>
          </cell>
          <cell r="C5990">
            <v>0</v>
          </cell>
        </row>
        <row r="5991">
          <cell r="B5991" t="str">
            <v>9S350114</v>
          </cell>
          <cell r="C5991">
            <v>0</v>
          </cell>
        </row>
        <row r="5992">
          <cell r="B5992" t="str">
            <v>9S350115</v>
          </cell>
          <cell r="C5992">
            <v>0</v>
          </cell>
        </row>
        <row r="5993">
          <cell r="B5993" t="str">
            <v>9S350116</v>
          </cell>
          <cell r="C5993">
            <v>0</v>
          </cell>
        </row>
        <row r="5994">
          <cell r="B5994" t="str">
            <v>9S350207</v>
          </cell>
          <cell r="C5994">
            <v>0</v>
          </cell>
        </row>
        <row r="5995">
          <cell r="B5995" t="str">
            <v>9S350209</v>
          </cell>
          <cell r="C5995">
            <v>0</v>
          </cell>
        </row>
        <row r="5996">
          <cell r="B5996" t="str">
            <v>9S350210</v>
          </cell>
          <cell r="C5996">
            <v>0</v>
          </cell>
        </row>
        <row r="5997">
          <cell r="B5997" t="str">
            <v>9S350211</v>
          </cell>
          <cell r="C5997">
            <v>0</v>
          </cell>
        </row>
        <row r="5998">
          <cell r="B5998" t="str">
            <v>9S350212</v>
          </cell>
          <cell r="C5998">
            <v>0</v>
          </cell>
        </row>
        <row r="5999">
          <cell r="B5999" t="str">
            <v>9S350214</v>
          </cell>
          <cell r="C5999">
            <v>0</v>
          </cell>
        </row>
        <row r="6000">
          <cell r="B6000" t="str">
            <v>9S350215</v>
          </cell>
          <cell r="C6000">
            <v>0</v>
          </cell>
        </row>
        <row r="6001">
          <cell r="B6001" t="str">
            <v>9S350307</v>
          </cell>
          <cell r="C6001">
            <v>0</v>
          </cell>
        </row>
        <row r="6002">
          <cell r="B6002" t="str">
            <v>9S350310</v>
          </cell>
          <cell r="C6002">
            <v>0</v>
          </cell>
        </row>
        <row r="6003">
          <cell r="B6003" t="str">
            <v>9S350311</v>
          </cell>
          <cell r="C6003">
            <v>0</v>
          </cell>
        </row>
        <row r="6004">
          <cell r="B6004" t="str">
            <v>9S350312</v>
          </cell>
          <cell r="C6004">
            <v>0</v>
          </cell>
        </row>
        <row r="6005">
          <cell r="B6005" t="str">
            <v>9S350313</v>
          </cell>
          <cell r="C6005">
            <v>0</v>
          </cell>
        </row>
        <row r="6006">
          <cell r="B6006" t="str">
            <v>9S350315</v>
          </cell>
          <cell r="C6006">
            <v>0</v>
          </cell>
        </row>
        <row r="6007">
          <cell r="B6007" t="str">
            <v>9S350316</v>
          </cell>
          <cell r="C6007">
            <v>0</v>
          </cell>
        </row>
        <row r="6008">
          <cell r="B6008" t="str">
            <v>9S350317</v>
          </cell>
          <cell r="C6008">
            <v>0</v>
          </cell>
        </row>
        <row r="6009">
          <cell r="B6009" t="str">
            <v>9S3503XX</v>
          </cell>
          <cell r="C6009">
            <v>0</v>
          </cell>
        </row>
        <row r="6010">
          <cell r="B6010" t="str">
            <v>9S350411</v>
          </cell>
          <cell r="C6010">
            <v>0</v>
          </cell>
        </row>
        <row r="6011">
          <cell r="B6011" t="str">
            <v>9S350412</v>
          </cell>
          <cell r="C6011">
            <v>0</v>
          </cell>
        </row>
        <row r="6012">
          <cell r="B6012" t="str">
            <v>9S350415</v>
          </cell>
          <cell r="C6012">
            <v>0</v>
          </cell>
        </row>
        <row r="6013">
          <cell r="B6013" t="str">
            <v>9S350511</v>
          </cell>
          <cell r="C6013">
            <v>0</v>
          </cell>
        </row>
        <row r="6014">
          <cell r="B6014" t="str">
            <v>9S350512</v>
          </cell>
          <cell r="C6014">
            <v>0</v>
          </cell>
        </row>
        <row r="6015">
          <cell r="B6015" t="str">
            <v>9S350515</v>
          </cell>
          <cell r="C6015">
            <v>0</v>
          </cell>
        </row>
        <row r="6016">
          <cell r="B6016" t="str">
            <v>9S350610</v>
          </cell>
          <cell r="C6016">
            <v>0</v>
          </cell>
        </row>
        <row r="6017">
          <cell r="B6017" t="str">
            <v>9S350714</v>
          </cell>
          <cell r="C6017">
            <v>0</v>
          </cell>
        </row>
        <row r="6018">
          <cell r="B6018" t="str">
            <v>9S3507XX</v>
          </cell>
          <cell r="C6018">
            <v>0</v>
          </cell>
        </row>
        <row r="6019">
          <cell r="B6019" t="str">
            <v>9S350817</v>
          </cell>
          <cell r="C6019">
            <v>0</v>
          </cell>
        </row>
        <row r="6020">
          <cell r="B6020" t="str">
            <v>9S355010</v>
          </cell>
          <cell r="C6020">
            <v>0</v>
          </cell>
        </row>
        <row r="6021">
          <cell r="B6021" t="str">
            <v>9S355108</v>
          </cell>
          <cell r="C6021">
            <v>0</v>
          </cell>
        </row>
        <row r="6022">
          <cell r="B6022" t="str">
            <v>9S355210</v>
          </cell>
          <cell r="C6022">
            <v>0</v>
          </cell>
        </row>
        <row r="6023">
          <cell r="B6023" t="str">
            <v>9S355311</v>
          </cell>
          <cell r="C6023">
            <v>0</v>
          </cell>
        </row>
        <row r="6024">
          <cell r="B6024" t="str">
            <v>9S355312</v>
          </cell>
          <cell r="C6024">
            <v>0</v>
          </cell>
        </row>
        <row r="6025">
          <cell r="B6025" t="str">
            <v>9S355415</v>
          </cell>
          <cell r="C6025">
            <v>0</v>
          </cell>
        </row>
        <row r="6026">
          <cell r="B6026" t="str">
            <v>9S355513</v>
          </cell>
          <cell r="C6026">
            <v>0</v>
          </cell>
        </row>
        <row r="6027">
          <cell r="B6027" t="str">
            <v>9S360009</v>
          </cell>
          <cell r="C6027">
            <v>0</v>
          </cell>
        </row>
        <row r="6028">
          <cell r="B6028" t="str">
            <v>9S360016</v>
          </cell>
          <cell r="C6028">
            <v>0</v>
          </cell>
        </row>
        <row r="6029">
          <cell r="B6029" t="str">
            <v>9S360112</v>
          </cell>
          <cell r="C6029">
            <v>0</v>
          </cell>
        </row>
        <row r="6030">
          <cell r="B6030" t="str">
            <v>9S360113</v>
          </cell>
          <cell r="C6030">
            <v>0</v>
          </cell>
        </row>
        <row r="6031">
          <cell r="B6031" t="str">
            <v>9S360211</v>
          </cell>
          <cell r="C6031">
            <v>0</v>
          </cell>
        </row>
        <row r="6032">
          <cell r="B6032" t="str">
            <v>9S360501</v>
          </cell>
          <cell r="C6032">
            <v>0</v>
          </cell>
        </row>
        <row r="6033">
          <cell r="B6033" t="str">
            <v>9S360513</v>
          </cell>
          <cell r="C6033">
            <v>0</v>
          </cell>
        </row>
        <row r="6034">
          <cell r="B6034" t="str">
            <v>9S360611</v>
          </cell>
          <cell r="C6034">
            <v>0</v>
          </cell>
        </row>
        <row r="6035">
          <cell r="B6035" t="str">
            <v>9S360616</v>
          </cell>
          <cell r="C6035">
            <v>0</v>
          </cell>
        </row>
        <row r="6036">
          <cell r="B6036" t="str">
            <v>9S360806</v>
          </cell>
          <cell r="C6036">
            <v>0</v>
          </cell>
        </row>
        <row r="6037">
          <cell r="B6037" t="str">
            <v>9S360911</v>
          </cell>
          <cell r="C6037">
            <v>0</v>
          </cell>
        </row>
        <row r="6038">
          <cell r="B6038" t="str">
            <v>9S361009</v>
          </cell>
          <cell r="C6038">
            <v>0</v>
          </cell>
        </row>
        <row r="6039">
          <cell r="B6039" t="str">
            <v>9S370007</v>
          </cell>
          <cell r="C6039">
            <v>0</v>
          </cell>
        </row>
        <row r="6040">
          <cell r="B6040" t="str">
            <v>9S370008</v>
          </cell>
          <cell r="C6040">
            <v>0</v>
          </cell>
        </row>
        <row r="6041">
          <cell r="B6041" t="str">
            <v>9S370113</v>
          </cell>
          <cell r="C6041">
            <v>0</v>
          </cell>
        </row>
        <row r="6042">
          <cell r="B6042" t="str">
            <v>9S370117</v>
          </cell>
          <cell r="C6042">
            <v>0</v>
          </cell>
        </row>
        <row r="6043">
          <cell r="B6043" t="str">
            <v>9S370203</v>
          </cell>
          <cell r="C6043">
            <v>0</v>
          </cell>
        </row>
        <row r="6044">
          <cell r="B6044" t="str">
            <v>9S370208</v>
          </cell>
          <cell r="C6044">
            <v>0</v>
          </cell>
        </row>
        <row r="6045">
          <cell r="B6045" t="str">
            <v>9S370217</v>
          </cell>
          <cell r="C6045">
            <v>0</v>
          </cell>
        </row>
        <row r="6046">
          <cell r="B6046" t="str">
            <v>9S370298</v>
          </cell>
          <cell r="C6046">
            <v>0</v>
          </cell>
        </row>
        <row r="6047">
          <cell r="B6047" t="str">
            <v>9S370402</v>
          </cell>
          <cell r="C6047">
            <v>0</v>
          </cell>
        </row>
        <row r="6048">
          <cell r="B6048" t="str">
            <v>9S370608</v>
          </cell>
          <cell r="C6048">
            <v>0</v>
          </cell>
        </row>
        <row r="6049">
          <cell r="B6049" t="str">
            <v>9S370611</v>
          </cell>
          <cell r="C6049">
            <v>0</v>
          </cell>
        </row>
        <row r="6050">
          <cell r="B6050" t="str">
            <v>9S370704</v>
          </cell>
          <cell r="C6050">
            <v>0</v>
          </cell>
        </row>
        <row r="6051">
          <cell r="B6051" t="str">
            <v>9S370910</v>
          </cell>
          <cell r="C6051">
            <v>0</v>
          </cell>
        </row>
        <row r="6052">
          <cell r="B6052" t="str">
            <v>9S371108</v>
          </cell>
          <cell r="C6052">
            <v>0</v>
          </cell>
        </row>
        <row r="6053">
          <cell r="B6053" t="str">
            <v>9S371111</v>
          </cell>
          <cell r="C6053">
            <v>0</v>
          </cell>
        </row>
        <row r="6054">
          <cell r="B6054" t="str">
            <v>9S373010</v>
          </cell>
          <cell r="C6054">
            <v>0</v>
          </cell>
        </row>
        <row r="6055">
          <cell r="B6055" t="str">
            <v>9S373110</v>
          </cell>
          <cell r="C6055">
            <v>0</v>
          </cell>
        </row>
        <row r="6056">
          <cell r="B6056" t="str">
            <v>9S373209</v>
          </cell>
          <cell r="C6056">
            <v>0</v>
          </cell>
        </row>
        <row r="6057">
          <cell r="B6057" t="str">
            <v>9S373308</v>
          </cell>
          <cell r="C6057">
            <v>0</v>
          </cell>
        </row>
        <row r="6058">
          <cell r="B6058" t="str">
            <v>9S373310</v>
          </cell>
          <cell r="C6058">
            <v>0</v>
          </cell>
        </row>
        <row r="6059">
          <cell r="B6059" t="str">
            <v>9S373410</v>
          </cell>
          <cell r="C6059">
            <v>0</v>
          </cell>
        </row>
        <row r="6060">
          <cell r="B6060" t="str">
            <v>9S373512</v>
          </cell>
          <cell r="C6060">
            <v>0</v>
          </cell>
        </row>
        <row r="6061">
          <cell r="B6061" t="str">
            <v>9S373611</v>
          </cell>
          <cell r="C6061">
            <v>0</v>
          </cell>
        </row>
        <row r="6062">
          <cell r="B6062" t="str">
            <v>9S373711</v>
          </cell>
          <cell r="C6062">
            <v>0</v>
          </cell>
        </row>
        <row r="6063">
          <cell r="B6063" t="str">
            <v>9S375003</v>
          </cell>
          <cell r="C6063">
            <v>0</v>
          </cell>
        </row>
        <row r="6064">
          <cell r="B6064" t="str">
            <v>9S375203</v>
          </cell>
          <cell r="C6064">
            <v>0</v>
          </cell>
        </row>
        <row r="6065">
          <cell r="B6065" t="str">
            <v>9S376116</v>
          </cell>
          <cell r="C6065">
            <v>0</v>
          </cell>
        </row>
        <row r="6066">
          <cell r="B6066" t="str">
            <v>9S376217</v>
          </cell>
          <cell r="C6066">
            <v>0</v>
          </cell>
        </row>
        <row r="6067">
          <cell r="B6067" t="str">
            <v>9S376316</v>
          </cell>
          <cell r="C6067">
            <v>0</v>
          </cell>
        </row>
        <row r="6068">
          <cell r="B6068" t="str">
            <v>9S377011</v>
          </cell>
          <cell r="C6068">
            <v>0</v>
          </cell>
        </row>
        <row r="6069">
          <cell r="B6069" t="str">
            <v>9S380209</v>
          </cell>
          <cell r="C6069">
            <v>0</v>
          </cell>
        </row>
        <row r="6070">
          <cell r="B6070" t="str">
            <v>9S380409</v>
          </cell>
          <cell r="C6070">
            <v>0</v>
          </cell>
        </row>
        <row r="6071">
          <cell r="B6071" t="str">
            <v>9S380710</v>
          </cell>
          <cell r="C6071">
            <v>0</v>
          </cell>
        </row>
        <row r="6072">
          <cell r="B6072" t="str">
            <v>9S380898</v>
          </cell>
          <cell r="C6072">
            <v>0</v>
          </cell>
        </row>
        <row r="6073">
          <cell r="B6073" t="str">
            <v>9S390013</v>
          </cell>
          <cell r="C6073">
            <v>0</v>
          </cell>
        </row>
        <row r="6074">
          <cell r="B6074" t="str">
            <v>9S390209</v>
          </cell>
          <cell r="C6074">
            <v>0</v>
          </cell>
        </row>
        <row r="6075">
          <cell r="B6075" t="str">
            <v>9S390210</v>
          </cell>
          <cell r="C6075">
            <v>0</v>
          </cell>
        </row>
        <row r="6076">
          <cell r="B6076" t="str">
            <v>9S390211</v>
          </cell>
          <cell r="C6076">
            <v>0</v>
          </cell>
        </row>
        <row r="6077">
          <cell r="B6077" t="str">
            <v>9S390212</v>
          </cell>
          <cell r="C6077">
            <v>0</v>
          </cell>
        </row>
        <row r="6078">
          <cell r="B6078" t="str">
            <v>9S390213</v>
          </cell>
          <cell r="C6078">
            <v>0</v>
          </cell>
        </row>
        <row r="6079">
          <cell r="B6079" t="str">
            <v>9S390216</v>
          </cell>
          <cell r="C6079">
            <v>0</v>
          </cell>
        </row>
        <row r="6080">
          <cell r="B6080" t="str">
            <v>9S390217</v>
          </cell>
          <cell r="C6080">
            <v>0</v>
          </cell>
        </row>
        <row r="6081">
          <cell r="B6081" t="str">
            <v>9S390310</v>
          </cell>
          <cell r="C6081">
            <v>0</v>
          </cell>
        </row>
        <row r="6082">
          <cell r="B6082" t="str">
            <v>9S390311</v>
          </cell>
          <cell r="C6082">
            <v>0</v>
          </cell>
        </row>
        <row r="6083">
          <cell r="B6083" t="str">
            <v>9S390312</v>
          </cell>
          <cell r="C6083">
            <v>0</v>
          </cell>
        </row>
        <row r="6084">
          <cell r="B6084" t="str">
            <v>9S390313</v>
          </cell>
          <cell r="C6084">
            <v>0</v>
          </cell>
        </row>
        <row r="6085">
          <cell r="B6085" t="str">
            <v>9S390315</v>
          </cell>
          <cell r="C6085">
            <v>0</v>
          </cell>
        </row>
        <row r="6086">
          <cell r="B6086" t="str">
            <v>9S390316</v>
          </cell>
          <cell r="C6086">
            <v>0</v>
          </cell>
        </row>
        <row r="6087">
          <cell r="B6087" t="str">
            <v>9S390317</v>
          </cell>
          <cell r="C6087">
            <v>0</v>
          </cell>
        </row>
        <row r="6088">
          <cell r="B6088" t="str">
            <v>9S390318</v>
          </cell>
          <cell r="C6088">
            <v>0</v>
          </cell>
        </row>
        <row r="6089">
          <cell r="B6089" t="str">
            <v>9S390411</v>
          </cell>
          <cell r="C6089">
            <v>0</v>
          </cell>
        </row>
        <row r="6090">
          <cell r="B6090" t="str">
            <v>9S390412</v>
          </cell>
          <cell r="C6090">
            <v>0</v>
          </cell>
        </row>
        <row r="6091">
          <cell r="B6091" t="str">
            <v>9S390413</v>
          </cell>
          <cell r="C6091">
            <v>0</v>
          </cell>
        </row>
        <row r="6092">
          <cell r="B6092" t="str">
            <v>9S390415</v>
          </cell>
          <cell r="C6092">
            <v>0</v>
          </cell>
        </row>
        <row r="6093">
          <cell r="B6093" t="str">
            <v>9S390416</v>
          </cell>
          <cell r="C6093">
            <v>0</v>
          </cell>
        </row>
        <row r="6094">
          <cell r="B6094" t="str">
            <v>9S390417</v>
          </cell>
          <cell r="C6094">
            <v>0</v>
          </cell>
        </row>
        <row r="6095">
          <cell r="B6095" t="str">
            <v>9S390608</v>
          </cell>
          <cell r="C6095">
            <v>0</v>
          </cell>
        </row>
        <row r="6096">
          <cell r="B6096" t="str">
            <v>9S390611</v>
          </cell>
          <cell r="C6096">
            <v>0</v>
          </cell>
        </row>
        <row r="6097">
          <cell r="B6097" t="str">
            <v>9S390612</v>
          </cell>
          <cell r="C6097">
            <v>0</v>
          </cell>
        </row>
        <row r="6098">
          <cell r="B6098" t="str">
            <v>9S390613</v>
          </cell>
          <cell r="C6098">
            <v>0</v>
          </cell>
        </row>
        <row r="6099">
          <cell r="B6099" t="str">
            <v>9S390614</v>
          </cell>
          <cell r="C6099">
            <v>0</v>
          </cell>
        </row>
        <row r="6100">
          <cell r="B6100" t="str">
            <v>9S390615</v>
          </cell>
          <cell r="C6100">
            <v>0</v>
          </cell>
        </row>
        <row r="6101">
          <cell r="B6101" t="str">
            <v>9S390616</v>
          </cell>
          <cell r="C6101">
            <v>0</v>
          </cell>
        </row>
        <row r="6102">
          <cell r="B6102" t="str">
            <v>9S390617</v>
          </cell>
          <cell r="C6102">
            <v>0</v>
          </cell>
        </row>
        <row r="6103">
          <cell r="B6103" t="str">
            <v>9S390618</v>
          </cell>
          <cell r="C6103">
            <v>0</v>
          </cell>
        </row>
        <row r="6104">
          <cell r="B6104" t="str">
            <v>9S390710</v>
          </cell>
          <cell r="C6104">
            <v>0</v>
          </cell>
        </row>
        <row r="6105">
          <cell r="B6105" t="str">
            <v>9S390711</v>
          </cell>
          <cell r="C6105">
            <v>0</v>
          </cell>
        </row>
        <row r="6106">
          <cell r="B6106" t="str">
            <v>9S390712</v>
          </cell>
          <cell r="C6106">
            <v>0</v>
          </cell>
        </row>
        <row r="6107">
          <cell r="B6107" t="str">
            <v>9S390713</v>
          </cell>
          <cell r="C6107">
            <v>0</v>
          </cell>
        </row>
        <row r="6108">
          <cell r="B6108" t="str">
            <v>9S390714</v>
          </cell>
          <cell r="C6108">
            <v>0</v>
          </cell>
        </row>
        <row r="6109">
          <cell r="B6109" t="str">
            <v>9S390715</v>
          </cell>
          <cell r="C6109">
            <v>0</v>
          </cell>
        </row>
        <row r="6110">
          <cell r="B6110" t="str">
            <v>9S390716</v>
          </cell>
          <cell r="C6110">
            <v>0</v>
          </cell>
        </row>
        <row r="6111">
          <cell r="B6111" t="str">
            <v>9S390717</v>
          </cell>
          <cell r="C6111">
            <v>0</v>
          </cell>
        </row>
        <row r="6112">
          <cell r="B6112" t="str">
            <v>9S390718</v>
          </cell>
          <cell r="C6112">
            <v>0</v>
          </cell>
        </row>
        <row r="6113">
          <cell r="B6113" t="str">
            <v>9S390807</v>
          </cell>
          <cell r="C6113">
            <v>0</v>
          </cell>
        </row>
        <row r="6114">
          <cell r="B6114" t="str">
            <v>9S390808</v>
          </cell>
          <cell r="C6114">
            <v>0</v>
          </cell>
        </row>
        <row r="6115">
          <cell r="B6115" t="str">
            <v>9S390813</v>
          </cell>
          <cell r="C6115">
            <v>0</v>
          </cell>
        </row>
        <row r="6116">
          <cell r="B6116" t="str">
            <v>9S390814</v>
          </cell>
          <cell r="C6116">
            <v>0</v>
          </cell>
        </row>
        <row r="6117">
          <cell r="B6117" t="str">
            <v>9S390816</v>
          </cell>
          <cell r="C6117">
            <v>0</v>
          </cell>
        </row>
        <row r="6118">
          <cell r="B6118" t="str">
            <v>9S390817</v>
          </cell>
          <cell r="C6118">
            <v>0</v>
          </cell>
        </row>
        <row r="6119">
          <cell r="B6119" t="str">
            <v>9S390818</v>
          </cell>
          <cell r="C6119">
            <v>0</v>
          </cell>
        </row>
        <row r="6120">
          <cell r="B6120" t="str">
            <v>9S390911</v>
          </cell>
          <cell r="C6120">
            <v>0</v>
          </cell>
        </row>
        <row r="6121">
          <cell r="B6121" t="str">
            <v>9S390912</v>
          </cell>
          <cell r="C6121">
            <v>0</v>
          </cell>
        </row>
        <row r="6122">
          <cell r="B6122" t="str">
            <v>9S390913</v>
          </cell>
          <cell r="C6122">
            <v>0</v>
          </cell>
        </row>
        <row r="6123">
          <cell r="B6123" t="str">
            <v>9S390915</v>
          </cell>
          <cell r="C6123">
            <v>0</v>
          </cell>
        </row>
        <row r="6124">
          <cell r="B6124" t="str">
            <v>9S390916</v>
          </cell>
          <cell r="C6124">
            <v>0</v>
          </cell>
        </row>
        <row r="6125">
          <cell r="B6125" t="str">
            <v>9S390917</v>
          </cell>
          <cell r="C6125">
            <v>0</v>
          </cell>
        </row>
        <row r="6126">
          <cell r="B6126" t="str">
            <v>9S390918</v>
          </cell>
          <cell r="C6126">
            <v>0</v>
          </cell>
        </row>
        <row r="6127">
          <cell r="B6127" t="str">
            <v>9S391009</v>
          </cell>
          <cell r="C6127">
            <v>0</v>
          </cell>
        </row>
        <row r="6128">
          <cell r="B6128" t="str">
            <v>9S391010</v>
          </cell>
          <cell r="C6128">
            <v>0</v>
          </cell>
        </row>
        <row r="6129">
          <cell r="B6129" t="str">
            <v>9S391011</v>
          </cell>
          <cell r="C6129">
            <v>0</v>
          </cell>
        </row>
        <row r="6130">
          <cell r="B6130" t="str">
            <v>9S391012</v>
          </cell>
          <cell r="C6130">
            <v>0</v>
          </cell>
        </row>
        <row r="6131">
          <cell r="B6131" t="str">
            <v>9S391013</v>
          </cell>
          <cell r="C6131">
            <v>0</v>
          </cell>
        </row>
        <row r="6132">
          <cell r="B6132" t="str">
            <v>9S391109</v>
          </cell>
          <cell r="C6132">
            <v>0</v>
          </cell>
        </row>
        <row r="6133">
          <cell r="B6133" t="str">
            <v>9S391111</v>
          </cell>
          <cell r="C6133">
            <v>0</v>
          </cell>
        </row>
        <row r="6134">
          <cell r="B6134" t="str">
            <v>9S391112</v>
          </cell>
          <cell r="C6134">
            <v>0</v>
          </cell>
        </row>
        <row r="6135">
          <cell r="B6135" t="str">
            <v>9S391113</v>
          </cell>
          <cell r="C6135">
            <v>0</v>
          </cell>
        </row>
        <row r="6136">
          <cell r="B6136" t="str">
            <v>9S391115</v>
          </cell>
          <cell r="C6136">
            <v>0</v>
          </cell>
        </row>
        <row r="6137">
          <cell r="B6137" t="str">
            <v>9S391116</v>
          </cell>
          <cell r="C6137">
            <v>0</v>
          </cell>
        </row>
        <row r="6138">
          <cell r="B6138" t="str">
            <v>9S391117</v>
          </cell>
          <cell r="C6138">
            <v>0</v>
          </cell>
        </row>
        <row r="6139">
          <cell r="B6139" t="str">
            <v>9S391208</v>
          </cell>
          <cell r="C6139">
            <v>0</v>
          </cell>
        </row>
        <row r="6140">
          <cell r="B6140" t="str">
            <v>9S391209</v>
          </cell>
          <cell r="C6140">
            <v>0</v>
          </cell>
        </row>
        <row r="6141">
          <cell r="B6141" t="str">
            <v>9S391210</v>
          </cell>
          <cell r="C6141">
            <v>0</v>
          </cell>
        </row>
        <row r="6142">
          <cell r="B6142" t="str">
            <v>9S391211</v>
          </cell>
          <cell r="C6142">
            <v>0</v>
          </cell>
        </row>
        <row r="6143">
          <cell r="B6143" t="str">
            <v>9S391212</v>
          </cell>
          <cell r="C6143">
            <v>0</v>
          </cell>
        </row>
        <row r="6144">
          <cell r="B6144" t="str">
            <v>9S391213</v>
          </cell>
          <cell r="C6144">
            <v>0</v>
          </cell>
        </row>
        <row r="6145">
          <cell r="B6145" t="str">
            <v>9S391217</v>
          </cell>
          <cell r="C6145">
            <v>0</v>
          </cell>
        </row>
        <row r="6146">
          <cell r="B6146" t="str">
            <v>9S391307</v>
          </cell>
          <cell r="C6146">
            <v>0</v>
          </cell>
        </row>
        <row r="6147">
          <cell r="B6147" t="str">
            <v>9S391308</v>
          </cell>
          <cell r="C6147">
            <v>0</v>
          </cell>
        </row>
        <row r="6148">
          <cell r="B6148" t="str">
            <v>9S391310</v>
          </cell>
          <cell r="C6148">
            <v>0</v>
          </cell>
        </row>
        <row r="6149">
          <cell r="B6149" t="str">
            <v>9S391311</v>
          </cell>
          <cell r="C6149">
            <v>0</v>
          </cell>
        </row>
        <row r="6150">
          <cell r="B6150" t="str">
            <v>9S391312</v>
          </cell>
          <cell r="C6150">
            <v>0</v>
          </cell>
        </row>
        <row r="6151">
          <cell r="B6151" t="str">
            <v>9S391313</v>
          </cell>
          <cell r="C6151">
            <v>0</v>
          </cell>
        </row>
        <row r="6152">
          <cell r="B6152" t="str">
            <v>9S391314</v>
          </cell>
          <cell r="C6152">
            <v>0</v>
          </cell>
        </row>
        <row r="6153">
          <cell r="B6153" t="str">
            <v>9S391315</v>
          </cell>
          <cell r="C6153">
            <v>0</v>
          </cell>
        </row>
        <row r="6154">
          <cell r="B6154" t="str">
            <v>9S391316</v>
          </cell>
          <cell r="C6154">
            <v>0</v>
          </cell>
        </row>
        <row r="6155">
          <cell r="B6155" t="str">
            <v>9S391317</v>
          </cell>
          <cell r="C6155">
            <v>0</v>
          </cell>
        </row>
        <row r="6156">
          <cell r="B6156" t="str">
            <v>9S391411</v>
          </cell>
          <cell r="C6156">
            <v>0</v>
          </cell>
        </row>
        <row r="6157">
          <cell r="B6157" t="str">
            <v>9S391412</v>
          </cell>
          <cell r="C6157">
            <v>0</v>
          </cell>
        </row>
        <row r="6158">
          <cell r="B6158" t="str">
            <v>9S391413</v>
          </cell>
          <cell r="C6158">
            <v>0</v>
          </cell>
        </row>
        <row r="6159">
          <cell r="B6159" t="str">
            <v>9S391414</v>
          </cell>
          <cell r="C6159">
            <v>0</v>
          </cell>
        </row>
        <row r="6160">
          <cell r="B6160" t="str">
            <v>9S391415</v>
          </cell>
          <cell r="C6160">
            <v>0</v>
          </cell>
        </row>
        <row r="6161">
          <cell r="B6161" t="str">
            <v>9S391416</v>
          </cell>
          <cell r="C6161">
            <v>0</v>
          </cell>
        </row>
        <row r="6162">
          <cell r="B6162" t="str">
            <v>9S391417</v>
          </cell>
          <cell r="C6162">
            <v>0</v>
          </cell>
        </row>
        <row r="6163">
          <cell r="B6163" t="str">
            <v>9S391418</v>
          </cell>
          <cell r="C6163">
            <v>0</v>
          </cell>
        </row>
        <row r="6164">
          <cell r="B6164" t="str">
            <v>9S391419</v>
          </cell>
          <cell r="C6164">
            <v>0</v>
          </cell>
        </row>
        <row r="6165">
          <cell r="B6165" t="str">
            <v>9S391508</v>
          </cell>
          <cell r="C6165">
            <v>0</v>
          </cell>
        </row>
        <row r="6166">
          <cell r="B6166" t="str">
            <v>9S391511</v>
          </cell>
          <cell r="C6166">
            <v>0</v>
          </cell>
        </row>
        <row r="6167">
          <cell r="B6167" t="str">
            <v>9S391512</v>
          </cell>
          <cell r="C6167">
            <v>0</v>
          </cell>
        </row>
        <row r="6168">
          <cell r="B6168" t="str">
            <v>9S391513</v>
          </cell>
          <cell r="C6168">
            <v>0</v>
          </cell>
        </row>
        <row r="6169">
          <cell r="B6169" t="str">
            <v>9S391514</v>
          </cell>
          <cell r="C6169">
            <v>0</v>
          </cell>
        </row>
        <row r="6170">
          <cell r="B6170" t="str">
            <v>9S391516</v>
          </cell>
          <cell r="C6170">
            <v>0</v>
          </cell>
        </row>
        <row r="6171">
          <cell r="B6171" t="str">
            <v>9S391517</v>
          </cell>
          <cell r="C6171">
            <v>0</v>
          </cell>
        </row>
        <row r="6172">
          <cell r="B6172" t="str">
            <v>9S391518</v>
          </cell>
          <cell r="C6172">
            <v>0</v>
          </cell>
        </row>
        <row r="6173">
          <cell r="B6173" t="str">
            <v>9S391610</v>
          </cell>
          <cell r="C6173">
            <v>0</v>
          </cell>
        </row>
        <row r="6174">
          <cell r="B6174" t="str">
            <v>9S391616</v>
          </cell>
          <cell r="C6174">
            <v>0</v>
          </cell>
        </row>
        <row r="6175">
          <cell r="B6175" t="str">
            <v>9S391711</v>
          </cell>
          <cell r="C6175">
            <v>0</v>
          </cell>
        </row>
        <row r="6176">
          <cell r="B6176" t="str">
            <v>9S391816</v>
          </cell>
          <cell r="C6176">
            <v>0</v>
          </cell>
        </row>
        <row r="6177">
          <cell r="B6177" t="str">
            <v>9S391817</v>
          </cell>
          <cell r="C6177">
            <v>0</v>
          </cell>
        </row>
        <row r="6178">
          <cell r="B6178" t="str">
            <v>9S391818</v>
          </cell>
          <cell r="C6178">
            <v>0</v>
          </cell>
        </row>
        <row r="6179">
          <cell r="B6179" t="str">
            <v>9S391913</v>
          </cell>
          <cell r="C6179">
            <v>0</v>
          </cell>
        </row>
        <row r="6180">
          <cell r="B6180" t="str">
            <v>9S392118</v>
          </cell>
          <cell r="C6180">
            <v>0</v>
          </cell>
        </row>
        <row r="6181">
          <cell r="B6181" t="str">
            <v>9S392218</v>
          </cell>
          <cell r="C6181">
            <v>0</v>
          </cell>
        </row>
        <row r="6182">
          <cell r="B6182" t="str">
            <v>9S400308</v>
          </cell>
          <cell r="C6182">
            <v>0</v>
          </cell>
        </row>
        <row r="6183">
          <cell r="B6183" t="str">
            <v>9S400407</v>
          </cell>
          <cell r="C6183">
            <v>0</v>
          </cell>
        </row>
        <row r="6184">
          <cell r="B6184" t="str">
            <v>9S400510</v>
          </cell>
          <cell r="C6184">
            <v>0</v>
          </cell>
        </row>
        <row r="6185">
          <cell r="B6185" t="str">
            <v>9S400606</v>
          </cell>
          <cell r="C6185">
            <v>0</v>
          </cell>
        </row>
        <row r="6186">
          <cell r="B6186" t="str">
            <v>9S402009</v>
          </cell>
          <cell r="C6186">
            <v>0</v>
          </cell>
        </row>
        <row r="6187">
          <cell r="B6187" t="str">
            <v>9S402011</v>
          </cell>
          <cell r="C6187">
            <v>0</v>
          </cell>
        </row>
        <row r="6188">
          <cell r="B6188" t="str">
            <v>9S402205</v>
          </cell>
          <cell r="C6188">
            <v>0</v>
          </cell>
        </row>
        <row r="6189">
          <cell r="B6189" t="str">
            <v>9S402591</v>
          </cell>
          <cell r="C6189">
            <v>0</v>
          </cell>
        </row>
        <row r="6190">
          <cell r="B6190" t="str">
            <v>9S402906</v>
          </cell>
          <cell r="C6190">
            <v>0</v>
          </cell>
        </row>
        <row r="6191">
          <cell r="B6191" t="str">
            <v>9S403206</v>
          </cell>
          <cell r="C6191">
            <v>0</v>
          </cell>
        </row>
        <row r="6192">
          <cell r="B6192" t="str">
            <v>9S403510</v>
          </cell>
          <cell r="C6192">
            <v>0</v>
          </cell>
        </row>
        <row r="6193">
          <cell r="B6193" t="str">
            <v>9S403608</v>
          </cell>
          <cell r="C6193">
            <v>0</v>
          </cell>
        </row>
        <row r="6194">
          <cell r="B6194" t="str">
            <v>9S403710</v>
          </cell>
          <cell r="C6194">
            <v>0</v>
          </cell>
        </row>
        <row r="6195">
          <cell r="B6195" t="str">
            <v>9S403810</v>
          </cell>
          <cell r="C6195">
            <v>0</v>
          </cell>
        </row>
        <row r="6196">
          <cell r="B6196" t="str">
            <v>9S403912</v>
          </cell>
          <cell r="C6196">
            <v>0</v>
          </cell>
        </row>
        <row r="6197">
          <cell r="B6197" t="str">
            <v>9S404012</v>
          </cell>
          <cell r="C6197">
            <v>0</v>
          </cell>
        </row>
        <row r="6198">
          <cell r="B6198" t="str">
            <v>9S404112</v>
          </cell>
          <cell r="C6198">
            <v>0</v>
          </cell>
        </row>
        <row r="6199">
          <cell r="B6199" t="str">
            <v>9S404211</v>
          </cell>
          <cell r="C6199">
            <v>0</v>
          </cell>
        </row>
        <row r="6200">
          <cell r="B6200" t="str">
            <v>9S404311</v>
          </cell>
          <cell r="C6200">
            <v>0</v>
          </cell>
        </row>
        <row r="6201">
          <cell r="B6201" t="str">
            <v>9S404406</v>
          </cell>
          <cell r="C6201">
            <v>0</v>
          </cell>
        </row>
        <row r="6202">
          <cell r="B6202" t="str">
            <v>9S404596</v>
          </cell>
          <cell r="C6202">
            <v>0</v>
          </cell>
        </row>
        <row r="6203">
          <cell r="B6203" t="str">
            <v>9S404607</v>
          </cell>
          <cell r="C6203">
            <v>0</v>
          </cell>
        </row>
        <row r="6204">
          <cell r="B6204" t="str">
            <v>9S410010</v>
          </cell>
          <cell r="C6204">
            <v>0</v>
          </cell>
        </row>
        <row r="6205">
          <cell r="B6205" t="str">
            <v>9S410011</v>
          </cell>
          <cell r="C6205">
            <v>0</v>
          </cell>
        </row>
        <row r="6206">
          <cell r="B6206" t="str">
            <v>9S410012</v>
          </cell>
          <cell r="C6206">
            <v>0</v>
          </cell>
        </row>
        <row r="6207">
          <cell r="B6207" t="str">
            <v>9S410013</v>
          </cell>
          <cell r="C6207">
            <v>0</v>
          </cell>
        </row>
        <row r="6208">
          <cell r="B6208" t="str">
            <v>9S410014</v>
          </cell>
          <cell r="C6208">
            <v>0</v>
          </cell>
        </row>
        <row r="6209">
          <cell r="B6209" t="str">
            <v>9S410015</v>
          </cell>
          <cell r="C6209">
            <v>0</v>
          </cell>
        </row>
        <row r="6210">
          <cell r="B6210" t="str">
            <v>9S410016</v>
          </cell>
          <cell r="C6210">
            <v>0</v>
          </cell>
        </row>
        <row r="6211">
          <cell r="B6211" t="str">
            <v>9S410017</v>
          </cell>
          <cell r="C6211">
            <v>0</v>
          </cell>
        </row>
        <row r="6212">
          <cell r="B6212" t="str">
            <v>9S410018</v>
          </cell>
          <cell r="C6212">
            <v>0</v>
          </cell>
        </row>
        <row r="6213">
          <cell r="B6213" t="str">
            <v>9S410110</v>
          </cell>
          <cell r="C6213">
            <v>0</v>
          </cell>
        </row>
        <row r="6214">
          <cell r="B6214" t="str">
            <v>9S410111</v>
          </cell>
          <cell r="C6214">
            <v>0</v>
          </cell>
        </row>
        <row r="6215">
          <cell r="B6215" t="str">
            <v>9S410112</v>
          </cell>
          <cell r="C6215">
            <v>0</v>
          </cell>
        </row>
        <row r="6216">
          <cell r="B6216" t="str">
            <v>9S410113</v>
          </cell>
          <cell r="C6216">
            <v>0</v>
          </cell>
        </row>
        <row r="6217">
          <cell r="B6217" t="str">
            <v>9S410114</v>
          </cell>
          <cell r="C6217">
            <v>0</v>
          </cell>
        </row>
        <row r="6218">
          <cell r="B6218" t="str">
            <v>9S410115</v>
          </cell>
          <cell r="C6218">
            <v>0</v>
          </cell>
        </row>
        <row r="6219">
          <cell r="B6219" t="str">
            <v>9S410116</v>
          </cell>
          <cell r="C6219">
            <v>0</v>
          </cell>
        </row>
        <row r="6220">
          <cell r="B6220" t="str">
            <v>9S410117</v>
          </cell>
          <cell r="C6220">
            <v>0</v>
          </cell>
        </row>
        <row r="6221">
          <cell r="B6221" t="str">
            <v>9S410209</v>
          </cell>
          <cell r="C6221">
            <v>0</v>
          </cell>
        </row>
        <row r="6222">
          <cell r="B6222" t="str">
            <v>9S410219</v>
          </cell>
          <cell r="C6222">
            <v>0</v>
          </cell>
        </row>
        <row r="6223">
          <cell r="B6223" t="str">
            <v>9S410309</v>
          </cell>
          <cell r="C6223">
            <v>0</v>
          </cell>
        </row>
        <row r="6224">
          <cell r="B6224" t="str">
            <v>9S410310</v>
          </cell>
          <cell r="C6224">
            <v>0</v>
          </cell>
        </row>
        <row r="6225">
          <cell r="B6225" t="str">
            <v>9S410311</v>
          </cell>
          <cell r="C6225">
            <v>0</v>
          </cell>
        </row>
        <row r="6226">
          <cell r="B6226" t="str">
            <v>9S410312</v>
          </cell>
          <cell r="C6226">
            <v>0</v>
          </cell>
        </row>
        <row r="6227">
          <cell r="B6227" t="str">
            <v>9S410313</v>
          </cell>
          <cell r="C6227">
            <v>0</v>
          </cell>
        </row>
        <row r="6228">
          <cell r="B6228" t="str">
            <v>9S410314</v>
          </cell>
          <cell r="C6228">
            <v>0</v>
          </cell>
        </row>
        <row r="6229">
          <cell r="B6229" t="str">
            <v>9S410315</v>
          </cell>
          <cell r="C6229">
            <v>0</v>
          </cell>
        </row>
        <row r="6230">
          <cell r="B6230" t="str">
            <v>9S410316</v>
          </cell>
          <cell r="C6230">
            <v>0</v>
          </cell>
        </row>
        <row r="6231">
          <cell r="B6231" t="str">
            <v>9S410317</v>
          </cell>
          <cell r="C6231">
            <v>0</v>
          </cell>
        </row>
        <row r="6232">
          <cell r="B6232" t="str">
            <v>9S410318</v>
          </cell>
          <cell r="C6232">
            <v>0</v>
          </cell>
        </row>
        <row r="6233">
          <cell r="B6233" t="str">
            <v>9S410408</v>
          </cell>
          <cell r="C6233">
            <v>0</v>
          </cell>
        </row>
        <row r="6234">
          <cell r="B6234" t="str">
            <v>9S410409</v>
          </cell>
          <cell r="C6234">
            <v>0</v>
          </cell>
        </row>
        <row r="6235">
          <cell r="B6235" t="str">
            <v>9S410410</v>
          </cell>
          <cell r="C6235">
            <v>0</v>
          </cell>
        </row>
        <row r="6236">
          <cell r="B6236" t="str">
            <v>9S410411</v>
          </cell>
          <cell r="C6236">
            <v>0</v>
          </cell>
        </row>
        <row r="6237">
          <cell r="B6237" t="str">
            <v>9S410412</v>
          </cell>
          <cell r="C6237">
            <v>0</v>
          </cell>
        </row>
        <row r="6238">
          <cell r="B6238" t="str">
            <v>9S410413</v>
          </cell>
          <cell r="C6238">
            <v>0</v>
          </cell>
        </row>
        <row r="6239">
          <cell r="B6239" t="str">
            <v>9S410414</v>
          </cell>
          <cell r="C6239">
            <v>0</v>
          </cell>
        </row>
        <row r="6240">
          <cell r="B6240" t="str">
            <v>9S410415</v>
          </cell>
          <cell r="C6240">
            <v>0</v>
          </cell>
        </row>
        <row r="6241">
          <cell r="B6241" t="str">
            <v>9S410416</v>
          </cell>
          <cell r="C6241">
            <v>0</v>
          </cell>
        </row>
        <row r="6242">
          <cell r="B6242" t="str">
            <v>9S410417</v>
          </cell>
          <cell r="C6242">
            <v>0</v>
          </cell>
        </row>
        <row r="6243">
          <cell r="B6243" t="str">
            <v>9S410418</v>
          </cell>
          <cell r="C6243">
            <v>0</v>
          </cell>
        </row>
        <row r="6244">
          <cell r="B6244" t="str">
            <v>9S410510</v>
          </cell>
          <cell r="C6244">
            <v>0</v>
          </cell>
        </row>
        <row r="6245">
          <cell r="B6245" t="str">
            <v>9S410511</v>
          </cell>
          <cell r="C6245">
            <v>0</v>
          </cell>
        </row>
        <row r="6246">
          <cell r="B6246" t="str">
            <v>9S410512</v>
          </cell>
          <cell r="C6246">
            <v>0</v>
          </cell>
        </row>
        <row r="6247">
          <cell r="B6247" t="str">
            <v>9S410513</v>
          </cell>
          <cell r="C6247">
            <v>0</v>
          </cell>
        </row>
        <row r="6248">
          <cell r="B6248" t="str">
            <v>9S410514</v>
          </cell>
          <cell r="C6248">
            <v>0</v>
          </cell>
        </row>
        <row r="6249">
          <cell r="B6249" t="str">
            <v>9S410515</v>
          </cell>
          <cell r="C6249">
            <v>0</v>
          </cell>
        </row>
        <row r="6250">
          <cell r="B6250" t="str">
            <v>9S410516</v>
          </cell>
          <cell r="C6250">
            <v>0</v>
          </cell>
        </row>
        <row r="6251">
          <cell r="B6251" t="str">
            <v>9S410517</v>
          </cell>
          <cell r="C6251">
            <v>0</v>
          </cell>
        </row>
        <row r="6252">
          <cell r="B6252" t="str">
            <v>9S410518</v>
          </cell>
          <cell r="C6252">
            <v>0</v>
          </cell>
        </row>
        <row r="6253">
          <cell r="B6253" t="str">
            <v>9S410519</v>
          </cell>
          <cell r="C6253">
            <v>0</v>
          </cell>
        </row>
        <row r="6254">
          <cell r="B6254" t="str">
            <v>9S410609</v>
          </cell>
          <cell r="C6254">
            <v>0</v>
          </cell>
        </row>
        <row r="6255">
          <cell r="B6255" t="str">
            <v>9S410610</v>
          </cell>
          <cell r="C6255">
            <v>0</v>
          </cell>
        </row>
        <row r="6256">
          <cell r="B6256" t="str">
            <v>9S410611</v>
          </cell>
          <cell r="C6256">
            <v>0</v>
          </cell>
        </row>
        <row r="6257">
          <cell r="B6257" t="str">
            <v>9S410612</v>
          </cell>
          <cell r="C6257">
            <v>0</v>
          </cell>
        </row>
        <row r="6258">
          <cell r="B6258" t="str">
            <v>9S410613</v>
          </cell>
          <cell r="C6258">
            <v>0</v>
          </cell>
        </row>
        <row r="6259">
          <cell r="B6259" t="str">
            <v>9S410614</v>
          </cell>
          <cell r="C6259">
            <v>0</v>
          </cell>
        </row>
        <row r="6260">
          <cell r="B6260" t="str">
            <v>9S410615</v>
          </cell>
          <cell r="C6260">
            <v>0</v>
          </cell>
        </row>
        <row r="6261">
          <cell r="B6261" t="str">
            <v>9S410616</v>
          </cell>
          <cell r="C6261">
            <v>0</v>
          </cell>
        </row>
        <row r="6262">
          <cell r="B6262" t="str">
            <v>9S410617</v>
          </cell>
          <cell r="C6262">
            <v>0</v>
          </cell>
        </row>
        <row r="6263">
          <cell r="B6263" t="str">
            <v>9S410618</v>
          </cell>
          <cell r="C6263">
            <v>0</v>
          </cell>
        </row>
        <row r="6264">
          <cell r="B6264" t="str">
            <v>9S410810</v>
          </cell>
          <cell r="C6264">
            <v>0</v>
          </cell>
        </row>
        <row r="6265">
          <cell r="B6265" t="str">
            <v>9S410811</v>
          </cell>
          <cell r="C6265">
            <v>0</v>
          </cell>
        </row>
        <row r="6266">
          <cell r="B6266" t="str">
            <v>9S410814</v>
          </cell>
          <cell r="C6266">
            <v>0</v>
          </cell>
        </row>
        <row r="6267">
          <cell r="B6267" t="str">
            <v>9S410816</v>
          </cell>
          <cell r="C6267">
            <v>0</v>
          </cell>
        </row>
        <row r="6268">
          <cell r="B6268" t="str">
            <v>9S410817</v>
          </cell>
          <cell r="C6268">
            <v>0</v>
          </cell>
        </row>
        <row r="6269">
          <cell r="B6269" t="str">
            <v>9S410819</v>
          </cell>
          <cell r="C6269">
            <v>0</v>
          </cell>
        </row>
        <row r="6270">
          <cell r="B6270" t="str">
            <v>9S410996</v>
          </cell>
          <cell r="C6270">
            <v>0</v>
          </cell>
        </row>
        <row r="6271">
          <cell r="B6271" t="str">
            <v>9S411019</v>
          </cell>
          <cell r="C6271">
            <v>0</v>
          </cell>
        </row>
        <row r="6272">
          <cell r="B6272" t="str">
            <v>9S411119</v>
          </cell>
          <cell r="C6272">
            <v>0</v>
          </cell>
        </row>
        <row r="6273">
          <cell r="B6273" t="str">
            <v>9S412011</v>
          </cell>
          <cell r="C6273">
            <v>0</v>
          </cell>
        </row>
        <row r="6274">
          <cell r="B6274" t="str">
            <v>9S412117</v>
          </cell>
          <cell r="C6274">
            <v>0</v>
          </cell>
        </row>
        <row r="6275">
          <cell r="B6275" t="str">
            <v>9S413018</v>
          </cell>
          <cell r="C6275">
            <v>0</v>
          </cell>
        </row>
        <row r="6276">
          <cell r="B6276" t="str">
            <v>9S413512</v>
          </cell>
          <cell r="C6276">
            <v>0</v>
          </cell>
        </row>
        <row r="6277">
          <cell r="B6277" t="str">
            <v>9S413610</v>
          </cell>
          <cell r="C6277">
            <v>0</v>
          </cell>
        </row>
        <row r="6278">
          <cell r="B6278" t="str">
            <v>9S413710</v>
          </cell>
          <cell r="C6278">
            <v>0</v>
          </cell>
        </row>
        <row r="6279">
          <cell r="B6279" t="str">
            <v>9S414019</v>
          </cell>
          <cell r="C6279">
            <v>0</v>
          </cell>
        </row>
        <row r="6280">
          <cell r="B6280" t="str">
            <v>9S415574</v>
          </cell>
          <cell r="C6280">
            <v>0</v>
          </cell>
        </row>
        <row r="6281">
          <cell r="B6281" t="str">
            <v>9S417073</v>
          </cell>
          <cell r="C6281">
            <v>0</v>
          </cell>
        </row>
        <row r="6282">
          <cell r="B6282" t="str">
            <v>9S417076</v>
          </cell>
          <cell r="C6282">
            <v>0</v>
          </cell>
        </row>
        <row r="6283">
          <cell r="B6283" t="str">
            <v>9S417173</v>
          </cell>
          <cell r="C6283">
            <v>0</v>
          </cell>
        </row>
        <row r="6284">
          <cell r="B6284" t="str">
            <v>9S417176</v>
          </cell>
          <cell r="C6284">
            <v>0</v>
          </cell>
        </row>
        <row r="6285">
          <cell r="B6285" t="str">
            <v>9S417653</v>
          </cell>
          <cell r="C6285">
            <v>0</v>
          </cell>
        </row>
        <row r="6286">
          <cell r="B6286" t="str">
            <v>9S420009</v>
          </cell>
          <cell r="C6286">
            <v>0</v>
          </cell>
        </row>
        <row r="6287">
          <cell r="B6287" t="str">
            <v>9S420010</v>
          </cell>
          <cell r="C6287">
            <v>0</v>
          </cell>
        </row>
        <row r="6288">
          <cell r="B6288" t="str">
            <v>9S420011</v>
          </cell>
          <cell r="C6288">
            <v>0</v>
          </cell>
        </row>
        <row r="6289">
          <cell r="B6289" t="str">
            <v>9S420013</v>
          </cell>
          <cell r="C6289">
            <v>0</v>
          </cell>
        </row>
        <row r="6290">
          <cell r="B6290" t="str">
            <v>9S420014</v>
          </cell>
          <cell r="C6290">
            <v>0</v>
          </cell>
        </row>
        <row r="6291">
          <cell r="B6291" t="str">
            <v>9S420016</v>
          </cell>
          <cell r="C6291">
            <v>0</v>
          </cell>
        </row>
        <row r="6292">
          <cell r="B6292" t="str">
            <v>9S420101</v>
          </cell>
          <cell r="C6292">
            <v>0</v>
          </cell>
        </row>
        <row r="6293">
          <cell r="B6293" t="str">
            <v>9S420110</v>
          </cell>
          <cell r="C6293">
            <v>0</v>
          </cell>
        </row>
        <row r="6294">
          <cell r="B6294" t="str">
            <v>9S420111</v>
          </cell>
          <cell r="C6294">
            <v>0</v>
          </cell>
        </row>
        <row r="6295">
          <cell r="B6295" t="str">
            <v>9S420112</v>
          </cell>
          <cell r="C6295">
            <v>0</v>
          </cell>
        </row>
        <row r="6296">
          <cell r="B6296" t="str">
            <v>9S420114</v>
          </cell>
          <cell r="C6296">
            <v>0</v>
          </cell>
        </row>
        <row r="6297">
          <cell r="B6297" t="str">
            <v>9S420115</v>
          </cell>
          <cell r="C6297">
            <v>0</v>
          </cell>
        </row>
        <row r="6298">
          <cell r="B6298" t="str">
            <v>9S4201XX</v>
          </cell>
          <cell r="C6298">
            <v>0</v>
          </cell>
        </row>
        <row r="6299">
          <cell r="B6299" t="str">
            <v>9S420210</v>
          </cell>
          <cell r="C6299">
            <v>0</v>
          </cell>
        </row>
        <row r="6300">
          <cell r="B6300" t="str">
            <v>9S420213</v>
          </cell>
          <cell r="C6300">
            <v>0</v>
          </cell>
        </row>
        <row r="6301">
          <cell r="B6301" t="str">
            <v>9S420215</v>
          </cell>
          <cell r="C6301">
            <v>0</v>
          </cell>
        </row>
        <row r="6302">
          <cell r="B6302" t="str">
            <v>9S420305</v>
          </cell>
          <cell r="C6302">
            <v>0</v>
          </cell>
        </row>
        <row r="6303">
          <cell r="B6303" t="str">
            <v>9S420309</v>
          </cell>
          <cell r="C6303">
            <v>0</v>
          </cell>
        </row>
        <row r="6304">
          <cell r="B6304" t="str">
            <v>9S420310</v>
          </cell>
          <cell r="C6304">
            <v>0</v>
          </cell>
        </row>
        <row r="6305">
          <cell r="B6305" t="str">
            <v>9S420313</v>
          </cell>
          <cell r="C6305">
            <v>0</v>
          </cell>
        </row>
        <row r="6306">
          <cell r="B6306" t="str">
            <v>9S420315</v>
          </cell>
          <cell r="C6306">
            <v>0</v>
          </cell>
        </row>
        <row r="6307">
          <cell r="B6307" t="str">
            <v>9S420399</v>
          </cell>
          <cell r="C6307">
            <v>0</v>
          </cell>
        </row>
        <row r="6308">
          <cell r="B6308" t="str">
            <v>9S420410</v>
          </cell>
          <cell r="C6308">
            <v>0</v>
          </cell>
        </row>
        <row r="6309">
          <cell r="B6309" t="str">
            <v>9S420411</v>
          </cell>
          <cell r="C6309">
            <v>0</v>
          </cell>
        </row>
        <row r="6310">
          <cell r="B6310" t="str">
            <v>9S420507</v>
          </cell>
          <cell r="C6310">
            <v>0</v>
          </cell>
        </row>
        <row r="6311">
          <cell r="B6311" t="str">
            <v>9S420513</v>
          </cell>
          <cell r="C6311">
            <v>0</v>
          </cell>
        </row>
        <row r="6312">
          <cell r="B6312" t="str">
            <v>9S420515</v>
          </cell>
          <cell r="C6312">
            <v>0</v>
          </cell>
        </row>
        <row r="6313">
          <cell r="B6313" t="str">
            <v>9S420516</v>
          </cell>
          <cell r="C6313">
            <v>0</v>
          </cell>
        </row>
        <row r="6314">
          <cell r="B6314" t="str">
            <v>9S420609</v>
          </cell>
          <cell r="C6314">
            <v>0</v>
          </cell>
        </row>
        <row r="6315">
          <cell r="B6315" t="str">
            <v>9S420610</v>
          </cell>
          <cell r="C6315">
            <v>0</v>
          </cell>
        </row>
        <row r="6316">
          <cell r="B6316" t="str">
            <v>9S420705</v>
          </cell>
          <cell r="C6316">
            <v>0</v>
          </cell>
        </row>
        <row r="6317">
          <cell r="B6317" t="str">
            <v>9S420709</v>
          </cell>
          <cell r="C6317">
            <v>0</v>
          </cell>
        </row>
        <row r="6318">
          <cell r="B6318" t="str">
            <v>9S420710</v>
          </cell>
          <cell r="C6318">
            <v>0</v>
          </cell>
        </row>
        <row r="6319">
          <cell r="B6319" t="str">
            <v>9S420712</v>
          </cell>
          <cell r="C6319">
            <v>0</v>
          </cell>
        </row>
        <row r="6320">
          <cell r="B6320" t="str">
            <v>9S420715</v>
          </cell>
          <cell r="C6320">
            <v>0</v>
          </cell>
        </row>
        <row r="6321">
          <cell r="B6321" t="str">
            <v>9S420716</v>
          </cell>
          <cell r="C6321">
            <v>0</v>
          </cell>
        </row>
        <row r="6322">
          <cell r="B6322" t="str">
            <v>9S420799</v>
          </cell>
          <cell r="C6322">
            <v>0</v>
          </cell>
        </row>
        <row r="6323">
          <cell r="B6323" t="str">
            <v>9S420803</v>
          </cell>
          <cell r="C6323">
            <v>0</v>
          </cell>
        </row>
        <row r="6324">
          <cell r="B6324" t="str">
            <v>9S420807</v>
          </cell>
          <cell r="C6324">
            <v>0</v>
          </cell>
        </row>
        <row r="6325">
          <cell r="B6325" t="str">
            <v>9S420809</v>
          </cell>
          <cell r="C6325">
            <v>0</v>
          </cell>
        </row>
        <row r="6326">
          <cell r="B6326" t="str">
            <v>9S420811</v>
          </cell>
          <cell r="C6326">
            <v>0</v>
          </cell>
        </row>
        <row r="6327">
          <cell r="B6327" t="str">
            <v>9S420816</v>
          </cell>
          <cell r="C6327">
            <v>0</v>
          </cell>
        </row>
        <row r="6328">
          <cell r="B6328" t="str">
            <v>9S420904</v>
          </cell>
          <cell r="C6328">
            <v>0</v>
          </cell>
        </row>
        <row r="6329">
          <cell r="B6329" t="str">
            <v>9S420906</v>
          </cell>
          <cell r="C6329">
            <v>0</v>
          </cell>
        </row>
        <row r="6330">
          <cell r="B6330" t="str">
            <v>9S420907</v>
          </cell>
          <cell r="C6330">
            <v>0</v>
          </cell>
        </row>
        <row r="6331">
          <cell r="B6331" t="str">
            <v>9S420908</v>
          </cell>
          <cell r="C6331">
            <v>0</v>
          </cell>
        </row>
        <row r="6332">
          <cell r="B6332" t="str">
            <v>9S420911</v>
          </cell>
          <cell r="C6332">
            <v>0</v>
          </cell>
        </row>
        <row r="6333">
          <cell r="B6333" t="str">
            <v>9S420912</v>
          </cell>
          <cell r="C6333">
            <v>0</v>
          </cell>
        </row>
        <row r="6334">
          <cell r="B6334" t="str">
            <v>9S420915</v>
          </cell>
          <cell r="C6334">
            <v>0</v>
          </cell>
        </row>
        <row r="6335">
          <cell r="B6335" t="str">
            <v>9S420916</v>
          </cell>
          <cell r="C6335">
            <v>0</v>
          </cell>
        </row>
        <row r="6336">
          <cell r="B6336" t="str">
            <v>9S421007</v>
          </cell>
          <cell r="C6336">
            <v>0</v>
          </cell>
        </row>
        <row r="6337">
          <cell r="B6337" t="str">
            <v>9S421009</v>
          </cell>
          <cell r="C6337">
            <v>0</v>
          </cell>
        </row>
        <row r="6338">
          <cell r="B6338" t="str">
            <v>9S421010</v>
          </cell>
          <cell r="C6338">
            <v>0</v>
          </cell>
        </row>
        <row r="6339">
          <cell r="B6339" t="str">
            <v>9S421105</v>
          </cell>
          <cell r="C6339">
            <v>0</v>
          </cell>
        </row>
        <row r="6340">
          <cell r="B6340" t="str">
            <v>9S421110</v>
          </cell>
          <cell r="C6340">
            <v>0</v>
          </cell>
        </row>
        <row r="6341">
          <cell r="B6341" t="str">
            <v>9S421210</v>
          </cell>
          <cell r="C6341">
            <v>0</v>
          </cell>
        </row>
        <row r="6342">
          <cell r="B6342" t="str">
            <v>9S421211</v>
          </cell>
          <cell r="C6342">
            <v>0</v>
          </cell>
        </row>
        <row r="6343">
          <cell r="B6343" t="str">
            <v>9S421309</v>
          </cell>
          <cell r="C6343">
            <v>0</v>
          </cell>
        </row>
        <row r="6344">
          <cell r="B6344" t="str">
            <v>9S421408</v>
          </cell>
          <cell r="C6344">
            <v>0</v>
          </cell>
        </row>
        <row r="6345">
          <cell r="B6345" t="str">
            <v>9S421516</v>
          </cell>
          <cell r="C6345">
            <v>0</v>
          </cell>
        </row>
        <row r="6346">
          <cell r="B6346" t="str">
            <v>9S421616</v>
          </cell>
          <cell r="C6346">
            <v>0</v>
          </cell>
        </row>
        <row r="6347">
          <cell r="B6347" t="str">
            <v>9S430117</v>
          </cell>
          <cell r="C6347">
            <v>0</v>
          </cell>
        </row>
        <row r="6348">
          <cell r="B6348" t="str">
            <v>9S430309</v>
          </cell>
          <cell r="C6348">
            <v>0</v>
          </cell>
        </row>
        <row r="6349">
          <cell r="B6349" t="str">
            <v>9S430410</v>
          </cell>
          <cell r="C6349">
            <v>0</v>
          </cell>
        </row>
        <row r="6350">
          <cell r="B6350" t="str">
            <v>9S430508</v>
          </cell>
          <cell r="C6350">
            <v>0</v>
          </cell>
        </row>
        <row r="6351">
          <cell r="B6351" t="str">
            <v>9S430613</v>
          </cell>
          <cell r="C6351">
            <v>0</v>
          </cell>
        </row>
        <row r="6352">
          <cell r="B6352" t="str">
            <v>9S430706</v>
          </cell>
          <cell r="C6352">
            <v>0</v>
          </cell>
        </row>
        <row r="6353">
          <cell r="B6353" t="str">
            <v>9S430814</v>
          </cell>
          <cell r="C6353">
            <v>0</v>
          </cell>
        </row>
        <row r="6354">
          <cell r="B6354" t="str">
            <v>9S440212</v>
          </cell>
          <cell r="C6354">
            <v>0</v>
          </cell>
        </row>
        <row r="6355">
          <cell r="B6355" t="str">
            <v>9S440316</v>
          </cell>
          <cell r="C6355">
            <v>0</v>
          </cell>
        </row>
        <row r="6356">
          <cell r="B6356" t="str">
            <v>9S440412</v>
          </cell>
          <cell r="C6356">
            <v>0</v>
          </cell>
        </row>
        <row r="6357">
          <cell r="B6357" t="str">
            <v>9S440512</v>
          </cell>
          <cell r="C6357">
            <v>0</v>
          </cell>
        </row>
        <row r="6358">
          <cell r="B6358" t="str">
            <v>9S440614</v>
          </cell>
          <cell r="C6358">
            <v>0</v>
          </cell>
        </row>
        <row r="6359">
          <cell r="B6359" t="str">
            <v>9S440714</v>
          </cell>
          <cell r="C6359">
            <v>0</v>
          </cell>
        </row>
        <row r="6360">
          <cell r="B6360" t="str">
            <v>9S440811</v>
          </cell>
          <cell r="C6360">
            <v>0</v>
          </cell>
        </row>
        <row r="6361">
          <cell r="B6361" t="str">
            <v>9S440816</v>
          </cell>
          <cell r="C6361">
            <v>0</v>
          </cell>
        </row>
        <row r="6362">
          <cell r="B6362" t="str">
            <v>9S440917</v>
          </cell>
          <cell r="C6362">
            <v>0</v>
          </cell>
        </row>
        <row r="6363">
          <cell r="B6363" t="str">
            <v>9S441011</v>
          </cell>
          <cell r="C6363">
            <v>0</v>
          </cell>
        </row>
        <row r="6364">
          <cell r="B6364" t="str">
            <v>9S441114</v>
          </cell>
          <cell r="C6364">
            <v>0</v>
          </cell>
        </row>
        <row r="6365">
          <cell r="B6365" t="str">
            <v>9S443003</v>
          </cell>
          <cell r="C6365">
            <v>0</v>
          </cell>
        </row>
        <row r="6366">
          <cell r="B6366" t="str">
            <v>9S443010</v>
          </cell>
          <cell r="C6366">
            <v>0</v>
          </cell>
        </row>
        <row r="6367">
          <cell r="B6367" t="str">
            <v>9S443117</v>
          </cell>
          <cell r="C6367">
            <v>0</v>
          </cell>
        </row>
        <row r="6368">
          <cell r="B6368" t="str">
            <v>9S443292</v>
          </cell>
          <cell r="C6368">
            <v>0</v>
          </cell>
        </row>
        <row r="6369">
          <cell r="B6369" t="str">
            <v>9S450003</v>
          </cell>
          <cell r="C6369">
            <v>0</v>
          </cell>
        </row>
        <row r="6370">
          <cell r="B6370" t="str">
            <v>9S450004</v>
          </cell>
          <cell r="C6370">
            <v>0</v>
          </cell>
        </row>
        <row r="6371">
          <cell r="B6371" t="str">
            <v>9S450005</v>
          </cell>
          <cell r="C6371">
            <v>0</v>
          </cell>
        </row>
        <row r="6372">
          <cell r="B6372" t="str">
            <v>9S450007</v>
          </cell>
          <cell r="C6372">
            <v>0</v>
          </cell>
        </row>
        <row r="6373">
          <cell r="B6373" t="str">
            <v>9S450009</v>
          </cell>
          <cell r="C6373">
            <v>0</v>
          </cell>
        </row>
        <row r="6374">
          <cell r="B6374" t="str">
            <v>9S450010</v>
          </cell>
          <cell r="C6374">
            <v>0</v>
          </cell>
        </row>
        <row r="6375">
          <cell r="B6375" t="str">
            <v>9S450012</v>
          </cell>
          <cell r="C6375">
            <v>0</v>
          </cell>
        </row>
        <row r="6376">
          <cell r="B6376" t="str">
            <v>9S450108</v>
          </cell>
          <cell r="C6376">
            <v>0</v>
          </cell>
        </row>
        <row r="6377">
          <cell r="B6377" t="str">
            <v>9S450310</v>
          </cell>
          <cell r="C6377">
            <v>0</v>
          </cell>
        </row>
        <row r="6378">
          <cell r="B6378" t="str">
            <v>9S450998</v>
          </cell>
          <cell r="C6378">
            <v>0</v>
          </cell>
        </row>
        <row r="6379">
          <cell r="B6379" t="str">
            <v>9S451201</v>
          </cell>
          <cell r="C6379">
            <v>0</v>
          </cell>
        </row>
        <row r="6380">
          <cell r="B6380" t="str">
            <v>9S451388</v>
          </cell>
          <cell r="C6380">
            <v>0</v>
          </cell>
        </row>
        <row r="6381">
          <cell r="B6381" t="str">
            <v>9S451392</v>
          </cell>
          <cell r="C6381">
            <v>0</v>
          </cell>
        </row>
        <row r="6382">
          <cell r="B6382" t="str">
            <v>9S451408</v>
          </cell>
          <cell r="C6382">
            <v>0</v>
          </cell>
        </row>
        <row r="6383">
          <cell r="B6383" t="str">
            <v>9S451506</v>
          </cell>
          <cell r="C6383">
            <v>0</v>
          </cell>
        </row>
        <row r="6384">
          <cell r="B6384" t="str">
            <v>9S451605</v>
          </cell>
          <cell r="C6384">
            <v>0</v>
          </cell>
        </row>
        <row r="6385">
          <cell r="B6385" t="str">
            <v>9S451708</v>
          </cell>
          <cell r="C6385">
            <v>0</v>
          </cell>
        </row>
        <row r="6386">
          <cell r="B6386" t="str">
            <v>9S462416</v>
          </cell>
          <cell r="C6386">
            <v>0</v>
          </cell>
        </row>
        <row r="6387">
          <cell r="B6387" t="str">
            <v>9S462417</v>
          </cell>
          <cell r="C6387">
            <v>0</v>
          </cell>
        </row>
        <row r="6388">
          <cell r="B6388" t="str">
            <v>9S462418</v>
          </cell>
          <cell r="C6388">
            <v>0</v>
          </cell>
        </row>
        <row r="6389">
          <cell r="B6389" t="str">
            <v>9S462516</v>
          </cell>
          <cell r="C6389">
            <v>0</v>
          </cell>
        </row>
        <row r="6390">
          <cell r="B6390" t="str">
            <v>9S462517</v>
          </cell>
          <cell r="C6390">
            <v>0</v>
          </cell>
        </row>
        <row r="6391">
          <cell r="B6391" t="str">
            <v>9S463006</v>
          </cell>
          <cell r="C6391">
            <v>0</v>
          </cell>
        </row>
        <row r="6392">
          <cell r="B6392" t="str">
            <v>9S463106</v>
          </cell>
          <cell r="C6392">
            <v>0</v>
          </cell>
        </row>
        <row r="6393">
          <cell r="B6393" t="str">
            <v>9S463208</v>
          </cell>
          <cell r="C6393">
            <v>0</v>
          </cell>
        </row>
        <row r="6394">
          <cell r="B6394" t="str">
            <v>9S463308</v>
          </cell>
          <cell r="C6394">
            <v>0</v>
          </cell>
        </row>
        <row r="6395">
          <cell r="B6395" t="str">
            <v>9S463406</v>
          </cell>
          <cell r="C6395">
            <v>0</v>
          </cell>
        </row>
        <row r="6396">
          <cell r="B6396" t="str">
            <v>9S465099</v>
          </cell>
          <cell r="C6396">
            <v>0</v>
          </cell>
        </row>
        <row r="6397">
          <cell r="B6397" t="str">
            <v>9S466007</v>
          </cell>
          <cell r="C6397">
            <v>0</v>
          </cell>
        </row>
        <row r="6398">
          <cell r="B6398" t="str">
            <v>9S471009</v>
          </cell>
          <cell r="C6398">
            <v>0</v>
          </cell>
        </row>
        <row r="6399">
          <cell r="B6399" t="str">
            <v>9S471100</v>
          </cell>
          <cell r="C6399">
            <v>0</v>
          </cell>
        </row>
        <row r="6400">
          <cell r="B6400" t="str">
            <v>9S471101</v>
          </cell>
          <cell r="C6400">
            <v>0</v>
          </cell>
        </row>
        <row r="6401">
          <cell r="B6401" t="str">
            <v>9S471105</v>
          </cell>
          <cell r="C6401">
            <v>0</v>
          </cell>
        </row>
        <row r="6402">
          <cell r="B6402" t="str">
            <v>9S471107</v>
          </cell>
          <cell r="C6402">
            <v>0</v>
          </cell>
        </row>
        <row r="6403">
          <cell r="B6403" t="str">
            <v>9S471207</v>
          </cell>
          <cell r="C6403">
            <v>0</v>
          </cell>
        </row>
        <row r="6404">
          <cell r="B6404" t="str">
            <v>9S471209</v>
          </cell>
          <cell r="C6404">
            <v>0</v>
          </cell>
        </row>
        <row r="6405">
          <cell r="B6405" t="str">
            <v>9S471212</v>
          </cell>
          <cell r="C6405">
            <v>0</v>
          </cell>
        </row>
        <row r="6406">
          <cell r="B6406" t="str">
            <v>9S471298</v>
          </cell>
          <cell r="C6406">
            <v>0</v>
          </cell>
        </row>
        <row r="6407">
          <cell r="B6407" t="str">
            <v>9S471406</v>
          </cell>
          <cell r="C6407">
            <v>0</v>
          </cell>
        </row>
        <row r="6408">
          <cell r="B6408" t="str">
            <v>9S471408</v>
          </cell>
          <cell r="C6408">
            <v>0</v>
          </cell>
        </row>
        <row r="6409">
          <cell r="B6409" t="str">
            <v>9S471702</v>
          </cell>
          <cell r="C6409">
            <v>0</v>
          </cell>
        </row>
        <row r="6410">
          <cell r="B6410" t="str">
            <v>9S471710</v>
          </cell>
          <cell r="C6410">
            <v>0</v>
          </cell>
        </row>
        <row r="6411">
          <cell r="B6411" t="str">
            <v>9S471896</v>
          </cell>
          <cell r="C6411">
            <v>0</v>
          </cell>
        </row>
        <row r="6412">
          <cell r="B6412" t="str">
            <v>9S471897</v>
          </cell>
          <cell r="C6412">
            <v>0</v>
          </cell>
        </row>
        <row r="6413">
          <cell r="B6413" t="str">
            <v>9S475008</v>
          </cell>
          <cell r="C6413">
            <v>0</v>
          </cell>
        </row>
        <row r="6414">
          <cell r="B6414" t="str">
            <v>9S475009</v>
          </cell>
          <cell r="C6414">
            <v>0</v>
          </cell>
        </row>
        <row r="6415">
          <cell r="B6415" t="str">
            <v>9S475014</v>
          </cell>
          <cell r="C6415">
            <v>0</v>
          </cell>
        </row>
        <row r="6416">
          <cell r="B6416" t="str">
            <v>9S475015</v>
          </cell>
          <cell r="C6416">
            <v>0</v>
          </cell>
        </row>
        <row r="6417">
          <cell r="B6417" t="str">
            <v>9S475016</v>
          </cell>
          <cell r="C6417">
            <v>0</v>
          </cell>
        </row>
        <row r="6418">
          <cell r="B6418" t="str">
            <v>9S475109</v>
          </cell>
          <cell r="C6418">
            <v>0</v>
          </cell>
        </row>
        <row r="6419">
          <cell r="B6419" t="str">
            <v>9S475112</v>
          </cell>
          <cell r="C6419">
            <v>0</v>
          </cell>
        </row>
        <row r="6420">
          <cell r="B6420" t="str">
            <v>9S475114</v>
          </cell>
          <cell r="C6420">
            <v>0</v>
          </cell>
        </row>
        <row r="6421">
          <cell r="B6421" t="str">
            <v>9S475115</v>
          </cell>
          <cell r="C6421">
            <v>0</v>
          </cell>
        </row>
        <row r="6422">
          <cell r="B6422" t="str">
            <v>9S475211</v>
          </cell>
          <cell r="C6422">
            <v>0</v>
          </cell>
        </row>
        <row r="6423">
          <cell r="B6423" t="str">
            <v>9S475303</v>
          </cell>
          <cell r="C6423">
            <v>0</v>
          </cell>
        </row>
        <row r="6424">
          <cell r="B6424" t="str">
            <v>9S475309</v>
          </cell>
          <cell r="C6424">
            <v>0</v>
          </cell>
        </row>
        <row r="6425">
          <cell r="B6425" t="str">
            <v>9S475390</v>
          </cell>
          <cell r="C6425">
            <v>0</v>
          </cell>
        </row>
        <row r="6426">
          <cell r="B6426" t="str">
            <v>9S475399</v>
          </cell>
          <cell r="C6426">
            <v>0</v>
          </cell>
        </row>
        <row r="6427">
          <cell r="B6427" t="str">
            <v>9S475411</v>
          </cell>
          <cell r="C6427">
            <v>0</v>
          </cell>
        </row>
        <row r="6428">
          <cell r="B6428" t="str">
            <v>9S475413</v>
          </cell>
          <cell r="C6428">
            <v>0</v>
          </cell>
        </row>
        <row r="6429">
          <cell r="B6429" t="str">
            <v>9S475414</v>
          </cell>
          <cell r="C6429">
            <v>0</v>
          </cell>
        </row>
        <row r="6430">
          <cell r="B6430" t="str">
            <v>9S475512</v>
          </cell>
          <cell r="C6430">
            <v>0</v>
          </cell>
        </row>
        <row r="6431">
          <cell r="B6431" t="str">
            <v>9S475614</v>
          </cell>
          <cell r="C6431">
            <v>0</v>
          </cell>
        </row>
        <row r="6432">
          <cell r="B6432" t="str">
            <v>9S475714</v>
          </cell>
          <cell r="C6432">
            <v>0</v>
          </cell>
        </row>
        <row r="6433">
          <cell r="B6433" t="str">
            <v>9S475716</v>
          </cell>
          <cell r="C6433">
            <v>0</v>
          </cell>
        </row>
        <row r="6434">
          <cell r="B6434" t="str">
            <v>9S475812</v>
          </cell>
          <cell r="C6434">
            <v>0</v>
          </cell>
        </row>
        <row r="6435">
          <cell r="B6435" t="str">
            <v>9S475814</v>
          </cell>
          <cell r="C6435">
            <v>0</v>
          </cell>
        </row>
        <row r="6436">
          <cell r="B6436" t="str">
            <v>9S475914</v>
          </cell>
          <cell r="C6436">
            <v>0</v>
          </cell>
        </row>
        <row r="6437">
          <cell r="B6437" t="str">
            <v>9S475916</v>
          </cell>
          <cell r="C6437">
            <v>0</v>
          </cell>
        </row>
        <row r="6438">
          <cell r="B6438" t="str">
            <v>9S476014</v>
          </cell>
          <cell r="C6438">
            <v>0</v>
          </cell>
        </row>
        <row r="6439">
          <cell r="B6439" t="str">
            <v>9S476114</v>
          </cell>
          <cell r="C6439">
            <v>0</v>
          </cell>
        </row>
        <row r="6440">
          <cell r="B6440" t="str">
            <v>9S476212</v>
          </cell>
          <cell r="C6440">
            <v>0</v>
          </cell>
        </row>
        <row r="6441">
          <cell r="B6441" t="str">
            <v>9S476314</v>
          </cell>
          <cell r="C6441">
            <v>0</v>
          </cell>
        </row>
        <row r="6442">
          <cell r="B6442" t="str">
            <v>9S480011</v>
          </cell>
          <cell r="C6442">
            <v>0</v>
          </cell>
        </row>
        <row r="6443">
          <cell r="B6443" t="str">
            <v>9S480012</v>
          </cell>
          <cell r="C6443">
            <v>0</v>
          </cell>
        </row>
        <row r="6444">
          <cell r="B6444" t="str">
            <v>9S480013</v>
          </cell>
          <cell r="C6444">
            <v>0</v>
          </cell>
        </row>
        <row r="6445">
          <cell r="B6445" t="str">
            <v>9S480014</v>
          </cell>
          <cell r="C6445">
            <v>0</v>
          </cell>
        </row>
        <row r="6446">
          <cell r="B6446" t="str">
            <v>9S480015</v>
          </cell>
          <cell r="C6446">
            <v>0</v>
          </cell>
        </row>
        <row r="6447">
          <cell r="B6447" t="str">
            <v>9S480016</v>
          </cell>
          <cell r="C6447">
            <v>0</v>
          </cell>
        </row>
        <row r="6448">
          <cell r="B6448" t="str">
            <v>9S480017</v>
          </cell>
          <cell r="C6448">
            <v>0</v>
          </cell>
        </row>
        <row r="6449">
          <cell r="B6449" t="str">
            <v>9S480074</v>
          </cell>
          <cell r="C6449">
            <v>0</v>
          </cell>
        </row>
        <row r="6450">
          <cell r="B6450" t="str">
            <v>9S480076</v>
          </cell>
          <cell r="C6450">
            <v>0</v>
          </cell>
        </row>
        <row r="6451">
          <cell r="B6451" t="str">
            <v>9S480082</v>
          </cell>
          <cell r="C6451">
            <v>0</v>
          </cell>
        </row>
        <row r="6452">
          <cell r="B6452" t="str">
            <v>9S480094</v>
          </cell>
          <cell r="C6452">
            <v>0</v>
          </cell>
        </row>
        <row r="6453">
          <cell r="B6453" t="str">
            <v>9S480111</v>
          </cell>
          <cell r="C6453">
            <v>0</v>
          </cell>
        </row>
        <row r="6454">
          <cell r="B6454" t="str">
            <v>9S480112</v>
          </cell>
          <cell r="C6454">
            <v>0</v>
          </cell>
        </row>
        <row r="6455">
          <cell r="B6455" t="str">
            <v>9S480113</v>
          </cell>
          <cell r="C6455">
            <v>0</v>
          </cell>
        </row>
        <row r="6456">
          <cell r="B6456" t="str">
            <v>9S480114</v>
          </cell>
          <cell r="C6456">
            <v>0</v>
          </cell>
        </row>
        <row r="6457">
          <cell r="B6457" t="str">
            <v>9S480115</v>
          </cell>
          <cell r="C6457">
            <v>0</v>
          </cell>
        </row>
        <row r="6458">
          <cell r="B6458" t="str">
            <v>9S480116</v>
          </cell>
          <cell r="C6458">
            <v>0</v>
          </cell>
        </row>
        <row r="6459">
          <cell r="B6459" t="str">
            <v>9S480117</v>
          </cell>
          <cell r="C6459">
            <v>0</v>
          </cell>
        </row>
        <row r="6460">
          <cell r="B6460" t="str">
            <v>9S480118</v>
          </cell>
          <cell r="C6460">
            <v>0</v>
          </cell>
        </row>
        <row r="6461">
          <cell r="B6461" t="str">
            <v>9S480209</v>
          </cell>
          <cell r="C6461">
            <v>0</v>
          </cell>
        </row>
        <row r="6462">
          <cell r="B6462" t="str">
            <v>9S480211</v>
          </cell>
          <cell r="C6462">
            <v>0</v>
          </cell>
        </row>
        <row r="6463">
          <cell r="B6463" t="str">
            <v>9S480212</v>
          </cell>
          <cell r="C6463">
            <v>0</v>
          </cell>
        </row>
        <row r="6464">
          <cell r="B6464" t="str">
            <v>9S480213</v>
          </cell>
          <cell r="C6464">
            <v>0</v>
          </cell>
        </row>
        <row r="6465">
          <cell r="B6465" t="str">
            <v>9S480215</v>
          </cell>
          <cell r="C6465">
            <v>0</v>
          </cell>
        </row>
        <row r="6466">
          <cell r="B6466" t="str">
            <v>9S480216</v>
          </cell>
          <cell r="C6466">
            <v>0</v>
          </cell>
        </row>
        <row r="6467">
          <cell r="B6467" t="str">
            <v>9S480217</v>
          </cell>
          <cell r="C6467">
            <v>0</v>
          </cell>
        </row>
        <row r="6468">
          <cell r="B6468" t="str">
            <v>9S480264</v>
          </cell>
          <cell r="C6468">
            <v>0</v>
          </cell>
        </row>
        <row r="6469">
          <cell r="B6469" t="str">
            <v>9S480276</v>
          </cell>
          <cell r="C6469">
            <v>0</v>
          </cell>
        </row>
        <row r="6470">
          <cell r="B6470" t="str">
            <v>9S480299</v>
          </cell>
          <cell r="C6470">
            <v>0</v>
          </cell>
        </row>
        <row r="6471">
          <cell r="B6471" t="str">
            <v>9S480311</v>
          </cell>
          <cell r="C6471">
            <v>0</v>
          </cell>
        </row>
        <row r="6472">
          <cell r="B6472" t="str">
            <v>9S480312</v>
          </cell>
          <cell r="C6472">
            <v>0</v>
          </cell>
        </row>
        <row r="6473">
          <cell r="B6473" t="str">
            <v>9S480313</v>
          </cell>
          <cell r="C6473">
            <v>0</v>
          </cell>
        </row>
        <row r="6474">
          <cell r="B6474" t="str">
            <v>9S480314</v>
          </cell>
          <cell r="C6474">
            <v>0</v>
          </cell>
        </row>
        <row r="6475">
          <cell r="B6475" t="str">
            <v>9S480315</v>
          </cell>
          <cell r="C6475">
            <v>0</v>
          </cell>
        </row>
        <row r="6476">
          <cell r="B6476" t="str">
            <v>9S480316</v>
          </cell>
          <cell r="C6476">
            <v>0</v>
          </cell>
        </row>
        <row r="6477">
          <cell r="B6477" t="str">
            <v>9S480317</v>
          </cell>
          <cell r="C6477">
            <v>0</v>
          </cell>
        </row>
        <row r="6478">
          <cell r="B6478" t="str">
            <v>9S480318</v>
          </cell>
          <cell r="C6478">
            <v>0</v>
          </cell>
        </row>
        <row r="6479">
          <cell r="B6479" t="str">
            <v>9S480374</v>
          </cell>
          <cell r="C6479">
            <v>0</v>
          </cell>
        </row>
        <row r="6480">
          <cell r="B6480" t="str">
            <v>9S480408</v>
          </cell>
          <cell r="C6480">
            <v>0</v>
          </cell>
        </row>
        <row r="6481">
          <cell r="B6481" t="str">
            <v>9S480410</v>
          </cell>
          <cell r="C6481">
            <v>0</v>
          </cell>
        </row>
        <row r="6482">
          <cell r="B6482" t="str">
            <v>9S480411</v>
          </cell>
          <cell r="C6482">
            <v>0</v>
          </cell>
        </row>
        <row r="6483">
          <cell r="B6483" t="str">
            <v>9S480412</v>
          </cell>
          <cell r="C6483">
            <v>0</v>
          </cell>
        </row>
        <row r="6484">
          <cell r="B6484" t="str">
            <v>9S480413</v>
          </cell>
          <cell r="C6484">
            <v>0</v>
          </cell>
        </row>
        <row r="6485">
          <cell r="B6485" t="str">
            <v>9S480414</v>
          </cell>
          <cell r="C6485">
            <v>0</v>
          </cell>
        </row>
        <row r="6486">
          <cell r="B6486" t="str">
            <v>9S480415</v>
          </cell>
          <cell r="C6486">
            <v>0</v>
          </cell>
        </row>
        <row r="6487">
          <cell r="B6487" t="str">
            <v>9S480416</v>
          </cell>
          <cell r="C6487">
            <v>0</v>
          </cell>
        </row>
        <row r="6488">
          <cell r="B6488" t="str">
            <v>9S480417</v>
          </cell>
          <cell r="C6488">
            <v>0</v>
          </cell>
        </row>
        <row r="6489">
          <cell r="B6489" t="str">
            <v>9S480418</v>
          </cell>
          <cell r="C6489">
            <v>0</v>
          </cell>
        </row>
        <row r="6490">
          <cell r="B6490" t="str">
            <v>9S480476</v>
          </cell>
          <cell r="C6490">
            <v>0</v>
          </cell>
        </row>
        <row r="6491">
          <cell r="B6491" t="str">
            <v>9S480508</v>
          </cell>
          <cell r="C6491">
            <v>0</v>
          </cell>
        </row>
        <row r="6492">
          <cell r="B6492" t="str">
            <v>9S480509</v>
          </cell>
          <cell r="C6492">
            <v>0</v>
          </cell>
        </row>
        <row r="6493">
          <cell r="B6493" t="str">
            <v>9S480510</v>
          </cell>
          <cell r="C6493">
            <v>0</v>
          </cell>
        </row>
        <row r="6494">
          <cell r="B6494" t="str">
            <v>9S480511</v>
          </cell>
          <cell r="C6494">
            <v>0</v>
          </cell>
        </row>
        <row r="6495">
          <cell r="B6495" t="str">
            <v>9S480512</v>
          </cell>
          <cell r="C6495">
            <v>0</v>
          </cell>
        </row>
        <row r="6496">
          <cell r="B6496" t="str">
            <v>9S480513</v>
          </cell>
          <cell r="C6496">
            <v>0</v>
          </cell>
        </row>
        <row r="6497">
          <cell r="B6497" t="str">
            <v>9S480514</v>
          </cell>
          <cell r="C6497">
            <v>0</v>
          </cell>
        </row>
        <row r="6498">
          <cell r="B6498" t="str">
            <v>9S480515</v>
          </cell>
          <cell r="C6498">
            <v>0</v>
          </cell>
        </row>
        <row r="6499">
          <cell r="B6499" t="str">
            <v>9S480516</v>
          </cell>
          <cell r="C6499">
            <v>0</v>
          </cell>
        </row>
        <row r="6500">
          <cell r="B6500" t="str">
            <v>9S480517</v>
          </cell>
          <cell r="C6500">
            <v>0</v>
          </cell>
        </row>
        <row r="6501">
          <cell r="B6501" t="str">
            <v>9S480518</v>
          </cell>
          <cell r="C6501">
            <v>0</v>
          </cell>
        </row>
        <row r="6502">
          <cell r="B6502" t="str">
            <v>9S480610</v>
          </cell>
          <cell r="C6502">
            <v>0</v>
          </cell>
        </row>
        <row r="6503">
          <cell r="B6503" t="str">
            <v>9S480611</v>
          </cell>
          <cell r="C6503">
            <v>0</v>
          </cell>
        </row>
        <row r="6504">
          <cell r="B6504" t="str">
            <v>9S480612</v>
          </cell>
          <cell r="C6504">
            <v>0</v>
          </cell>
        </row>
        <row r="6505">
          <cell r="B6505" t="str">
            <v>9S480613</v>
          </cell>
          <cell r="C6505">
            <v>0</v>
          </cell>
        </row>
        <row r="6506">
          <cell r="B6506" t="str">
            <v>9S480614</v>
          </cell>
          <cell r="C6506">
            <v>0</v>
          </cell>
        </row>
        <row r="6507">
          <cell r="B6507" t="str">
            <v>9S480615</v>
          </cell>
          <cell r="C6507">
            <v>0</v>
          </cell>
        </row>
        <row r="6508">
          <cell r="B6508" t="str">
            <v>9S480616</v>
          </cell>
          <cell r="C6508">
            <v>0</v>
          </cell>
        </row>
        <row r="6509">
          <cell r="B6509" t="str">
            <v>9S480617</v>
          </cell>
          <cell r="C6509">
            <v>0</v>
          </cell>
        </row>
        <row r="6510">
          <cell r="B6510" t="str">
            <v>9S480618</v>
          </cell>
          <cell r="C6510">
            <v>0</v>
          </cell>
        </row>
        <row r="6511">
          <cell r="B6511" t="str">
            <v>9S480710</v>
          </cell>
          <cell r="C6511">
            <v>0</v>
          </cell>
        </row>
        <row r="6512">
          <cell r="B6512" t="str">
            <v>9S480711</v>
          </cell>
          <cell r="C6512">
            <v>0</v>
          </cell>
        </row>
        <row r="6513">
          <cell r="B6513" t="str">
            <v>9S480712</v>
          </cell>
          <cell r="C6513">
            <v>0</v>
          </cell>
        </row>
        <row r="6514">
          <cell r="B6514" t="str">
            <v>9S480713</v>
          </cell>
          <cell r="C6514">
            <v>0</v>
          </cell>
        </row>
        <row r="6515">
          <cell r="B6515" t="str">
            <v>9S480714</v>
          </cell>
          <cell r="C6515">
            <v>0</v>
          </cell>
        </row>
        <row r="6516">
          <cell r="B6516" t="str">
            <v>9S480715</v>
          </cell>
          <cell r="C6516">
            <v>0</v>
          </cell>
        </row>
        <row r="6517">
          <cell r="B6517" t="str">
            <v>9S480716</v>
          </cell>
          <cell r="C6517">
            <v>0</v>
          </cell>
        </row>
        <row r="6518">
          <cell r="B6518" t="str">
            <v>9S480717</v>
          </cell>
          <cell r="C6518">
            <v>0</v>
          </cell>
        </row>
        <row r="6519">
          <cell r="B6519" t="str">
            <v>9S480718</v>
          </cell>
          <cell r="C6519">
            <v>0</v>
          </cell>
        </row>
        <row r="6520">
          <cell r="B6520" t="str">
            <v>9S480811</v>
          </cell>
          <cell r="C6520">
            <v>0</v>
          </cell>
        </row>
        <row r="6521">
          <cell r="B6521" t="str">
            <v>9S480812</v>
          </cell>
          <cell r="C6521">
            <v>0</v>
          </cell>
        </row>
        <row r="6522">
          <cell r="B6522" t="str">
            <v>9S480813</v>
          </cell>
          <cell r="C6522">
            <v>0</v>
          </cell>
        </row>
        <row r="6523">
          <cell r="B6523" t="str">
            <v>9S480814</v>
          </cell>
          <cell r="C6523">
            <v>0</v>
          </cell>
        </row>
        <row r="6524">
          <cell r="B6524" t="str">
            <v>9S480815</v>
          </cell>
          <cell r="C6524">
            <v>0</v>
          </cell>
        </row>
        <row r="6525">
          <cell r="B6525" t="str">
            <v>9S480816</v>
          </cell>
          <cell r="C6525">
            <v>0</v>
          </cell>
        </row>
        <row r="6526">
          <cell r="B6526" t="str">
            <v>9S480817</v>
          </cell>
          <cell r="C6526">
            <v>0</v>
          </cell>
        </row>
        <row r="6527">
          <cell r="B6527" t="str">
            <v>9S480818</v>
          </cell>
          <cell r="C6527">
            <v>0</v>
          </cell>
        </row>
        <row r="6528">
          <cell r="B6528" t="str">
            <v>9S480909</v>
          </cell>
          <cell r="C6528">
            <v>0</v>
          </cell>
        </row>
        <row r="6529">
          <cell r="B6529" t="str">
            <v>9S480911</v>
          </cell>
          <cell r="C6529">
            <v>0</v>
          </cell>
        </row>
        <row r="6530">
          <cell r="B6530" t="str">
            <v>9S480912</v>
          </cell>
          <cell r="C6530">
            <v>0</v>
          </cell>
        </row>
        <row r="6531">
          <cell r="B6531" t="str">
            <v>9S480913</v>
          </cell>
          <cell r="C6531">
            <v>0</v>
          </cell>
        </row>
        <row r="6532">
          <cell r="B6532" t="str">
            <v>9S480914</v>
          </cell>
          <cell r="C6532">
            <v>0</v>
          </cell>
        </row>
        <row r="6533">
          <cell r="B6533" t="str">
            <v>9S480915</v>
          </cell>
          <cell r="C6533">
            <v>0</v>
          </cell>
        </row>
        <row r="6534">
          <cell r="B6534" t="str">
            <v>9S480916</v>
          </cell>
          <cell r="C6534">
            <v>0</v>
          </cell>
        </row>
        <row r="6535">
          <cell r="B6535" t="str">
            <v>9S480917</v>
          </cell>
          <cell r="C6535">
            <v>0</v>
          </cell>
        </row>
        <row r="6536">
          <cell r="B6536" t="str">
            <v>9S481010</v>
          </cell>
          <cell r="C6536">
            <v>0</v>
          </cell>
        </row>
        <row r="6537">
          <cell r="B6537" t="str">
            <v>9S481011</v>
          </cell>
          <cell r="C6537">
            <v>0</v>
          </cell>
        </row>
        <row r="6538">
          <cell r="B6538" t="str">
            <v>9S481012</v>
          </cell>
          <cell r="C6538">
            <v>0</v>
          </cell>
        </row>
        <row r="6539">
          <cell r="B6539" t="str">
            <v>9S481013</v>
          </cell>
          <cell r="C6539">
            <v>0</v>
          </cell>
        </row>
        <row r="6540">
          <cell r="B6540" t="str">
            <v>9S481014</v>
          </cell>
          <cell r="C6540">
            <v>0</v>
          </cell>
        </row>
        <row r="6541">
          <cell r="B6541" t="str">
            <v>9S481015</v>
          </cell>
          <cell r="C6541">
            <v>0</v>
          </cell>
        </row>
        <row r="6542">
          <cell r="B6542" t="str">
            <v>9S481016</v>
          </cell>
          <cell r="C6542">
            <v>0</v>
          </cell>
        </row>
        <row r="6543">
          <cell r="B6543" t="str">
            <v>9S481017</v>
          </cell>
          <cell r="C6543">
            <v>0</v>
          </cell>
        </row>
        <row r="6544">
          <cell r="B6544" t="str">
            <v>9S481018</v>
          </cell>
          <cell r="C6544">
            <v>0</v>
          </cell>
        </row>
        <row r="6545">
          <cell r="B6545" t="str">
            <v>9S481110</v>
          </cell>
          <cell r="C6545">
            <v>0</v>
          </cell>
        </row>
        <row r="6546">
          <cell r="B6546" t="str">
            <v>9S481111</v>
          </cell>
          <cell r="C6546">
            <v>0</v>
          </cell>
        </row>
        <row r="6547">
          <cell r="B6547" t="str">
            <v>9S481112</v>
          </cell>
          <cell r="C6547">
            <v>0</v>
          </cell>
        </row>
        <row r="6548">
          <cell r="B6548" t="str">
            <v>9S481113</v>
          </cell>
          <cell r="C6548">
            <v>0</v>
          </cell>
        </row>
        <row r="6549">
          <cell r="B6549" t="str">
            <v>9S481114</v>
          </cell>
          <cell r="C6549">
            <v>0</v>
          </cell>
        </row>
        <row r="6550">
          <cell r="B6550" t="str">
            <v>9S481115</v>
          </cell>
          <cell r="C6550">
            <v>0</v>
          </cell>
        </row>
        <row r="6551">
          <cell r="B6551" t="str">
            <v>9S481116</v>
          </cell>
          <cell r="C6551">
            <v>0</v>
          </cell>
        </row>
        <row r="6552">
          <cell r="B6552" t="str">
            <v>9S481313</v>
          </cell>
          <cell r="C6552">
            <v>0</v>
          </cell>
        </row>
        <row r="6553">
          <cell r="B6553" t="str">
            <v>9S481476</v>
          </cell>
          <cell r="C6553">
            <v>0</v>
          </cell>
        </row>
        <row r="6554">
          <cell r="B6554" t="str">
            <v>9S481576</v>
          </cell>
          <cell r="C6554">
            <v>0</v>
          </cell>
        </row>
        <row r="6555">
          <cell r="B6555" t="str">
            <v>9S481676</v>
          </cell>
          <cell r="C6555">
            <v>0</v>
          </cell>
        </row>
        <row r="6556">
          <cell r="B6556" t="str">
            <v>9S481716</v>
          </cell>
          <cell r="C6556">
            <v>0</v>
          </cell>
        </row>
        <row r="6557">
          <cell r="B6557" t="str">
            <v>9S481717</v>
          </cell>
          <cell r="C6557">
            <v>0</v>
          </cell>
        </row>
        <row r="6558">
          <cell r="B6558" t="str">
            <v>9S481718</v>
          </cell>
          <cell r="C6558">
            <v>0</v>
          </cell>
        </row>
        <row r="6559">
          <cell r="B6559" t="str">
            <v>9S495011</v>
          </cell>
          <cell r="C6559">
            <v>0</v>
          </cell>
        </row>
        <row r="6560">
          <cell r="B6560" t="str">
            <v>9S495012</v>
          </cell>
          <cell r="C6560">
            <v>0</v>
          </cell>
        </row>
        <row r="6561">
          <cell r="B6561" t="str">
            <v>9S495013</v>
          </cell>
          <cell r="C6561">
            <v>0</v>
          </cell>
        </row>
        <row r="6562">
          <cell r="B6562" t="str">
            <v>9S495014</v>
          </cell>
          <cell r="C6562">
            <v>0</v>
          </cell>
        </row>
        <row r="6563">
          <cell r="B6563" t="str">
            <v>9S495015</v>
          </cell>
          <cell r="C6563">
            <v>0</v>
          </cell>
        </row>
        <row r="6564">
          <cell r="B6564" t="str">
            <v>9S495016</v>
          </cell>
          <cell r="C6564">
            <v>0</v>
          </cell>
        </row>
        <row r="6565">
          <cell r="B6565" t="str">
            <v>9S495017</v>
          </cell>
          <cell r="C6565">
            <v>0</v>
          </cell>
        </row>
        <row r="6566">
          <cell r="B6566" t="str">
            <v>9S495111</v>
          </cell>
          <cell r="C6566">
            <v>0</v>
          </cell>
        </row>
        <row r="6567">
          <cell r="B6567" t="str">
            <v>9S495114</v>
          </cell>
          <cell r="C6567">
            <v>0</v>
          </cell>
        </row>
        <row r="6568">
          <cell r="B6568" t="str">
            <v>9S495115</v>
          </cell>
          <cell r="C6568">
            <v>0</v>
          </cell>
        </row>
        <row r="6569">
          <cell r="B6569" t="str">
            <v>9S495116</v>
          </cell>
          <cell r="C6569">
            <v>0</v>
          </cell>
        </row>
        <row r="6570">
          <cell r="B6570" t="str">
            <v>9S495211</v>
          </cell>
          <cell r="C6570">
            <v>0</v>
          </cell>
        </row>
        <row r="6571">
          <cell r="B6571" t="str">
            <v>9S495213</v>
          </cell>
          <cell r="C6571">
            <v>0</v>
          </cell>
        </row>
        <row r="6572">
          <cell r="B6572" t="str">
            <v>9S495214</v>
          </cell>
          <cell r="C6572">
            <v>0</v>
          </cell>
        </row>
        <row r="6573">
          <cell r="B6573" t="str">
            <v>9S495215</v>
          </cell>
          <cell r="C6573">
            <v>0</v>
          </cell>
        </row>
        <row r="6574">
          <cell r="B6574" t="str">
            <v>9S495216</v>
          </cell>
          <cell r="C6574">
            <v>0</v>
          </cell>
        </row>
        <row r="6575">
          <cell r="B6575" t="str">
            <v>9S495311</v>
          </cell>
          <cell r="C6575">
            <v>0</v>
          </cell>
        </row>
        <row r="6576">
          <cell r="B6576" t="str">
            <v>9S495315</v>
          </cell>
          <cell r="C6576">
            <v>0</v>
          </cell>
        </row>
        <row r="6577">
          <cell r="B6577" t="str">
            <v>9S495316</v>
          </cell>
          <cell r="C6577">
            <v>0</v>
          </cell>
        </row>
        <row r="6578">
          <cell r="B6578" t="str">
            <v>9S495412</v>
          </cell>
          <cell r="C6578">
            <v>0</v>
          </cell>
        </row>
        <row r="6579">
          <cell r="B6579" t="str">
            <v>9S495413</v>
          </cell>
          <cell r="C6579">
            <v>0</v>
          </cell>
        </row>
        <row r="6580">
          <cell r="B6580" t="str">
            <v>9S495415</v>
          </cell>
          <cell r="C6580">
            <v>0</v>
          </cell>
        </row>
        <row r="6581">
          <cell r="B6581" t="str">
            <v>9S495416</v>
          </cell>
          <cell r="C6581">
            <v>0</v>
          </cell>
        </row>
        <row r="6582">
          <cell r="B6582" t="str">
            <v>9S495513</v>
          </cell>
          <cell r="C6582">
            <v>0</v>
          </cell>
        </row>
        <row r="6583">
          <cell r="B6583" t="str">
            <v>9S495514</v>
          </cell>
          <cell r="C6583">
            <v>0</v>
          </cell>
        </row>
        <row r="6584">
          <cell r="B6584" t="str">
            <v>9S495515</v>
          </cell>
          <cell r="C6584">
            <v>0</v>
          </cell>
        </row>
        <row r="6585">
          <cell r="B6585" t="str">
            <v>9S495516</v>
          </cell>
          <cell r="C6585">
            <v>0</v>
          </cell>
        </row>
        <row r="6586">
          <cell r="B6586" t="str">
            <v>9S495517</v>
          </cell>
          <cell r="C6586">
            <v>0</v>
          </cell>
        </row>
        <row r="6587">
          <cell r="B6587" t="str">
            <v>9S495518</v>
          </cell>
          <cell r="C6587">
            <v>0</v>
          </cell>
        </row>
        <row r="6588">
          <cell r="B6588" t="str">
            <v>9S495519</v>
          </cell>
          <cell r="C6588">
            <v>0</v>
          </cell>
        </row>
        <row r="6589">
          <cell r="B6589" t="str">
            <v>9S495613</v>
          </cell>
          <cell r="C6589">
            <v>0</v>
          </cell>
        </row>
        <row r="6590">
          <cell r="B6590" t="str">
            <v>9S495614</v>
          </cell>
          <cell r="C6590">
            <v>0</v>
          </cell>
        </row>
        <row r="6591">
          <cell r="B6591" t="str">
            <v>9S495615</v>
          </cell>
          <cell r="C6591">
            <v>0</v>
          </cell>
        </row>
        <row r="6592">
          <cell r="B6592" t="str">
            <v>9S495616</v>
          </cell>
          <cell r="C6592">
            <v>0</v>
          </cell>
        </row>
        <row r="6593">
          <cell r="B6593" t="str">
            <v>9S495713</v>
          </cell>
          <cell r="C6593">
            <v>0</v>
          </cell>
        </row>
        <row r="6594">
          <cell r="B6594" t="str">
            <v>9S495714</v>
          </cell>
          <cell r="C6594">
            <v>0</v>
          </cell>
        </row>
        <row r="6595">
          <cell r="B6595" t="str">
            <v>9S495715</v>
          </cell>
          <cell r="C6595">
            <v>0</v>
          </cell>
        </row>
        <row r="6596">
          <cell r="B6596" t="str">
            <v>9S495716</v>
          </cell>
          <cell r="C6596">
            <v>0</v>
          </cell>
        </row>
        <row r="6597">
          <cell r="B6597" t="str">
            <v>9S495717</v>
          </cell>
          <cell r="C6597">
            <v>0</v>
          </cell>
        </row>
        <row r="6598">
          <cell r="B6598" t="str">
            <v>9S495718</v>
          </cell>
          <cell r="C6598">
            <v>0</v>
          </cell>
        </row>
        <row r="6599">
          <cell r="B6599" t="str">
            <v>9S495813</v>
          </cell>
          <cell r="C6599">
            <v>0</v>
          </cell>
        </row>
        <row r="6600">
          <cell r="B6600" t="str">
            <v>9S495814</v>
          </cell>
          <cell r="C6600">
            <v>0</v>
          </cell>
        </row>
        <row r="6601">
          <cell r="B6601" t="str">
            <v>9S495815</v>
          </cell>
          <cell r="C6601">
            <v>0</v>
          </cell>
        </row>
        <row r="6602">
          <cell r="B6602" t="str">
            <v>9S495817</v>
          </cell>
          <cell r="C6602">
            <v>0</v>
          </cell>
        </row>
        <row r="6603">
          <cell r="B6603" t="str">
            <v>9S495818</v>
          </cell>
          <cell r="C6603">
            <v>0</v>
          </cell>
        </row>
        <row r="6604">
          <cell r="B6604" t="str">
            <v>9S495914</v>
          </cell>
          <cell r="C6604">
            <v>0</v>
          </cell>
        </row>
        <row r="6605">
          <cell r="B6605" t="str">
            <v>9S496016</v>
          </cell>
          <cell r="C6605">
            <v>0</v>
          </cell>
        </row>
        <row r="6606">
          <cell r="B6606" t="str">
            <v>9S496017</v>
          </cell>
          <cell r="C6606">
            <v>0</v>
          </cell>
        </row>
        <row r="6607">
          <cell r="B6607" t="str">
            <v>9S496116</v>
          </cell>
          <cell r="C6607">
            <v>0</v>
          </cell>
        </row>
        <row r="6608">
          <cell r="B6608" t="str">
            <v>9S496317</v>
          </cell>
          <cell r="C6608">
            <v>0</v>
          </cell>
        </row>
        <row r="6609">
          <cell r="B6609" t="str">
            <v>9S496318</v>
          </cell>
          <cell r="C6609">
            <v>0</v>
          </cell>
        </row>
        <row r="6610">
          <cell r="B6610" t="str">
            <v>9S496518</v>
          </cell>
          <cell r="C6610">
            <v>0</v>
          </cell>
        </row>
        <row r="6611">
          <cell r="B6611" t="str">
            <v>9S496617</v>
          </cell>
          <cell r="C6611">
            <v>0</v>
          </cell>
        </row>
        <row r="6612">
          <cell r="B6612" t="str">
            <v>9S496618</v>
          </cell>
          <cell r="C6612">
            <v>0</v>
          </cell>
        </row>
        <row r="6613">
          <cell r="B6613" t="str">
            <v>9S496619</v>
          </cell>
          <cell r="C6613">
            <v>0</v>
          </cell>
        </row>
        <row r="6614">
          <cell r="B6614" t="str">
            <v>9S496717</v>
          </cell>
          <cell r="C6614">
            <v>0</v>
          </cell>
        </row>
        <row r="6615">
          <cell r="B6615" t="str">
            <v>9S496718</v>
          </cell>
          <cell r="C6615">
            <v>0</v>
          </cell>
        </row>
        <row r="6616">
          <cell r="B6616" t="str">
            <v>9S496817</v>
          </cell>
          <cell r="C6616">
            <v>0</v>
          </cell>
        </row>
        <row r="6617">
          <cell r="B6617" t="str">
            <v>9S496818</v>
          </cell>
          <cell r="C6617">
            <v>0</v>
          </cell>
        </row>
        <row r="6618">
          <cell r="B6618" t="str">
            <v>9S496917</v>
          </cell>
          <cell r="C6618">
            <v>0</v>
          </cell>
        </row>
        <row r="6619">
          <cell r="B6619" t="str">
            <v>9S496918</v>
          </cell>
          <cell r="C6619">
            <v>0</v>
          </cell>
        </row>
        <row r="6620">
          <cell r="B6620" t="str">
            <v>9S510309</v>
          </cell>
          <cell r="C6620">
            <v>0</v>
          </cell>
        </row>
        <row r="6621">
          <cell r="B6621" t="str">
            <v>9S510310</v>
          </cell>
          <cell r="C6621">
            <v>0</v>
          </cell>
        </row>
        <row r="6622">
          <cell r="B6622" t="str">
            <v>9S510396</v>
          </cell>
          <cell r="C6622">
            <v>0</v>
          </cell>
        </row>
        <row r="6623">
          <cell r="B6623" t="str">
            <v>9S510412</v>
          </cell>
          <cell r="C6623">
            <v>0</v>
          </cell>
        </row>
        <row r="6624">
          <cell r="B6624" t="str">
            <v>9S520296</v>
          </cell>
          <cell r="C6624">
            <v>0</v>
          </cell>
        </row>
        <row r="6625">
          <cell r="B6625" t="str">
            <v>9S520499</v>
          </cell>
          <cell r="C6625">
            <v>0</v>
          </cell>
        </row>
        <row r="6626">
          <cell r="B6626" t="str">
            <v>9S520501</v>
          </cell>
          <cell r="C6626">
            <v>0</v>
          </cell>
        </row>
        <row r="6627">
          <cell r="B6627" t="str">
            <v>9S520607</v>
          </cell>
          <cell r="C6627">
            <v>0</v>
          </cell>
        </row>
        <row r="6628">
          <cell r="B6628" t="str">
            <v>9S520702</v>
          </cell>
          <cell r="C6628">
            <v>0</v>
          </cell>
        </row>
        <row r="6629">
          <cell r="B6629" t="str">
            <v>9S520899</v>
          </cell>
          <cell r="C6629">
            <v>0</v>
          </cell>
        </row>
        <row r="6630">
          <cell r="B6630" t="str">
            <v>9S520996</v>
          </cell>
          <cell r="C6630">
            <v>0</v>
          </cell>
        </row>
        <row r="6631">
          <cell r="B6631" t="str">
            <v>9S521001</v>
          </cell>
          <cell r="C6631">
            <v>0</v>
          </cell>
        </row>
        <row r="6632">
          <cell r="B6632" t="str">
            <v>9S521101</v>
          </cell>
          <cell r="C6632">
            <v>0</v>
          </cell>
        </row>
        <row r="6633">
          <cell r="B6633" t="str">
            <v>9S521205</v>
          </cell>
          <cell r="C6633">
            <v>0</v>
          </cell>
        </row>
        <row r="6634">
          <cell r="B6634" t="str">
            <v>9S521301</v>
          </cell>
          <cell r="C6634">
            <v>0</v>
          </cell>
        </row>
        <row r="6635">
          <cell r="B6635" t="str">
            <v>9S521401</v>
          </cell>
          <cell r="C6635">
            <v>0</v>
          </cell>
        </row>
        <row r="6636">
          <cell r="B6636" t="str">
            <v>9S521404</v>
          </cell>
          <cell r="C6636">
            <v>0</v>
          </cell>
        </row>
        <row r="6637">
          <cell r="B6637" t="str">
            <v>9S521505</v>
          </cell>
          <cell r="C6637">
            <v>0</v>
          </cell>
        </row>
        <row r="6638">
          <cell r="B6638" t="str">
            <v>9S521795</v>
          </cell>
          <cell r="C6638">
            <v>0</v>
          </cell>
        </row>
        <row r="6639">
          <cell r="B6639" t="str">
            <v>9S521896</v>
          </cell>
          <cell r="C6639">
            <v>0</v>
          </cell>
        </row>
        <row r="6640">
          <cell r="B6640" t="str">
            <v>9S521901</v>
          </cell>
          <cell r="C6640">
            <v>0</v>
          </cell>
        </row>
        <row r="6641">
          <cell r="B6641" t="str">
            <v>9S522005</v>
          </cell>
          <cell r="C6641">
            <v>0</v>
          </cell>
        </row>
        <row r="6642">
          <cell r="B6642" t="str">
            <v>9S522100</v>
          </cell>
          <cell r="C6642">
            <v>0</v>
          </cell>
        </row>
        <row r="6643">
          <cell r="B6643" t="str">
            <v>9S522205</v>
          </cell>
          <cell r="C6643">
            <v>0</v>
          </cell>
        </row>
        <row r="6644">
          <cell r="B6644" t="str">
            <v>9S522307</v>
          </cell>
          <cell r="C6644">
            <v>0</v>
          </cell>
        </row>
        <row r="6645">
          <cell r="B6645" t="str">
            <v>9S522401</v>
          </cell>
          <cell r="C6645">
            <v>0</v>
          </cell>
        </row>
        <row r="6646">
          <cell r="B6646" t="str">
            <v>9S522510</v>
          </cell>
          <cell r="C6646">
            <v>0</v>
          </cell>
        </row>
        <row r="6647">
          <cell r="B6647" t="str">
            <v>9S522514</v>
          </cell>
          <cell r="C6647">
            <v>0</v>
          </cell>
        </row>
        <row r="6648">
          <cell r="B6648" t="str">
            <v>9S522603</v>
          </cell>
          <cell r="C6648">
            <v>0</v>
          </cell>
        </row>
        <row r="6649">
          <cell r="B6649" t="str">
            <v>9S522701</v>
          </cell>
          <cell r="C6649">
            <v>0</v>
          </cell>
        </row>
        <row r="6650">
          <cell r="B6650" t="str">
            <v>9S522817</v>
          </cell>
          <cell r="C6650">
            <v>0</v>
          </cell>
        </row>
        <row r="6651">
          <cell r="B6651" t="str">
            <v>9S522900</v>
          </cell>
          <cell r="C6651">
            <v>0</v>
          </cell>
        </row>
        <row r="6652">
          <cell r="B6652" t="str">
            <v>9S523010</v>
          </cell>
          <cell r="C6652">
            <v>0</v>
          </cell>
        </row>
        <row r="6653">
          <cell r="B6653" t="str">
            <v>9S525091</v>
          </cell>
          <cell r="C6653">
            <v>0</v>
          </cell>
        </row>
        <row r="6654">
          <cell r="B6654" t="str">
            <v>9S525106</v>
          </cell>
          <cell r="C6654">
            <v>0</v>
          </cell>
        </row>
        <row r="6655">
          <cell r="B6655" t="str">
            <v>9S530104</v>
          </cell>
          <cell r="C6655">
            <v>0</v>
          </cell>
        </row>
        <row r="6656">
          <cell r="B6656" t="str">
            <v>9S530105</v>
          </cell>
          <cell r="C6656">
            <v>0</v>
          </cell>
        </row>
        <row r="6657">
          <cell r="B6657" t="str">
            <v>9S530110</v>
          </cell>
          <cell r="C6657">
            <v>0</v>
          </cell>
        </row>
        <row r="6658">
          <cell r="B6658" t="str">
            <v>9S530198</v>
          </cell>
          <cell r="C6658">
            <v>0</v>
          </cell>
        </row>
        <row r="6659">
          <cell r="B6659" t="str">
            <v>9S530201</v>
          </cell>
          <cell r="C6659">
            <v>0</v>
          </cell>
        </row>
        <row r="6660">
          <cell r="B6660" t="str">
            <v>9S531092</v>
          </cell>
          <cell r="C6660">
            <v>0</v>
          </cell>
        </row>
        <row r="6661">
          <cell r="B6661" t="str">
            <v>9S532196</v>
          </cell>
          <cell r="C6661">
            <v>0</v>
          </cell>
        </row>
        <row r="6662">
          <cell r="B6662" t="str">
            <v>9S532206</v>
          </cell>
          <cell r="C6662">
            <v>0</v>
          </cell>
        </row>
        <row r="6663">
          <cell r="B6663" t="str">
            <v>9S532296</v>
          </cell>
          <cell r="C6663">
            <v>0</v>
          </cell>
        </row>
        <row r="6664">
          <cell r="B6664" t="str">
            <v>9S532301</v>
          </cell>
          <cell r="C6664">
            <v>0</v>
          </cell>
        </row>
        <row r="6665">
          <cell r="B6665" t="str">
            <v>9S532405</v>
          </cell>
          <cell r="C6665">
            <v>0</v>
          </cell>
        </row>
        <row r="6666">
          <cell r="B6666" t="str">
            <v>9S532501</v>
          </cell>
          <cell r="C6666">
            <v>0</v>
          </cell>
        </row>
        <row r="6667">
          <cell r="B6667" t="str">
            <v>9S532690</v>
          </cell>
          <cell r="C6667">
            <v>0</v>
          </cell>
        </row>
        <row r="6668">
          <cell r="B6668" t="str">
            <v>9S540001</v>
          </cell>
          <cell r="C6668">
            <v>0</v>
          </cell>
        </row>
        <row r="6669">
          <cell r="B6669" t="str">
            <v>9S540004</v>
          </cell>
          <cell r="C6669">
            <v>0</v>
          </cell>
        </row>
        <row r="6670">
          <cell r="B6670" t="str">
            <v>9S540099</v>
          </cell>
          <cell r="C6670">
            <v>0</v>
          </cell>
        </row>
        <row r="6671">
          <cell r="B6671" t="str">
            <v>9S540100</v>
          </cell>
          <cell r="C6671">
            <v>0</v>
          </cell>
        </row>
        <row r="6672">
          <cell r="B6672" t="str">
            <v>9S540101</v>
          </cell>
          <cell r="C6672">
            <v>0</v>
          </cell>
        </row>
        <row r="6673">
          <cell r="B6673" t="str">
            <v>9S540108</v>
          </cell>
          <cell r="C6673">
            <v>0</v>
          </cell>
        </row>
        <row r="6674">
          <cell r="B6674" t="str">
            <v>9S540182</v>
          </cell>
          <cell r="C6674">
            <v>0</v>
          </cell>
        </row>
        <row r="6675">
          <cell r="B6675" t="str">
            <v>9S540198</v>
          </cell>
          <cell r="C6675">
            <v>0</v>
          </cell>
        </row>
        <row r="6676">
          <cell r="B6676" t="str">
            <v>9S540199</v>
          </cell>
          <cell r="C6676">
            <v>0</v>
          </cell>
        </row>
        <row r="6677">
          <cell r="B6677" t="str">
            <v>9S540200</v>
          </cell>
          <cell r="C6677">
            <v>0</v>
          </cell>
        </row>
        <row r="6678">
          <cell r="B6678" t="str">
            <v>9S540201</v>
          </cell>
          <cell r="C6678">
            <v>0</v>
          </cell>
        </row>
        <row r="6679">
          <cell r="B6679" t="str">
            <v>9S540206</v>
          </cell>
          <cell r="C6679">
            <v>0</v>
          </cell>
        </row>
        <row r="6680">
          <cell r="B6680" t="str">
            <v>9S540207</v>
          </cell>
          <cell r="C6680">
            <v>0</v>
          </cell>
        </row>
        <row r="6681">
          <cell r="B6681" t="str">
            <v>9S540298</v>
          </cell>
          <cell r="C6681">
            <v>0</v>
          </cell>
        </row>
        <row r="6682">
          <cell r="B6682" t="str">
            <v>9S540300</v>
          </cell>
          <cell r="C6682">
            <v>0</v>
          </cell>
        </row>
        <row r="6683">
          <cell r="B6683" t="str">
            <v>9S540304</v>
          </cell>
          <cell r="C6683">
            <v>0</v>
          </cell>
        </row>
        <row r="6684">
          <cell r="B6684" t="str">
            <v>9S540396</v>
          </cell>
          <cell r="C6684">
            <v>0</v>
          </cell>
        </row>
        <row r="6685">
          <cell r="B6685" t="str">
            <v>9S540397</v>
          </cell>
          <cell r="C6685">
            <v>0</v>
          </cell>
        </row>
        <row r="6686">
          <cell r="B6686" t="str">
            <v>9S540408</v>
          </cell>
          <cell r="C6686">
            <v>0</v>
          </cell>
        </row>
        <row r="6687">
          <cell r="B6687" t="str">
            <v>9S540500</v>
          </cell>
          <cell r="C6687">
            <v>0</v>
          </cell>
        </row>
        <row r="6688">
          <cell r="B6688" t="str">
            <v>9S540501</v>
          </cell>
          <cell r="C6688">
            <v>0</v>
          </cell>
        </row>
        <row r="6689">
          <cell r="B6689" t="str">
            <v>9S540502</v>
          </cell>
          <cell r="C6689">
            <v>0</v>
          </cell>
        </row>
        <row r="6690">
          <cell r="B6690" t="str">
            <v>9S540504</v>
          </cell>
          <cell r="C6690">
            <v>0</v>
          </cell>
        </row>
        <row r="6691">
          <cell r="B6691" t="str">
            <v>9S540505</v>
          </cell>
          <cell r="C6691">
            <v>0</v>
          </cell>
        </row>
        <row r="6692">
          <cell r="B6692" t="str">
            <v>9S540506</v>
          </cell>
          <cell r="C6692">
            <v>0</v>
          </cell>
        </row>
        <row r="6693">
          <cell r="B6693" t="str">
            <v>9S540507</v>
          </cell>
          <cell r="C6693">
            <v>0</v>
          </cell>
        </row>
        <row r="6694">
          <cell r="B6694" t="str">
            <v>9S540508</v>
          </cell>
          <cell r="C6694">
            <v>0</v>
          </cell>
        </row>
        <row r="6695">
          <cell r="B6695" t="str">
            <v>9S540512</v>
          </cell>
          <cell r="C6695">
            <v>0</v>
          </cell>
        </row>
        <row r="6696">
          <cell r="B6696" t="str">
            <v>9S540596</v>
          </cell>
          <cell r="C6696">
            <v>0</v>
          </cell>
        </row>
        <row r="6697">
          <cell r="B6697" t="str">
            <v>9S540598</v>
          </cell>
          <cell r="C6697">
            <v>0</v>
          </cell>
        </row>
        <row r="6698">
          <cell r="B6698" t="str">
            <v>9S540697</v>
          </cell>
          <cell r="C6698">
            <v>0</v>
          </cell>
        </row>
        <row r="6699">
          <cell r="B6699" t="str">
            <v>9S540704</v>
          </cell>
          <cell r="C6699">
            <v>0</v>
          </cell>
        </row>
        <row r="6700">
          <cell r="B6700" t="str">
            <v>9S540706</v>
          </cell>
          <cell r="C6700">
            <v>0</v>
          </cell>
        </row>
        <row r="6701">
          <cell r="B6701" t="str">
            <v>9S540707</v>
          </cell>
          <cell r="C6701">
            <v>0</v>
          </cell>
        </row>
        <row r="6702">
          <cell r="B6702" t="str">
            <v>9S540710</v>
          </cell>
          <cell r="C6702">
            <v>0</v>
          </cell>
        </row>
        <row r="6703">
          <cell r="B6703" t="str">
            <v>9S540798</v>
          </cell>
          <cell r="C6703">
            <v>0</v>
          </cell>
        </row>
        <row r="6704">
          <cell r="B6704" t="str">
            <v>9S540799</v>
          </cell>
          <cell r="C6704">
            <v>0</v>
          </cell>
        </row>
        <row r="6705">
          <cell r="B6705" t="str">
            <v>9S540802</v>
          </cell>
          <cell r="C6705">
            <v>0</v>
          </cell>
        </row>
        <row r="6706">
          <cell r="B6706" t="str">
            <v>9S540806</v>
          </cell>
          <cell r="C6706">
            <v>0</v>
          </cell>
        </row>
        <row r="6707">
          <cell r="B6707" t="str">
            <v>9S540807</v>
          </cell>
          <cell r="C6707">
            <v>0</v>
          </cell>
        </row>
        <row r="6708">
          <cell r="B6708" t="str">
            <v>9S540810</v>
          </cell>
          <cell r="C6708">
            <v>0</v>
          </cell>
        </row>
        <row r="6709">
          <cell r="B6709" t="str">
            <v>9S540814</v>
          </cell>
          <cell r="C6709">
            <v>0</v>
          </cell>
        </row>
        <row r="6710">
          <cell r="B6710" t="str">
            <v>9S540892</v>
          </cell>
          <cell r="C6710">
            <v>0</v>
          </cell>
        </row>
        <row r="6711">
          <cell r="B6711" t="str">
            <v>9S540894</v>
          </cell>
          <cell r="C6711">
            <v>0</v>
          </cell>
        </row>
        <row r="6712">
          <cell r="B6712" t="str">
            <v>9S540896</v>
          </cell>
          <cell r="C6712">
            <v>0</v>
          </cell>
        </row>
        <row r="6713">
          <cell r="B6713" t="str">
            <v>9S540897</v>
          </cell>
          <cell r="C6713">
            <v>0</v>
          </cell>
        </row>
        <row r="6714">
          <cell r="B6714" t="str">
            <v>9S540898</v>
          </cell>
          <cell r="C6714">
            <v>0</v>
          </cell>
        </row>
        <row r="6715">
          <cell r="B6715" t="str">
            <v>9S540901</v>
          </cell>
          <cell r="C6715">
            <v>0</v>
          </cell>
        </row>
        <row r="6716">
          <cell r="B6716" t="str">
            <v>9S540906</v>
          </cell>
          <cell r="C6716">
            <v>0</v>
          </cell>
        </row>
        <row r="6717">
          <cell r="B6717" t="str">
            <v>9S540908</v>
          </cell>
          <cell r="C6717">
            <v>0</v>
          </cell>
        </row>
        <row r="6718">
          <cell r="B6718" t="str">
            <v>9S540910</v>
          </cell>
          <cell r="C6718">
            <v>0</v>
          </cell>
        </row>
        <row r="6719">
          <cell r="B6719" t="str">
            <v>9S540911</v>
          </cell>
          <cell r="C6719">
            <v>0</v>
          </cell>
        </row>
        <row r="6720">
          <cell r="B6720" t="str">
            <v>9S540913</v>
          </cell>
          <cell r="C6720">
            <v>0</v>
          </cell>
        </row>
        <row r="6721">
          <cell r="B6721" t="str">
            <v>9S540914</v>
          </cell>
          <cell r="C6721">
            <v>0</v>
          </cell>
        </row>
        <row r="6722">
          <cell r="B6722" t="str">
            <v>9S541102</v>
          </cell>
          <cell r="C6722">
            <v>0</v>
          </cell>
        </row>
        <row r="6723">
          <cell r="B6723" t="str">
            <v>9S541404</v>
          </cell>
          <cell r="C6723">
            <v>0</v>
          </cell>
        </row>
        <row r="6724">
          <cell r="B6724" t="str">
            <v>9S541406</v>
          </cell>
          <cell r="C6724">
            <v>0</v>
          </cell>
        </row>
        <row r="6725">
          <cell r="B6725" t="str">
            <v>9S541408</v>
          </cell>
          <cell r="C6725">
            <v>0</v>
          </cell>
        </row>
        <row r="6726">
          <cell r="B6726" t="str">
            <v>9S541411</v>
          </cell>
          <cell r="C6726">
            <v>0</v>
          </cell>
        </row>
        <row r="6727">
          <cell r="B6727" t="str">
            <v>9S541412</v>
          </cell>
          <cell r="C6727">
            <v>0</v>
          </cell>
        </row>
        <row r="6728">
          <cell r="B6728" t="str">
            <v>9S541413</v>
          </cell>
          <cell r="C6728">
            <v>0</v>
          </cell>
        </row>
        <row r="6729">
          <cell r="B6729" t="str">
            <v>9S541504</v>
          </cell>
          <cell r="C6729">
            <v>0</v>
          </cell>
        </row>
        <row r="6730">
          <cell r="B6730" t="str">
            <v>9S541508</v>
          </cell>
          <cell r="C6730">
            <v>0</v>
          </cell>
        </row>
        <row r="6731">
          <cell r="B6731" t="str">
            <v>9S541608</v>
          </cell>
          <cell r="C6731">
            <v>0</v>
          </cell>
        </row>
        <row r="6732">
          <cell r="B6732" t="str">
            <v>9S541711</v>
          </cell>
          <cell r="C6732">
            <v>0</v>
          </cell>
        </row>
        <row r="6733">
          <cell r="B6733" t="str">
            <v>9S541813</v>
          </cell>
          <cell r="C6733">
            <v>0</v>
          </cell>
        </row>
        <row r="6734">
          <cell r="B6734" t="str">
            <v>9S541909</v>
          </cell>
          <cell r="C6734">
            <v>0</v>
          </cell>
        </row>
        <row r="6735">
          <cell r="B6735" t="str">
            <v>9S541911</v>
          </cell>
          <cell r="C6735">
            <v>0</v>
          </cell>
        </row>
        <row r="6736">
          <cell r="B6736" t="str">
            <v>9S541913</v>
          </cell>
          <cell r="C6736">
            <v>0</v>
          </cell>
        </row>
        <row r="6737">
          <cell r="B6737" t="str">
            <v>9S542005</v>
          </cell>
          <cell r="C6737">
            <v>0</v>
          </cell>
        </row>
        <row r="6738">
          <cell r="B6738" t="str">
            <v>9S542113</v>
          </cell>
          <cell r="C6738">
            <v>0</v>
          </cell>
        </row>
        <row r="6739">
          <cell r="B6739" t="str">
            <v>9S550000</v>
          </cell>
          <cell r="C6739">
            <v>0</v>
          </cell>
        </row>
        <row r="6740">
          <cell r="B6740" t="str">
            <v>9S550003</v>
          </cell>
          <cell r="C6740">
            <v>0</v>
          </cell>
        </row>
        <row r="6741">
          <cell r="B6741" t="str">
            <v>9S550005</v>
          </cell>
          <cell r="C6741">
            <v>0</v>
          </cell>
        </row>
        <row r="6742">
          <cell r="B6742" t="str">
            <v>9S550009</v>
          </cell>
          <cell r="C6742">
            <v>0</v>
          </cell>
        </row>
        <row r="6743">
          <cell r="B6743" t="str">
            <v>9S550101</v>
          </cell>
          <cell r="C6743">
            <v>0</v>
          </cell>
        </row>
        <row r="6744">
          <cell r="B6744" t="str">
            <v>9S550103</v>
          </cell>
          <cell r="C6744">
            <v>0</v>
          </cell>
        </row>
        <row r="6745">
          <cell r="B6745" t="str">
            <v>9S550105</v>
          </cell>
          <cell r="C6745">
            <v>0</v>
          </cell>
        </row>
        <row r="6746">
          <cell r="B6746" t="str">
            <v>9S550409</v>
          </cell>
          <cell r="C6746">
            <v>0</v>
          </cell>
        </row>
        <row r="6747">
          <cell r="B6747" t="str">
            <v>9S550410</v>
          </cell>
          <cell r="C6747">
            <v>0</v>
          </cell>
        </row>
        <row r="6748">
          <cell r="B6748" t="str">
            <v>9S550413</v>
          </cell>
          <cell r="C6748">
            <v>0</v>
          </cell>
        </row>
        <row r="6749">
          <cell r="B6749" t="str">
            <v>9S550503</v>
          </cell>
          <cell r="C6749">
            <v>0</v>
          </cell>
        </row>
        <row r="6750">
          <cell r="B6750" t="str">
            <v>9S550600</v>
          </cell>
          <cell r="C6750">
            <v>0</v>
          </cell>
        </row>
        <row r="6751">
          <cell r="B6751" t="str">
            <v>9S550803</v>
          </cell>
          <cell r="C6751">
            <v>0</v>
          </cell>
        </row>
        <row r="6752">
          <cell r="B6752" t="str">
            <v>9S550903</v>
          </cell>
          <cell r="C6752">
            <v>0</v>
          </cell>
        </row>
        <row r="6753">
          <cell r="B6753" t="str">
            <v>9S550911</v>
          </cell>
          <cell r="C6753">
            <v>0</v>
          </cell>
        </row>
        <row r="6754">
          <cell r="B6754" t="str">
            <v>9S551000</v>
          </cell>
          <cell r="C6754">
            <v>0</v>
          </cell>
        </row>
        <row r="6755">
          <cell r="B6755" t="str">
            <v>9S551001</v>
          </cell>
          <cell r="C6755">
            <v>0</v>
          </cell>
        </row>
        <row r="6756">
          <cell r="B6756" t="str">
            <v>9S551002</v>
          </cell>
          <cell r="C6756">
            <v>0</v>
          </cell>
        </row>
        <row r="6757">
          <cell r="B6757" t="str">
            <v>9S551003</v>
          </cell>
          <cell r="C6757">
            <v>0</v>
          </cell>
        </row>
        <row r="6758">
          <cell r="B6758" t="str">
            <v>9S551011</v>
          </cell>
          <cell r="C6758">
            <v>0</v>
          </cell>
        </row>
        <row r="6759">
          <cell r="B6759" t="str">
            <v>9S551012</v>
          </cell>
          <cell r="C6759">
            <v>0</v>
          </cell>
        </row>
        <row r="6760">
          <cell r="B6760" t="str">
            <v>9S551101</v>
          </cell>
          <cell r="C6760">
            <v>0</v>
          </cell>
        </row>
        <row r="6761">
          <cell r="B6761" t="str">
            <v>9S551103</v>
          </cell>
          <cell r="C6761">
            <v>0</v>
          </cell>
        </row>
        <row r="6762">
          <cell r="B6762" t="str">
            <v>9S551203</v>
          </cell>
          <cell r="C6762">
            <v>0</v>
          </cell>
        </row>
        <row r="6763">
          <cell r="B6763" t="str">
            <v>9S551205</v>
          </cell>
          <cell r="C6763">
            <v>0</v>
          </cell>
        </row>
        <row r="6764">
          <cell r="B6764" t="str">
            <v>9S551302</v>
          </cell>
          <cell r="C6764">
            <v>0</v>
          </cell>
        </row>
        <row r="6765">
          <cell r="B6765" t="str">
            <v>9S551306</v>
          </cell>
          <cell r="C6765">
            <v>0</v>
          </cell>
        </row>
        <row r="6766">
          <cell r="B6766" t="str">
            <v>9S551308</v>
          </cell>
          <cell r="C6766">
            <v>0</v>
          </cell>
        </row>
        <row r="6767">
          <cell r="B6767" t="str">
            <v>9S551309</v>
          </cell>
          <cell r="C6767">
            <v>0</v>
          </cell>
        </row>
        <row r="6768">
          <cell r="B6768" t="str">
            <v>9S551405</v>
          </cell>
          <cell r="C6768">
            <v>0</v>
          </cell>
        </row>
        <row r="6769">
          <cell r="B6769" t="str">
            <v>9S551800</v>
          </cell>
          <cell r="C6769">
            <v>0</v>
          </cell>
        </row>
        <row r="6770">
          <cell r="B6770" t="str">
            <v>9S551809</v>
          </cell>
          <cell r="C6770">
            <v>0</v>
          </cell>
        </row>
        <row r="6771">
          <cell r="B6771" t="str">
            <v>9S551812</v>
          </cell>
          <cell r="C6771">
            <v>0</v>
          </cell>
        </row>
        <row r="6772">
          <cell r="B6772" t="str">
            <v>9S551901</v>
          </cell>
          <cell r="C6772">
            <v>0</v>
          </cell>
        </row>
        <row r="6773">
          <cell r="B6773" t="str">
            <v>9S551902</v>
          </cell>
          <cell r="C6773">
            <v>0</v>
          </cell>
        </row>
        <row r="6774">
          <cell r="B6774" t="str">
            <v>9S551903</v>
          </cell>
          <cell r="C6774">
            <v>0</v>
          </cell>
        </row>
        <row r="6775">
          <cell r="B6775" t="str">
            <v>9S552103</v>
          </cell>
          <cell r="C6775">
            <v>0</v>
          </cell>
        </row>
        <row r="6776">
          <cell r="B6776" t="str">
            <v>9S552106</v>
          </cell>
          <cell r="C6776">
            <v>0</v>
          </cell>
        </row>
        <row r="6777">
          <cell r="B6777" t="str">
            <v>9S552107</v>
          </cell>
          <cell r="C6777">
            <v>0</v>
          </cell>
        </row>
        <row r="6778">
          <cell r="B6778" t="str">
            <v>9S552300</v>
          </cell>
          <cell r="C6778">
            <v>0</v>
          </cell>
        </row>
        <row r="6779">
          <cell r="B6779" t="str">
            <v>9S552301</v>
          </cell>
          <cell r="C6779">
            <v>0</v>
          </cell>
        </row>
        <row r="6780">
          <cell r="B6780" t="str">
            <v>9S552303</v>
          </cell>
          <cell r="C6780">
            <v>0</v>
          </cell>
        </row>
        <row r="6781">
          <cell r="B6781" t="str">
            <v>9S552305</v>
          </cell>
          <cell r="C6781">
            <v>0</v>
          </cell>
        </row>
        <row r="6782">
          <cell r="B6782" t="str">
            <v>9S552306</v>
          </cell>
          <cell r="C6782">
            <v>0</v>
          </cell>
        </row>
        <row r="6783">
          <cell r="B6783" t="str">
            <v>9S552313</v>
          </cell>
          <cell r="C6783">
            <v>0</v>
          </cell>
        </row>
        <row r="6784">
          <cell r="B6784" t="str">
            <v>9S552315</v>
          </cell>
          <cell r="C6784">
            <v>0</v>
          </cell>
        </row>
        <row r="6785">
          <cell r="B6785" t="str">
            <v>9S552515</v>
          </cell>
          <cell r="C6785">
            <v>0</v>
          </cell>
        </row>
        <row r="6786">
          <cell r="B6786" t="str">
            <v>9S552604</v>
          </cell>
          <cell r="C6786">
            <v>0</v>
          </cell>
        </row>
        <row r="6787">
          <cell r="B6787" t="str">
            <v>9S552609</v>
          </cell>
          <cell r="C6787">
            <v>0</v>
          </cell>
        </row>
        <row r="6788">
          <cell r="B6788" t="str">
            <v>9S552610</v>
          </cell>
          <cell r="C6788">
            <v>0</v>
          </cell>
        </row>
        <row r="6789">
          <cell r="B6789" t="str">
            <v>9S552800</v>
          </cell>
          <cell r="C6789">
            <v>0</v>
          </cell>
        </row>
        <row r="6790">
          <cell r="B6790" t="str">
            <v>9S552899</v>
          </cell>
          <cell r="C6790">
            <v>0</v>
          </cell>
        </row>
        <row r="6791">
          <cell r="B6791" t="str">
            <v>9S552910</v>
          </cell>
          <cell r="C6791">
            <v>0</v>
          </cell>
        </row>
        <row r="6792">
          <cell r="B6792" t="str">
            <v>9S552911</v>
          </cell>
          <cell r="C6792">
            <v>0</v>
          </cell>
        </row>
        <row r="6793">
          <cell r="B6793" t="str">
            <v>9S552917</v>
          </cell>
          <cell r="C6793">
            <v>0</v>
          </cell>
        </row>
        <row r="6794">
          <cell r="B6794" t="str">
            <v>9S553003</v>
          </cell>
          <cell r="C6794">
            <v>0</v>
          </cell>
        </row>
        <row r="6795">
          <cell r="B6795" t="str">
            <v>9S553102</v>
          </cell>
          <cell r="C6795">
            <v>0</v>
          </cell>
        </row>
        <row r="6796">
          <cell r="B6796" t="str">
            <v>9S553103</v>
          </cell>
          <cell r="C6796">
            <v>0</v>
          </cell>
        </row>
        <row r="6797">
          <cell r="B6797" t="str">
            <v>9S553111</v>
          </cell>
          <cell r="C6797">
            <v>0</v>
          </cell>
        </row>
        <row r="6798">
          <cell r="B6798" t="str">
            <v>9S553200</v>
          </cell>
          <cell r="C6798">
            <v>0</v>
          </cell>
        </row>
        <row r="6799">
          <cell r="B6799" t="str">
            <v>9S553300</v>
          </cell>
          <cell r="C6799">
            <v>0</v>
          </cell>
        </row>
        <row r="6800">
          <cell r="B6800" t="str">
            <v>9S553404</v>
          </cell>
          <cell r="C6800">
            <v>0</v>
          </cell>
        </row>
        <row r="6801">
          <cell r="B6801" t="str">
            <v>9S553597</v>
          </cell>
          <cell r="C6801">
            <v>0</v>
          </cell>
        </row>
        <row r="6802">
          <cell r="B6802" t="str">
            <v>9S553600</v>
          </cell>
          <cell r="C6802">
            <v>0</v>
          </cell>
        </row>
        <row r="6803">
          <cell r="B6803" t="str">
            <v>9S553602</v>
          </cell>
          <cell r="C6803">
            <v>0</v>
          </cell>
        </row>
        <row r="6804">
          <cell r="B6804" t="str">
            <v>9S553814</v>
          </cell>
          <cell r="C6804">
            <v>0</v>
          </cell>
        </row>
        <row r="6805">
          <cell r="B6805" t="str">
            <v>9S553918</v>
          </cell>
          <cell r="C6805">
            <v>0</v>
          </cell>
        </row>
        <row r="6806">
          <cell r="B6806" t="str">
            <v>9S560111</v>
          </cell>
          <cell r="C6806">
            <v>0</v>
          </cell>
        </row>
        <row r="6807">
          <cell r="B6807" t="str">
            <v>9S560211</v>
          </cell>
          <cell r="C6807">
            <v>0</v>
          </cell>
        </row>
        <row r="6808">
          <cell r="B6808" t="str">
            <v>9S560608</v>
          </cell>
          <cell r="C6808">
            <v>0</v>
          </cell>
        </row>
        <row r="6809">
          <cell r="B6809" t="str">
            <v>9S560706</v>
          </cell>
          <cell r="C6809">
            <v>0</v>
          </cell>
        </row>
        <row r="6810">
          <cell r="B6810" t="str">
            <v>9S590006</v>
          </cell>
          <cell r="C6810">
            <v>0</v>
          </cell>
        </row>
        <row r="6811">
          <cell r="B6811" t="str">
            <v>9S590007</v>
          </cell>
          <cell r="C6811">
            <v>0</v>
          </cell>
        </row>
        <row r="6812">
          <cell r="B6812" t="str">
            <v>9S590111</v>
          </cell>
          <cell r="C6812">
            <v>0</v>
          </cell>
        </row>
        <row r="6813">
          <cell r="B6813" t="str">
            <v>9S590112</v>
          </cell>
          <cell r="C6813">
            <v>0</v>
          </cell>
        </row>
        <row r="6814">
          <cell r="B6814" t="str">
            <v>9S590113</v>
          </cell>
          <cell r="C6814">
            <v>0</v>
          </cell>
        </row>
        <row r="6815">
          <cell r="B6815" t="str">
            <v>9S590114</v>
          </cell>
          <cell r="C6815">
            <v>0</v>
          </cell>
        </row>
        <row r="6816">
          <cell r="B6816" t="str">
            <v>9S590115</v>
          </cell>
          <cell r="C6816">
            <v>0</v>
          </cell>
        </row>
        <row r="6817">
          <cell r="B6817" t="str">
            <v>9S590116</v>
          </cell>
          <cell r="C6817">
            <v>0</v>
          </cell>
        </row>
        <row r="6818">
          <cell r="B6818" t="str">
            <v>9S590117</v>
          </cell>
          <cell r="C6818">
            <v>0</v>
          </cell>
        </row>
        <row r="6819">
          <cell r="B6819" t="str">
            <v>9S590207</v>
          </cell>
          <cell r="C6819">
            <v>0</v>
          </cell>
        </row>
        <row r="6820">
          <cell r="B6820" t="str">
            <v>9S590208</v>
          </cell>
          <cell r="C6820">
            <v>0</v>
          </cell>
        </row>
        <row r="6821">
          <cell r="B6821" t="str">
            <v>9S590209</v>
          </cell>
          <cell r="C6821">
            <v>0</v>
          </cell>
        </row>
        <row r="6822">
          <cell r="B6822" t="str">
            <v>9S590210</v>
          </cell>
          <cell r="C6822">
            <v>0</v>
          </cell>
        </row>
        <row r="6823">
          <cell r="B6823" t="str">
            <v>9S590211</v>
          </cell>
          <cell r="C6823">
            <v>0</v>
          </cell>
        </row>
        <row r="6824">
          <cell r="B6824" t="str">
            <v>9S590212</v>
          </cell>
          <cell r="C6824">
            <v>0</v>
          </cell>
        </row>
        <row r="6825">
          <cell r="B6825" t="str">
            <v>9S590213</v>
          </cell>
          <cell r="C6825">
            <v>0</v>
          </cell>
        </row>
        <row r="6826">
          <cell r="B6826" t="str">
            <v>9S590214</v>
          </cell>
          <cell r="C6826">
            <v>0</v>
          </cell>
        </row>
        <row r="6827">
          <cell r="B6827" t="str">
            <v>9S590215</v>
          </cell>
          <cell r="C6827">
            <v>0</v>
          </cell>
        </row>
        <row r="6828">
          <cell r="B6828" t="str">
            <v>9S590216</v>
          </cell>
          <cell r="C6828">
            <v>0</v>
          </cell>
        </row>
        <row r="6829">
          <cell r="B6829" t="str">
            <v>9S590310</v>
          </cell>
          <cell r="C6829">
            <v>0</v>
          </cell>
        </row>
        <row r="6830">
          <cell r="B6830" t="str">
            <v>9S590311</v>
          </cell>
          <cell r="C6830">
            <v>0</v>
          </cell>
        </row>
        <row r="6831">
          <cell r="B6831" t="str">
            <v>9S590312</v>
          </cell>
          <cell r="C6831">
            <v>0</v>
          </cell>
        </row>
        <row r="6832">
          <cell r="B6832" t="str">
            <v>9S590313</v>
          </cell>
          <cell r="C6832">
            <v>0</v>
          </cell>
        </row>
        <row r="6833">
          <cell r="B6833" t="str">
            <v>9S590407</v>
          </cell>
          <cell r="C6833">
            <v>0</v>
          </cell>
        </row>
        <row r="6834">
          <cell r="B6834" t="str">
            <v>9S590408</v>
          </cell>
          <cell r="C6834">
            <v>0</v>
          </cell>
        </row>
        <row r="6835">
          <cell r="B6835" t="str">
            <v>9S590409</v>
          </cell>
          <cell r="C6835">
            <v>0</v>
          </cell>
        </row>
        <row r="6836">
          <cell r="B6836" t="str">
            <v>9S590410</v>
          </cell>
          <cell r="C6836">
            <v>0</v>
          </cell>
        </row>
        <row r="6837">
          <cell r="B6837" t="str">
            <v>9S590411</v>
          </cell>
          <cell r="C6837">
            <v>0</v>
          </cell>
        </row>
        <row r="6838">
          <cell r="B6838" t="str">
            <v>9S590412</v>
          </cell>
          <cell r="C6838">
            <v>0</v>
          </cell>
        </row>
        <row r="6839">
          <cell r="B6839" t="str">
            <v>9S590413</v>
          </cell>
          <cell r="C6839">
            <v>0</v>
          </cell>
        </row>
        <row r="6840">
          <cell r="B6840" t="str">
            <v>9S590414</v>
          </cell>
          <cell r="C6840">
            <v>0</v>
          </cell>
        </row>
        <row r="6841">
          <cell r="B6841" t="str">
            <v>9S590508</v>
          </cell>
          <cell r="C6841">
            <v>0</v>
          </cell>
        </row>
        <row r="6842">
          <cell r="B6842" t="str">
            <v>9S590509</v>
          </cell>
          <cell r="C6842">
            <v>0</v>
          </cell>
        </row>
        <row r="6843">
          <cell r="B6843" t="str">
            <v>9S590510</v>
          </cell>
          <cell r="C6843">
            <v>0</v>
          </cell>
        </row>
        <row r="6844">
          <cell r="B6844" t="str">
            <v>9S590511</v>
          </cell>
          <cell r="C6844">
            <v>0</v>
          </cell>
        </row>
        <row r="6845">
          <cell r="B6845" t="str">
            <v>9S590512</v>
          </cell>
          <cell r="C6845">
            <v>0</v>
          </cell>
        </row>
        <row r="6846">
          <cell r="B6846" t="str">
            <v>9S590513</v>
          </cell>
          <cell r="C6846">
            <v>0</v>
          </cell>
        </row>
        <row r="6847">
          <cell r="B6847" t="str">
            <v>9S590516</v>
          </cell>
          <cell r="C6847">
            <v>0</v>
          </cell>
        </row>
        <row r="6848">
          <cell r="B6848" t="str">
            <v>9S590517</v>
          </cell>
          <cell r="C6848">
            <v>0</v>
          </cell>
        </row>
        <row r="6849">
          <cell r="B6849" t="str">
            <v>9S590599</v>
          </cell>
          <cell r="C6849">
            <v>0</v>
          </cell>
        </row>
        <row r="6850">
          <cell r="B6850" t="str">
            <v>9S590603</v>
          </cell>
          <cell r="C6850">
            <v>0</v>
          </cell>
        </row>
        <row r="6851">
          <cell r="B6851" t="str">
            <v>9S590606</v>
          </cell>
          <cell r="C6851">
            <v>0</v>
          </cell>
        </row>
        <row r="6852">
          <cell r="B6852" t="str">
            <v>9S590607</v>
          </cell>
          <cell r="C6852">
            <v>0</v>
          </cell>
        </row>
        <row r="6853">
          <cell r="B6853" t="str">
            <v>9S590608</v>
          </cell>
          <cell r="C6853">
            <v>0</v>
          </cell>
        </row>
        <row r="6854">
          <cell r="B6854" t="str">
            <v>9S590609</v>
          </cell>
          <cell r="C6854">
            <v>0</v>
          </cell>
        </row>
        <row r="6855">
          <cell r="B6855" t="str">
            <v>9S590610</v>
          </cell>
          <cell r="C6855">
            <v>0</v>
          </cell>
        </row>
        <row r="6856">
          <cell r="B6856" t="str">
            <v>9S590611</v>
          </cell>
          <cell r="C6856">
            <v>0</v>
          </cell>
        </row>
        <row r="6857">
          <cell r="B6857" t="str">
            <v>9S590612</v>
          </cell>
          <cell r="C6857">
            <v>0</v>
          </cell>
        </row>
        <row r="6858">
          <cell r="B6858" t="str">
            <v>9S590613</v>
          </cell>
          <cell r="C6858">
            <v>0</v>
          </cell>
        </row>
        <row r="6859">
          <cell r="B6859" t="str">
            <v>9S590616</v>
          </cell>
          <cell r="C6859">
            <v>0</v>
          </cell>
        </row>
        <row r="6860">
          <cell r="B6860" t="str">
            <v>9S590708</v>
          </cell>
          <cell r="C6860">
            <v>0</v>
          </cell>
        </row>
        <row r="6861">
          <cell r="B6861" t="str">
            <v>9S590710</v>
          </cell>
          <cell r="C6861">
            <v>0</v>
          </cell>
        </row>
        <row r="6862">
          <cell r="B6862" t="str">
            <v>9S590711</v>
          </cell>
          <cell r="C6862">
            <v>0</v>
          </cell>
        </row>
        <row r="6863">
          <cell r="B6863" t="str">
            <v>9S590712</v>
          </cell>
          <cell r="C6863">
            <v>0</v>
          </cell>
        </row>
        <row r="6864">
          <cell r="B6864" t="str">
            <v>9S590713</v>
          </cell>
          <cell r="C6864">
            <v>0</v>
          </cell>
        </row>
        <row r="6865">
          <cell r="B6865" t="str">
            <v>9S590714</v>
          </cell>
          <cell r="C6865">
            <v>0</v>
          </cell>
        </row>
        <row r="6866">
          <cell r="B6866" t="str">
            <v>9S590716</v>
          </cell>
          <cell r="C6866">
            <v>0</v>
          </cell>
        </row>
        <row r="6867">
          <cell r="B6867" t="str">
            <v>9S590717</v>
          </cell>
          <cell r="C6867">
            <v>0</v>
          </cell>
        </row>
        <row r="6868">
          <cell r="B6868" t="str">
            <v>9S590718</v>
          </cell>
          <cell r="C6868">
            <v>0</v>
          </cell>
        </row>
        <row r="6869">
          <cell r="B6869" t="str">
            <v>9S590810</v>
          </cell>
          <cell r="C6869">
            <v>0</v>
          </cell>
        </row>
        <row r="6870">
          <cell r="B6870" t="str">
            <v>9S590811</v>
          </cell>
          <cell r="C6870">
            <v>0</v>
          </cell>
        </row>
        <row r="6871">
          <cell r="B6871" t="str">
            <v>9S590812</v>
          </cell>
          <cell r="C6871">
            <v>0</v>
          </cell>
        </row>
        <row r="6872">
          <cell r="B6872" t="str">
            <v>9S590813</v>
          </cell>
          <cell r="C6872">
            <v>0</v>
          </cell>
        </row>
        <row r="6873">
          <cell r="B6873" t="str">
            <v>9S590814</v>
          </cell>
          <cell r="C6873">
            <v>0</v>
          </cell>
        </row>
        <row r="6874">
          <cell r="B6874" t="str">
            <v>9S590815</v>
          </cell>
          <cell r="C6874">
            <v>0</v>
          </cell>
        </row>
        <row r="6875">
          <cell r="B6875" t="str">
            <v>9S590816</v>
          </cell>
          <cell r="C6875">
            <v>0</v>
          </cell>
        </row>
        <row r="6876">
          <cell r="B6876" t="str">
            <v>9S590817</v>
          </cell>
          <cell r="C6876">
            <v>0</v>
          </cell>
        </row>
        <row r="6877">
          <cell r="B6877" t="str">
            <v>9S590911</v>
          </cell>
          <cell r="C6877">
            <v>0</v>
          </cell>
        </row>
        <row r="6878">
          <cell r="B6878" t="str">
            <v>9S590912</v>
          </cell>
          <cell r="C6878">
            <v>0</v>
          </cell>
        </row>
        <row r="6879">
          <cell r="B6879" t="str">
            <v>9S590913</v>
          </cell>
          <cell r="C6879">
            <v>0</v>
          </cell>
        </row>
        <row r="6880">
          <cell r="B6880" t="str">
            <v>9S590914</v>
          </cell>
          <cell r="C6880">
            <v>0</v>
          </cell>
        </row>
        <row r="6881">
          <cell r="B6881" t="str">
            <v>9S590915</v>
          </cell>
          <cell r="C6881">
            <v>0</v>
          </cell>
        </row>
        <row r="6882">
          <cell r="B6882" t="str">
            <v>9S590916</v>
          </cell>
          <cell r="C6882">
            <v>0</v>
          </cell>
        </row>
        <row r="6883">
          <cell r="B6883" t="str">
            <v>9S590917</v>
          </cell>
          <cell r="C6883">
            <v>0</v>
          </cell>
        </row>
        <row r="6884">
          <cell r="B6884" t="str">
            <v>9S590918</v>
          </cell>
          <cell r="C6884">
            <v>0</v>
          </cell>
        </row>
        <row r="6885">
          <cell r="B6885" t="str">
            <v>9S591006</v>
          </cell>
          <cell r="C6885">
            <v>0</v>
          </cell>
        </row>
        <row r="6886">
          <cell r="B6886" t="str">
            <v>9S591008</v>
          </cell>
          <cell r="C6886">
            <v>0</v>
          </cell>
        </row>
        <row r="6887">
          <cell r="B6887" t="str">
            <v>9S591009</v>
          </cell>
          <cell r="C6887">
            <v>0</v>
          </cell>
        </row>
        <row r="6888">
          <cell r="B6888" t="str">
            <v>9S591010</v>
          </cell>
          <cell r="C6888">
            <v>0</v>
          </cell>
        </row>
        <row r="6889">
          <cell r="B6889" t="str">
            <v>9S591011</v>
          </cell>
          <cell r="C6889">
            <v>0</v>
          </cell>
        </row>
        <row r="6890">
          <cell r="B6890" t="str">
            <v>9S591012</v>
          </cell>
          <cell r="C6890">
            <v>0</v>
          </cell>
        </row>
        <row r="6891">
          <cell r="B6891" t="str">
            <v>9S591013</v>
          </cell>
          <cell r="C6891">
            <v>0</v>
          </cell>
        </row>
        <row r="6892">
          <cell r="B6892" t="str">
            <v>9S591014</v>
          </cell>
          <cell r="C6892">
            <v>0</v>
          </cell>
        </row>
        <row r="6893">
          <cell r="B6893" t="str">
            <v>9S591016</v>
          </cell>
          <cell r="C6893">
            <v>0</v>
          </cell>
        </row>
        <row r="6894">
          <cell r="B6894" t="str">
            <v>9S591017</v>
          </cell>
          <cell r="C6894">
            <v>0</v>
          </cell>
        </row>
        <row r="6895">
          <cell r="B6895" t="str">
            <v>9S591107</v>
          </cell>
          <cell r="C6895">
            <v>0</v>
          </cell>
        </row>
        <row r="6896">
          <cell r="B6896" t="str">
            <v>9S591108</v>
          </cell>
          <cell r="C6896">
            <v>0</v>
          </cell>
        </row>
        <row r="6897">
          <cell r="B6897" t="str">
            <v>9S591109</v>
          </cell>
          <cell r="C6897">
            <v>0</v>
          </cell>
        </row>
        <row r="6898">
          <cell r="B6898" t="str">
            <v>9S591110</v>
          </cell>
          <cell r="C6898">
            <v>0</v>
          </cell>
        </row>
        <row r="6899">
          <cell r="B6899" t="str">
            <v>9S591111</v>
          </cell>
          <cell r="C6899">
            <v>0</v>
          </cell>
        </row>
        <row r="6900">
          <cell r="B6900" t="str">
            <v>9S591112</v>
          </cell>
          <cell r="C6900">
            <v>0</v>
          </cell>
        </row>
        <row r="6901">
          <cell r="B6901" t="str">
            <v>9S591113</v>
          </cell>
          <cell r="C6901">
            <v>0</v>
          </cell>
        </row>
        <row r="6902">
          <cell r="B6902" t="str">
            <v>9S591114</v>
          </cell>
          <cell r="C6902">
            <v>0</v>
          </cell>
        </row>
        <row r="6903">
          <cell r="B6903" t="str">
            <v>9S591115</v>
          </cell>
          <cell r="C6903">
            <v>0</v>
          </cell>
        </row>
        <row r="6904">
          <cell r="B6904" t="str">
            <v>9S591116</v>
          </cell>
          <cell r="C6904">
            <v>0</v>
          </cell>
        </row>
        <row r="6905">
          <cell r="B6905" t="str">
            <v>9S591117</v>
          </cell>
          <cell r="C6905">
            <v>0</v>
          </cell>
        </row>
        <row r="6906">
          <cell r="B6906" t="str">
            <v>9S591118</v>
          </cell>
          <cell r="C6906">
            <v>0</v>
          </cell>
        </row>
        <row r="6907">
          <cell r="B6907" t="str">
            <v>9S591195</v>
          </cell>
          <cell r="C6907">
            <v>0</v>
          </cell>
        </row>
        <row r="6908">
          <cell r="B6908" t="str">
            <v>9S591210</v>
          </cell>
          <cell r="C6908">
            <v>0</v>
          </cell>
        </row>
        <row r="6909">
          <cell r="B6909" t="str">
            <v>9S591211</v>
          </cell>
          <cell r="C6909">
            <v>0</v>
          </cell>
        </row>
        <row r="6910">
          <cell r="B6910" t="str">
            <v>9S591212</v>
          </cell>
          <cell r="C6910">
            <v>0</v>
          </cell>
        </row>
        <row r="6911">
          <cell r="B6911" t="str">
            <v>9S591213</v>
          </cell>
          <cell r="C6911">
            <v>0</v>
          </cell>
        </row>
        <row r="6912">
          <cell r="B6912" t="str">
            <v>9S591214</v>
          </cell>
          <cell r="C6912">
            <v>0</v>
          </cell>
        </row>
        <row r="6913">
          <cell r="B6913" t="str">
            <v>9S591215</v>
          </cell>
          <cell r="C6913">
            <v>0</v>
          </cell>
        </row>
        <row r="6914">
          <cell r="B6914" t="str">
            <v>9S591216</v>
          </cell>
          <cell r="C6914">
            <v>0</v>
          </cell>
        </row>
        <row r="6915">
          <cell r="B6915" t="str">
            <v>9S591217</v>
          </cell>
          <cell r="C6915">
            <v>0</v>
          </cell>
        </row>
        <row r="6916">
          <cell r="B6916" t="str">
            <v>9S591218</v>
          </cell>
          <cell r="C6916">
            <v>0</v>
          </cell>
        </row>
        <row r="6917">
          <cell r="B6917" t="str">
            <v>9S591219</v>
          </cell>
          <cell r="C6917">
            <v>0</v>
          </cell>
        </row>
        <row r="6918">
          <cell r="B6918" t="str">
            <v>9S591307</v>
          </cell>
          <cell r="C6918">
            <v>0</v>
          </cell>
        </row>
        <row r="6919">
          <cell r="B6919" t="str">
            <v>9S591309</v>
          </cell>
          <cell r="C6919">
            <v>0</v>
          </cell>
        </row>
        <row r="6920">
          <cell r="B6920" t="str">
            <v>9S591311</v>
          </cell>
          <cell r="C6920">
            <v>0</v>
          </cell>
        </row>
        <row r="6921">
          <cell r="B6921" t="str">
            <v>9S591408</v>
          </cell>
          <cell r="C6921">
            <v>0</v>
          </cell>
        </row>
        <row r="6922">
          <cell r="B6922" t="str">
            <v>9S591507</v>
          </cell>
          <cell r="C6922">
            <v>0</v>
          </cell>
        </row>
        <row r="6923">
          <cell r="B6923" t="str">
            <v>9S591508</v>
          </cell>
          <cell r="C6923">
            <v>0</v>
          </cell>
        </row>
        <row r="6924">
          <cell r="B6924" t="str">
            <v>9S591614</v>
          </cell>
          <cell r="C6924">
            <v>0</v>
          </cell>
        </row>
        <row r="6925">
          <cell r="B6925" t="str">
            <v>9S591615</v>
          </cell>
          <cell r="C6925">
            <v>0</v>
          </cell>
        </row>
        <row r="6926">
          <cell r="B6926" t="str">
            <v>9S591616</v>
          </cell>
          <cell r="C6926">
            <v>0</v>
          </cell>
        </row>
        <row r="6927">
          <cell r="B6927" t="str">
            <v>9S591617</v>
          </cell>
          <cell r="C6927">
            <v>0</v>
          </cell>
        </row>
        <row r="6928">
          <cell r="B6928" t="str">
            <v>9S591714</v>
          </cell>
          <cell r="C6928">
            <v>0</v>
          </cell>
        </row>
        <row r="6929">
          <cell r="B6929" t="str">
            <v>9S591715</v>
          </cell>
          <cell r="C6929">
            <v>0</v>
          </cell>
        </row>
        <row r="6930">
          <cell r="B6930" t="str">
            <v>9S591716</v>
          </cell>
          <cell r="C6930">
            <v>0</v>
          </cell>
        </row>
        <row r="6931">
          <cell r="B6931" t="str">
            <v>9S591816</v>
          </cell>
          <cell r="C6931">
            <v>0</v>
          </cell>
        </row>
        <row r="6932">
          <cell r="B6932" t="str">
            <v>9S600118</v>
          </cell>
          <cell r="C6932">
            <v>0</v>
          </cell>
        </row>
        <row r="6933">
          <cell r="B6933" t="str">
            <v>9S600119</v>
          </cell>
          <cell r="C6933">
            <v>0</v>
          </cell>
        </row>
        <row r="6934">
          <cell r="B6934" t="str">
            <v>9S600211</v>
          </cell>
          <cell r="C6934">
            <v>0</v>
          </cell>
        </row>
        <row r="6935">
          <cell r="B6935" t="str">
            <v>9S600213</v>
          </cell>
          <cell r="C6935">
            <v>0</v>
          </cell>
        </row>
        <row r="6936">
          <cell r="B6936" t="str">
            <v>9S600292</v>
          </cell>
          <cell r="C6936">
            <v>0</v>
          </cell>
        </row>
        <row r="6937">
          <cell r="B6937" t="str">
            <v>9S600309</v>
          </cell>
          <cell r="C6937">
            <v>0</v>
          </cell>
        </row>
        <row r="6938">
          <cell r="B6938" t="str">
            <v>9S600318</v>
          </cell>
          <cell r="C6938">
            <v>0</v>
          </cell>
        </row>
        <row r="6939">
          <cell r="B6939" t="str">
            <v>9S600319</v>
          </cell>
          <cell r="C6939">
            <v>0</v>
          </cell>
        </row>
        <row r="6940">
          <cell r="B6940" t="str">
            <v>9S600394</v>
          </cell>
          <cell r="C6940">
            <v>0</v>
          </cell>
        </row>
        <row r="6941">
          <cell r="B6941" t="str">
            <v>9S600415</v>
          </cell>
          <cell r="C6941">
            <v>0</v>
          </cell>
        </row>
        <row r="6942">
          <cell r="B6942" t="str">
            <v>9S600573</v>
          </cell>
          <cell r="C6942">
            <v>0</v>
          </cell>
        </row>
        <row r="6943">
          <cell r="B6943" t="str">
            <v>9S600618</v>
          </cell>
          <cell r="C6943">
            <v>0</v>
          </cell>
        </row>
        <row r="6944">
          <cell r="B6944" t="str">
            <v>9S600619</v>
          </cell>
          <cell r="C6944">
            <v>0</v>
          </cell>
        </row>
        <row r="6945">
          <cell r="B6945" t="str">
            <v>9S600718</v>
          </cell>
          <cell r="C6945">
            <v>0</v>
          </cell>
        </row>
        <row r="6946">
          <cell r="B6946" t="str">
            <v>9S600719</v>
          </cell>
          <cell r="C6946">
            <v>0</v>
          </cell>
        </row>
        <row r="6947">
          <cell r="B6947" t="str">
            <v>9S610007</v>
          </cell>
          <cell r="C6947">
            <v>0</v>
          </cell>
        </row>
        <row r="6948">
          <cell r="B6948" t="str">
            <v>9S610011</v>
          </cell>
          <cell r="C6948">
            <v>0</v>
          </cell>
        </row>
        <row r="6949">
          <cell r="B6949" t="str">
            <v>9S610013</v>
          </cell>
          <cell r="C6949">
            <v>0</v>
          </cell>
        </row>
        <row r="6950">
          <cell r="B6950" t="str">
            <v>9S610113</v>
          </cell>
          <cell r="C6950">
            <v>0</v>
          </cell>
        </row>
        <row r="6951">
          <cell r="B6951" t="str">
            <v>9S610207</v>
          </cell>
          <cell r="C6951">
            <v>0</v>
          </cell>
        </row>
        <row r="6952">
          <cell r="B6952" t="str">
            <v>9S610208</v>
          </cell>
          <cell r="C6952">
            <v>0</v>
          </cell>
        </row>
        <row r="6953">
          <cell r="B6953" t="str">
            <v>9S610211</v>
          </cell>
          <cell r="C6953">
            <v>0</v>
          </cell>
        </row>
        <row r="6954">
          <cell r="B6954" t="str">
            <v>9S610212</v>
          </cell>
          <cell r="C6954">
            <v>0</v>
          </cell>
        </row>
        <row r="6955">
          <cell r="B6955" t="str">
            <v>9S610310</v>
          </cell>
          <cell r="C6955">
            <v>0</v>
          </cell>
        </row>
        <row r="6956">
          <cell r="B6956" t="str">
            <v>9S610311</v>
          </cell>
          <cell r="C6956">
            <v>0</v>
          </cell>
        </row>
        <row r="6957">
          <cell r="B6957" t="str">
            <v>9S610312</v>
          </cell>
          <cell r="C6957">
            <v>0</v>
          </cell>
        </row>
        <row r="6958">
          <cell r="B6958" t="str">
            <v>9S610408</v>
          </cell>
          <cell r="C6958">
            <v>0</v>
          </cell>
        </row>
        <row r="6959">
          <cell r="B6959" t="str">
            <v>9S610409</v>
          </cell>
          <cell r="C6959">
            <v>0</v>
          </cell>
        </row>
        <row r="6960">
          <cell r="B6960" t="str">
            <v>9S610411</v>
          </cell>
          <cell r="C6960">
            <v>0</v>
          </cell>
        </row>
        <row r="6961">
          <cell r="B6961" t="str">
            <v>9S610414</v>
          </cell>
          <cell r="C6961">
            <v>0</v>
          </cell>
        </row>
        <row r="6962">
          <cell r="B6962" t="str">
            <v>9S610514</v>
          </cell>
          <cell r="C6962">
            <v>0</v>
          </cell>
        </row>
        <row r="6963">
          <cell r="B6963" t="str">
            <v>9S610610</v>
          </cell>
          <cell r="C6963">
            <v>0</v>
          </cell>
        </row>
        <row r="6964">
          <cell r="B6964" t="str">
            <v>9S610711</v>
          </cell>
          <cell r="C6964">
            <v>0</v>
          </cell>
        </row>
        <row r="6965">
          <cell r="B6965" t="str">
            <v>9S610714</v>
          </cell>
          <cell r="C6965">
            <v>0</v>
          </cell>
        </row>
        <row r="6966">
          <cell r="B6966" t="str">
            <v>9S610903</v>
          </cell>
          <cell r="C6966">
            <v>0</v>
          </cell>
        </row>
        <row r="6967">
          <cell r="B6967" t="str">
            <v>9S610911</v>
          </cell>
          <cell r="C6967">
            <v>0</v>
          </cell>
        </row>
        <row r="6968">
          <cell r="B6968" t="str">
            <v>9S610912</v>
          </cell>
          <cell r="C6968">
            <v>0</v>
          </cell>
        </row>
        <row r="6969">
          <cell r="B6969" t="str">
            <v>9S610913</v>
          </cell>
          <cell r="C6969">
            <v>0</v>
          </cell>
        </row>
        <row r="6970">
          <cell r="B6970" t="str">
            <v>9S611008</v>
          </cell>
          <cell r="C6970">
            <v>0</v>
          </cell>
        </row>
        <row r="6971">
          <cell r="B6971" t="str">
            <v>9S611012</v>
          </cell>
          <cell r="C6971">
            <v>0</v>
          </cell>
        </row>
        <row r="6972">
          <cell r="B6972" t="str">
            <v>9S611013</v>
          </cell>
          <cell r="C6972">
            <v>0</v>
          </cell>
        </row>
        <row r="6973">
          <cell r="B6973" t="str">
            <v>9S611015</v>
          </cell>
          <cell r="C6973">
            <v>0</v>
          </cell>
        </row>
        <row r="6974">
          <cell r="B6974" t="str">
            <v>9S611114</v>
          </cell>
          <cell r="C6974">
            <v>0</v>
          </cell>
        </row>
        <row r="6975">
          <cell r="B6975" t="str">
            <v>9S611195</v>
          </cell>
          <cell r="C6975">
            <v>0</v>
          </cell>
        </row>
        <row r="6976">
          <cell r="B6976" t="str">
            <v>9S611212</v>
          </cell>
          <cell r="C6976">
            <v>0</v>
          </cell>
        </row>
        <row r="6977">
          <cell r="B6977" t="str">
            <v>9S611417</v>
          </cell>
          <cell r="C6977">
            <v>0</v>
          </cell>
        </row>
        <row r="6978">
          <cell r="B6978" t="str">
            <v>9S611511</v>
          </cell>
          <cell r="C6978">
            <v>0</v>
          </cell>
        </row>
        <row r="6979">
          <cell r="B6979" t="str">
            <v>9S611514</v>
          </cell>
          <cell r="C6979">
            <v>0</v>
          </cell>
        </row>
        <row r="6980">
          <cell r="B6980" t="str">
            <v>9S611515</v>
          </cell>
          <cell r="C6980">
            <v>0</v>
          </cell>
        </row>
        <row r="6981">
          <cell r="B6981" t="str">
            <v>9S611607</v>
          </cell>
          <cell r="C6981">
            <v>0</v>
          </cell>
        </row>
        <row r="6982">
          <cell r="B6982" t="str">
            <v>9S611617</v>
          </cell>
          <cell r="C6982">
            <v>0</v>
          </cell>
        </row>
        <row r="6983">
          <cell r="B6983" t="str">
            <v>9S611813</v>
          </cell>
          <cell r="C6983">
            <v>0</v>
          </cell>
        </row>
        <row r="6984">
          <cell r="B6984" t="str">
            <v>9S611911</v>
          </cell>
          <cell r="C6984">
            <v>0</v>
          </cell>
        </row>
        <row r="6985">
          <cell r="B6985" t="str">
            <v>9S612013</v>
          </cell>
          <cell r="C6985">
            <v>0</v>
          </cell>
        </row>
        <row r="6986">
          <cell r="B6986" t="str">
            <v>9S612107</v>
          </cell>
          <cell r="C6986">
            <v>0</v>
          </cell>
        </row>
        <row r="6987">
          <cell r="B6987" t="str">
            <v>9S612112</v>
          </cell>
          <cell r="C6987">
            <v>0</v>
          </cell>
        </row>
        <row r="6988">
          <cell r="B6988" t="str">
            <v>9S612288</v>
          </cell>
          <cell r="C6988">
            <v>0</v>
          </cell>
        </row>
        <row r="6989">
          <cell r="B6989" t="str">
            <v>9S612306</v>
          </cell>
          <cell r="C6989">
            <v>0</v>
          </cell>
        </row>
        <row r="6990">
          <cell r="B6990" t="str">
            <v>9S612404</v>
          </cell>
          <cell r="C6990">
            <v>0</v>
          </cell>
        </row>
        <row r="6991">
          <cell r="B6991" t="str">
            <v>9S612417</v>
          </cell>
          <cell r="C6991">
            <v>0</v>
          </cell>
        </row>
        <row r="6992">
          <cell r="B6992" t="str">
            <v>9S612509</v>
          </cell>
          <cell r="C6992">
            <v>0</v>
          </cell>
        </row>
        <row r="6993">
          <cell r="B6993" t="str">
            <v>9S612611</v>
          </cell>
          <cell r="C6993">
            <v>0</v>
          </cell>
        </row>
        <row r="6994">
          <cell r="B6994" t="str">
            <v>9S612711</v>
          </cell>
          <cell r="C6994">
            <v>0</v>
          </cell>
        </row>
        <row r="6995">
          <cell r="B6995" t="str">
            <v>9S612811</v>
          </cell>
          <cell r="C6995">
            <v>0</v>
          </cell>
        </row>
        <row r="6996">
          <cell r="B6996" t="str">
            <v>9S612812</v>
          </cell>
          <cell r="C6996">
            <v>0</v>
          </cell>
        </row>
        <row r="6997">
          <cell r="B6997" t="str">
            <v>9S613117</v>
          </cell>
          <cell r="C6997">
            <v>0</v>
          </cell>
        </row>
        <row r="6998">
          <cell r="B6998" t="str">
            <v>9S620111</v>
          </cell>
          <cell r="C6998">
            <v>0</v>
          </cell>
        </row>
        <row r="6999">
          <cell r="B6999" t="str">
            <v>9S620308</v>
          </cell>
          <cell r="C6999">
            <v>0</v>
          </cell>
        </row>
        <row r="7000">
          <cell r="B7000" t="str">
            <v>9S620410</v>
          </cell>
          <cell r="C7000">
            <v>0</v>
          </cell>
        </row>
        <row r="7001">
          <cell r="B7001" t="str">
            <v>9S620608</v>
          </cell>
          <cell r="C7001">
            <v>0</v>
          </cell>
        </row>
        <row r="7002">
          <cell r="B7002" t="str">
            <v>9S620810</v>
          </cell>
          <cell r="C7002">
            <v>0</v>
          </cell>
        </row>
        <row r="7003">
          <cell r="B7003" t="str">
            <v>9S621007</v>
          </cell>
          <cell r="C7003">
            <v>0</v>
          </cell>
        </row>
        <row r="7004">
          <cell r="B7004" t="str">
            <v>9S621008</v>
          </cell>
          <cell r="C7004">
            <v>0</v>
          </cell>
        </row>
        <row r="7005">
          <cell r="B7005" t="str">
            <v>9S621109</v>
          </cell>
          <cell r="C7005">
            <v>0</v>
          </cell>
        </row>
        <row r="7006">
          <cell r="B7006" t="str">
            <v>9S621208</v>
          </cell>
          <cell r="C7006">
            <v>0</v>
          </cell>
        </row>
        <row r="7007">
          <cell r="B7007" t="str">
            <v>9S621308</v>
          </cell>
          <cell r="C7007">
            <v>0</v>
          </cell>
        </row>
        <row r="7008">
          <cell r="B7008" t="str">
            <v>9S621313</v>
          </cell>
          <cell r="C7008">
            <v>0</v>
          </cell>
        </row>
        <row r="7009">
          <cell r="B7009" t="str">
            <v>9S621409</v>
          </cell>
          <cell r="C7009">
            <v>0</v>
          </cell>
        </row>
        <row r="7010">
          <cell r="B7010" t="str">
            <v>9S621508</v>
          </cell>
          <cell r="C7010">
            <v>0</v>
          </cell>
        </row>
        <row r="7011">
          <cell r="B7011" t="str">
            <v>9S621600</v>
          </cell>
          <cell r="C7011">
            <v>0</v>
          </cell>
        </row>
        <row r="7012">
          <cell r="B7012" t="str">
            <v>9S621714</v>
          </cell>
          <cell r="C7012">
            <v>0</v>
          </cell>
        </row>
        <row r="7013">
          <cell r="B7013" t="str">
            <v>9S625014</v>
          </cell>
          <cell r="C7013">
            <v>0</v>
          </cell>
        </row>
        <row r="7014">
          <cell r="B7014" t="str">
            <v>9S628009</v>
          </cell>
          <cell r="C7014">
            <v>0</v>
          </cell>
        </row>
        <row r="7015">
          <cell r="B7015" t="str">
            <v>9S630006</v>
          </cell>
          <cell r="C7015">
            <v>0</v>
          </cell>
        </row>
        <row r="7016">
          <cell r="B7016" t="str">
            <v>9S630009</v>
          </cell>
          <cell r="C7016">
            <v>0</v>
          </cell>
        </row>
        <row r="7017">
          <cell r="B7017" t="str">
            <v>9S630013</v>
          </cell>
          <cell r="C7017">
            <v>0</v>
          </cell>
        </row>
        <row r="7018">
          <cell r="B7018" t="str">
            <v>9S630105</v>
          </cell>
          <cell r="C7018">
            <v>0</v>
          </cell>
        </row>
        <row r="7019">
          <cell r="B7019" t="str">
            <v>9S630106</v>
          </cell>
          <cell r="C7019">
            <v>0</v>
          </cell>
        </row>
        <row r="7020">
          <cell r="B7020" t="str">
            <v>9S630109</v>
          </cell>
          <cell r="C7020">
            <v>0</v>
          </cell>
        </row>
        <row r="7021">
          <cell r="B7021" t="str">
            <v>9S630116</v>
          </cell>
          <cell r="C7021">
            <v>0</v>
          </cell>
        </row>
        <row r="7022">
          <cell r="B7022" t="str">
            <v>9S630205</v>
          </cell>
          <cell r="C7022">
            <v>0</v>
          </cell>
        </row>
        <row r="7023">
          <cell r="B7023" t="str">
            <v>9S630207</v>
          </cell>
          <cell r="C7023">
            <v>0</v>
          </cell>
        </row>
        <row r="7024">
          <cell r="B7024" t="str">
            <v>9S630209</v>
          </cell>
          <cell r="C7024">
            <v>0</v>
          </cell>
        </row>
        <row r="7025">
          <cell r="B7025" t="str">
            <v>9S630211</v>
          </cell>
          <cell r="C7025">
            <v>0</v>
          </cell>
        </row>
        <row r="7026">
          <cell r="B7026" t="str">
            <v>9S630215</v>
          </cell>
          <cell r="C7026">
            <v>0</v>
          </cell>
        </row>
        <row r="7027">
          <cell r="B7027" t="str">
            <v>9S630216</v>
          </cell>
          <cell r="C7027">
            <v>0</v>
          </cell>
        </row>
        <row r="7028">
          <cell r="B7028" t="str">
            <v>9S630309</v>
          </cell>
          <cell r="C7028">
            <v>0</v>
          </cell>
        </row>
        <row r="7029">
          <cell r="B7029" t="str">
            <v>9S630313</v>
          </cell>
          <cell r="C7029">
            <v>0</v>
          </cell>
        </row>
        <row r="7030">
          <cell r="B7030" t="str">
            <v>9S630397</v>
          </cell>
          <cell r="C7030">
            <v>0</v>
          </cell>
        </row>
        <row r="7031">
          <cell r="B7031" t="str">
            <v>9S630605</v>
          </cell>
          <cell r="C7031">
            <v>0</v>
          </cell>
        </row>
        <row r="7032">
          <cell r="B7032" t="str">
            <v>9S630608</v>
          </cell>
          <cell r="C7032">
            <v>0</v>
          </cell>
        </row>
        <row r="7033">
          <cell r="B7033" t="str">
            <v>9S630609</v>
          </cell>
          <cell r="C7033">
            <v>0</v>
          </cell>
        </row>
        <row r="7034">
          <cell r="B7034" t="str">
            <v>9S630611</v>
          </cell>
          <cell r="C7034">
            <v>0</v>
          </cell>
        </row>
        <row r="7035">
          <cell r="B7035" t="str">
            <v>9S630709</v>
          </cell>
          <cell r="C7035">
            <v>0</v>
          </cell>
        </row>
        <row r="7036">
          <cell r="B7036" t="str">
            <v>9S630711</v>
          </cell>
          <cell r="C7036">
            <v>0</v>
          </cell>
        </row>
        <row r="7037">
          <cell r="B7037" t="str">
            <v>9S630716</v>
          </cell>
          <cell r="C7037">
            <v>0</v>
          </cell>
        </row>
        <row r="7038">
          <cell r="B7038" t="str">
            <v>9S630805</v>
          </cell>
          <cell r="C7038">
            <v>0</v>
          </cell>
        </row>
        <row r="7039">
          <cell r="B7039" t="str">
            <v>9S630811</v>
          </cell>
          <cell r="C7039">
            <v>0</v>
          </cell>
        </row>
        <row r="7040">
          <cell r="B7040" t="str">
            <v>9S640009</v>
          </cell>
          <cell r="C7040">
            <v>0</v>
          </cell>
        </row>
        <row r="7041">
          <cell r="B7041" t="str">
            <v>9S640010</v>
          </cell>
          <cell r="C7041">
            <v>0</v>
          </cell>
        </row>
        <row r="7042">
          <cell r="B7042" t="str">
            <v>9S640011</v>
          </cell>
          <cell r="C7042">
            <v>0</v>
          </cell>
        </row>
        <row r="7043">
          <cell r="B7043" t="str">
            <v>9S640012</v>
          </cell>
          <cell r="C7043">
            <v>0</v>
          </cell>
        </row>
        <row r="7044">
          <cell r="B7044" t="str">
            <v>9S640013</v>
          </cell>
          <cell r="C7044">
            <v>0</v>
          </cell>
        </row>
        <row r="7045">
          <cell r="B7045" t="str">
            <v>9S640014</v>
          </cell>
          <cell r="C7045">
            <v>0</v>
          </cell>
        </row>
        <row r="7046">
          <cell r="B7046" t="str">
            <v>9S640015</v>
          </cell>
          <cell r="C7046">
            <v>0</v>
          </cell>
        </row>
        <row r="7047">
          <cell r="B7047" t="str">
            <v>9S640016</v>
          </cell>
          <cell r="C7047">
            <v>0</v>
          </cell>
        </row>
        <row r="7048">
          <cell r="B7048" t="str">
            <v>9S640017</v>
          </cell>
          <cell r="C7048">
            <v>0</v>
          </cell>
        </row>
        <row r="7049">
          <cell r="B7049" t="str">
            <v>9S640018</v>
          </cell>
          <cell r="C7049">
            <v>0</v>
          </cell>
        </row>
        <row r="7050">
          <cell r="B7050" t="str">
            <v>9S6400XX</v>
          </cell>
          <cell r="C7050">
            <v>0</v>
          </cell>
        </row>
        <row r="7051">
          <cell r="B7051" t="str">
            <v>9S640108</v>
          </cell>
          <cell r="C7051">
            <v>0</v>
          </cell>
        </row>
        <row r="7052">
          <cell r="B7052" t="str">
            <v>9S640109</v>
          </cell>
          <cell r="C7052">
            <v>0</v>
          </cell>
        </row>
        <row r="7053">
          <cell r="B7053" t="str">
            <v>9S640110</v>
          </cell>
          <cell r="C7053">
            <v>0</v>
          </cell>
        </row>
        <row r="7054">
          <cell r="B7054" t="str">
            <v>9S640111</v>
          </cell>
          <cell r="C7054">
            <v>0</v>
          </cell>
        </row>
        <row r="7055">
          <cell r="B7055" t="str">
            <v>9S640112</v>
          </cell>
          <cell r="C7055">
            <v>0</v>
          </cell>
        </row>
        <row r="7056">
          <cell r="B7056" t="str">
            <v>9S640113</v>
          </cell>
          <cell r="C7056">
            <v>0</v>
          </cell>
        </row>
        <row r="7057">
          <cell r="B7057" t="str">
            <v>9S640117</v>
          </cell>
          <cell r="C7057">
            <v>0</v>
          </cell>
        </row>
        <row r="7058">
          <cell r="B7058" t="str">
            <v>9S640209</v>
          </cell>
          <cell r="C7058">
            <v>0</v>
          </cell>
        </row>
        <row r="7059">
          <cell r="B7059" t="str">
            <v>9S640210</v>
          </cell>
          <cell r="C7059">
            <v>0</v>
          </cell>
        </row>
        <row r="7060">
          <cell r="B7060" t="str">
            <v>9S640211</v>
          </cell>
          <cell r="C7060">
            <v>0</v>
          </cell>
        </row>
        <row r="7061">
          <cell r="B7061" t="str">
            <v>9S640212</v>
          </cell>
          <cell r="C7061">
            <v>0</v>
          </cell>
        </row>
        <row r="7062">
          <cell r="B7062" t="str">
            <v>9S640213</v>
          </cell>
          <cell r="C7062">
            <v>0</v>
          </cell>
        </row>
        <row r="7063">
          <cell r="B7063" t="str">
            <v>9S640217</v>
          </cell>
          <cell r="C7063">
            <v>0</v>
          </cell>
        </row>
        <row r="7064">
          <cell r="B7064" t="str">
            <v>9S640309</v>
          </cell>
          <cell r="C7064">
            <v>0</v>
          </cell>
        </row>
        <row r="7065">
          <cell r="B7065" t="str">
            <v>9S640310</v>
          </cell>
          <cell r="C7065">
            <v>0</v>
          </cell>
        </row>
        <row r="7066">
          <cell r="B7066" t="str">
            <v>9S640311</v>
          </cell>
          <cell r="C7066">
            <v>0</v>
          </cell>
        </row>
        <row r="7067">
          <cell r="B7067" t="str">
            <v>9S640312</v>
          </cell>
          <cell r="C7067">
            <v>0</v>
          </cell>
        </row>
        <row r="7068">
          <cell r="B7068" t="str">
            <v>9S640313</v>
          </cell>
          <cell r="C7068">
            <v>0</v>
          </cell>
        </row>
        <row r="7069">
          <cell r="B7069" t="str">
            <v>9S640315</v>
          </cell>
          <cell r="C7069">
            <v>0</v>
          </cell>
        </row>
        <row r="7070">
          <cell r="B7070" t="str">
            <v>9S640316</v>
          </cell>
          <cell r="C7070">
            <v>0</v>
          </cell>
        </row>
        <row r="7071">
          <cell r="B7071" t="str">
            <v>9S640317</v>
          </cell>
          <cell r="C7071">
            <v>0</v>
          </cell>
        </row>
        <row r="7072">
          <cell r="B7072" t="str">
            <v>9S640409</v>
          </cell>
          <cell r="C7072">
            <v>0</v>
          </cell>
        </row>
        <row r="7073">
          <cell r="B7073" t="str">
            <v>9S640410</v>
          </cell>
          <cell r="C7073">
            <v>0</v>
          </cell>
        </row>
        <row r="7074">
          <cell r="B7074" t="str">
            <v>9S640411</v>
          </cell>
          <cell r="C7074">
            <v>0</v>
          </cell>
        </row>
        <row r="7075">
          <cell r="B7075" t="str">
            <v>9S640413</v>
          </cell>
          <cell r="C7075">
            <v>0</v>
          </cell>
        </row>
        <row r="7076">
          <cell r="B7076" t="str">
            <v>9S640509</v>
          </cell>
          <cell r="C7076">
            <v>0</v>
          </cell>
        </row>
        <row r="7077">
          <cell r="B7077" t="str">
            <v>9S640510</v>
          </cell>
          <cell r="C7077">
            <v>0</v>
          </cell>
        </row>
        <row r="7078">
          <cell r="B7078" t="str">
            <v>9S640511</v>
          </cell>
          <cell r="C7078">
            <v>0</v>
          </cell>
        </row>
        <row r="7079">
          <cell r="B7079" t="str">
            <v>9S640512</v>
          </cell>
          <cell r="C7079">
            <v>0</v>
          </cell>
        </row>
        <row r="7080">
          <cell r="B7080" t="str">
            <v>9S640513</v>
          </cell>
          <cell r="C7080">
            <v>0</v>
          </cell>
        </row>
        <row r="7081">
          <cell r="B7081" t="str">
            <v>9S640517</v>
          </cell>
          <cell r="C7081">
            <v>0</v>
          </cell>
        </row>
        <row r="7082">
          <cell r="B7082" t="str">
            <v>9S640605</v>
          </cell>
          <cell r="C7082">
            <v>0</v>
          </cell>
        </row>
        <row r="7083">
          <cell r="B7083" t="str">
            <v>9S640607</v>
          </cell>
          <cell r="C7083">
            <v>0</v>
          </cell>
        </row>
        <row r="7084">
          <cell r="B7084" t="str">
            <v>9S640609</v>
          </cell>
          <cell r="C7084">
            <v>0</v>
          </cell>
        </row>
        <row r="7085">
          <cell r="B7085" t="str">
            <v>9S640610</v>
          </cell>
          <cell r="C7085">
            <v>0</v>
          </cell>
        </row>
        <row r="7086">
          <cell r="B7086" t="str">
            <v>9S640611</v>
          </cell>
          <cell r="C7086">
            <v>0</v>
          </cell>
        </row>
        <row r="7087">
          <cell r="B7087" t="str">
            <v>9S640612</v>
          </cell>
          <cell r="C7087">
            <v>0</v>
          </cell>
        </row>
        <row r="7088">
          <cell r="B7088" t="str">
            <v>9S640613</v>
          </cell>
          <cell r="C7088">
            <v>0</v>
          </cell>
        </row>
        <row r="7089">
          <cell r="B7089" t="str">
            <v>9S640616</v>
          </cell>
          <cell r="C7089">
            <v>0</v>
          </cell>
        </row>
        <row r="7090">
          <cell r="B7090" t="str">
            <v>9S640706</v>
          </cell>
          <cell r="C7090">
            <v>0</v>
          </cell>
        </row>
        <row r="7091">
          <cell r="B7091" t="str">
            <v>9S640708</v>
          </cell>
          <cell r="C7091">
            <v>0</v>
          </cell>
        </row>
        <row r="7092">
          <cell r="B7092" t="str">
            <v>9S640709</v>
          </cell>
          <cell r="C7092">
            <v>0</v>
          </cell>
        </row>
        <row r="7093">
          <cell r="B7093" t="str">
            <v>9S640710</v>
          </cell>
          <cell r="C7093">
            <v>0</v>
          </cell>
        </row>
        <row r="7094">
          <cell r="B7094" t="str">
            <v>9S640711</v>
          </cell>
          <cell r="C7094">
            <v>0</v>
          </cell>
        </row>
        <row r="7095">
          <cell r="B7095" t="str">
            <v>9S640712</v>
          </cell>
          <cell r="C7095">
            <v>0</v>
          </cell>
        </row>
        <row r="7096">
          <cell r="B7096" t="str">
            <v>9S640713</v>
          </cell>
          <cell r="C7096">
            <v>0</v>
          </cell>
        </row>
        <row r="7097">
          <cell r="B7097" t="str">
            <v>9S640716</v>
          </cell>
          <cell r="C7097">
            <v>0</v>
          </cell>
        </row>
        <row r="7098">
          <cell r="B7098" t="str">
            <v>9S640809</v>
          </cell>
          <cell r="C7098">
            <v>0</v>
          </cell>
        </row>
        <row r="7099">
          <cell r="B7099" t="str">
            <v>9S640909</v>
          </cell>
          <cell r="C7099">
            <v>0</v>
          </cell>
        </row>
        <row r="7100">
          <cell r="B7100" t="str">
            <v>9S640915</v>
          </cell>
          <cell r="C7100">
            <v>0</v>
          </cell>
        </row>
        <row r="7101">
          <cell r="B7101" t="str">
            <v>9S640917</v>
          </cell>
          <cell r="C7101">
            <v>0</v>
          </cell>
        </row>
        <row r="7102">
          <cell r="B7102" t="str">
            <v>9S641007</v>
          </cell>
          <cell r="C7102">
            <v>0</v>
          </cell>
        </row>
        <row r="7103">
          <cell r="B7103" t="str">
            <v>9S641008</v>
          </cell>
          <cell r="C7103">
            <v>0</v>
          </cell>
        </row>
        <row r="7104">
          <cell r="B7104" t="str">
            <v>9S641015</v>
          </cell>
          <cell r="C7104">
            <v>0</v>
          </cell>
        </row>
        <row r="7105">
          <cell r="B7105" t="str">
            <v>9S641016</v>
          </cell>
          <cell r="C7105">
            <v>0</v>
          </cell>
        </row>
        <row r="7106">
          <cell r="B7106" t="str">
            <v>9S641018</v>
          </cell>
          <cell r="C7106">
            <v>0</v>
          </cell>
        </row>
        <row r="7107">
          <cell r="B7107" t="str">
            <v>9S650113</v>
          </cell>
          <cell r="C7107">
            <v>0</v>
          </cell>
        </row>
        <row r="7108">
          <cell r="B7108" t="str">
            <v>9S650114</v>
          </cell>
          <cell r="C7108">
            <v>0</v>
          </cell>
        </row>
        <row r="7109">
          <cell r="B7109" t="str">
            <v>9S650205</v>
          </cell>
          <cell r="C7109">
            <v>0</v>
          </cell>
        </row>
        <row r="7110">
          <cell r="B7110" t="str">
            <v>9S650206</v>
          </cell>
          <cell r="C7110">
            <v>0</v>
          </cell>
        </row>
        <row r="7111">
          <cell r="B7111" t="str">
            <v>9S650209</v>
          </cell>
          <cell r="C7111">
            <v>0</v>
          </cell>
        </row>
        <row r="7112">
          <cell r="B7112" t="str">
            <v>9S650211</v>
          </cell>
          <cell r="C7112">
            <v>0</v>
          </cell>
        </row>
        <row r="7113">
          <cell r="B7113" t="str">
            <v>9S650295</v>
          </cell>
          <cell r="C7113">
            <v>0</v>
          </cell>
        </row>
        <row r="7114">
          <cell r="B7114" t="str">
            <v>9S650410</v>
          </cell>
          <cell r="C7114">
            <v>0</v>
          </cell>
        </row>
        <row r="7115">
          <cell r="B7115" t="str">
            <v>9S650412</v>
          </cell>
          <cell r="C7115">
            <v>0</v>
          </cell>
        </row>
        <row r="7116">
          <cell r="B7116" t="str">
            <v>9S650414</v>
          </cell>
          <cell r="C7116">
            <v>0</v>
          </cell>
        </row>
        <row r="7117">
          <cell r="B7117" t="str">
            <v>9S650509</v>
          </cell>
          <cell r="C7117">
            <v>0</v>
          </cell>
        </row>
        <row r="7118">
          <cell r="B7118" t="str">
            <v>9S650511</v>
          </cell>
          <cell r="C7118">
            <v>0</v>
          </cell>
        </row>
        <row r="7119">
          <cell r="B7119" t="str">
            <v>9S650512</v>
          </cell>
          <cell r="C7119">
            <v>0</v>
          </cell>
        </row>
        <row r="7120">
          <cell r="B7120" t="str">
            <v>9S650513</v>
          </cell>
          <cell r="C7120">
            <v>0</v>
          </cell>
        </row>
        <row r="7121">
          <cell r="B7121" t="str">
            <v>9S650514</v>
          </cell>
          <cell r="C7121">
            <v>0</v>
          </cell>
        </row>
        <row r="7122">
          <cell r="B7122" t="str">
            <v>9S650517</v>
          </cell>
          <cell r="C7122">
            <v>0</v>
          </cell>
        </row>
        <row r="7123">
          <cell r="B7123" t="str">
            <v>9S650518</v>
          </cell>
          <cell r="C7123">
            <v>0</v>
          </cell>
        </row>
        <row r="7124">
          <cell r="B7124" t="str">
            <v>9S650599</v>
          </cell>
          <cell r="C7124">
            <v>0</v>
          </cell>
        </row>
        <row r="7125">
          <cell r="B7125" t="str">
            <v>9S650703</v>
          </cell>
          <cell r="C7125">
            <v>0</v>
          </cell>
        </row>
        <row r="7126">
          <cell r="B7126" t="str">
            <v>9S650709</v>
          </cell>
          <cell r="C7126">
            <v>0</v>
          </cell>
        </row>
        <row r="7127">
          <cell r="B7127" t="str">
            <v>9S650799</v>
          </cell>
          <cell r="C7127">
            <v>0</v>
          </cell>
        </row>
        <row r="7128">
          <cell r="B7128" t="str">
            <v>9S650806</v>
          </cell>
          <cell r="C7128">
            <v>0</v>
          </cell>
        </row>
        <row r="7129">
          <cell r="B7129" t="str">
            <v>9S650808</v>
          </cell>
          <cell r="C7129">
            <v>0</v>
          </cell>
        </row>
        <row r="7130">
          <cell r="B7130" t="str">
            <v>9S650809</v>
          </cell>
          <cell r="C7130">
            <v>0</v>
          </cell>
        </row>
        <row r="7131">
          <cell r="B7131" t="str">
            <v>9S650811</v>
          </cell>
          <cell r="C7131">
            <v>0</v>
          </cell>
        </row>
        <row r="7132">
          <cell r="B7132" t="str">
            <v>9S650813</v>
          </cell>
          <cell r="C7132">
            <v>0</v>
          </cell>
        </row>
        <row r="7133">
          <cell r="B7133" t="str">
            <v>9S650814</v>
          </cell>
          <cell r="C7133">
            <v>0</v>
          </cell>
        </row>
        <row r="7134">
          <cell r="B7134" t="str">
            <v>9S650910</v>
          </cell>
          <cell r="C7134">
            <v>0</v>
          </cell>
        </row>
        <row r="7135">
          <cell r="B7135" t="str">
            <v>9S650911</v>
          </cell>
          <cell r="C7135">
            <v>0</v>
          </cell>
        </row>
        <row r="7136">
          <cell r="B7136" t="str">
            <v>9S651006</v>
          </cell>
          <cell r="C7136">
            <v>0</v>
          </cell>
        </row>
        <row r="7137">
          <cell r="B7137" t="str">
            <v>9S651010</v>
          </cell>
          <cell r="C7137">
            <v>0</v>
          </cell>
        </row>
        <row r="7138">
          <cell r="B7138" t="str">
            <v>9S651013</v>
          </cell>
          <cell r="C7138">
            <v>0</v>
          </cell>
        </row>
        <row r="7139">
          <cell r="B7139" t="str">
            <v>9S651111</v>
          </cell>
          <cell r="C7139">
            <v>0</v>
          </cell>
        </row>
        <row r="7140">
          <cell r="B7140" t="str">
            <v>9S651113</v>
          </cell>
          <cell r="C7140">
            <v>0</v>
          </cell>
        </row>
        <row r="7141">
          <cell r="B7141" t="str">
            <v>9S651117</v>
          </cell>
          <cell r="C7141">
            <v>0</v>
          </cell>
        </row>
        <row r="7142">
          <cell r="B7142" t="str">
            <v>9S651208</v>
          </cell>
          <cell r="C7142">
            <v>0</v>
          </cell>
        </row>
        <row r="7143">
          <cell r="B7143" t="str">
            <v>9S651313</v>
          </cell>
          <cell r="C7143">
            <v>0</v>
          </cell>
        </row>
        <row r="7144">
          <cell r="B7144" t="str">
            <v>9S651404</v>
          </cell>
          <cell r="C7144">
            <v>0</v>
          </cell>
        </row>
        <row r="7145">
          <cell r="B7145" t="str">
            <v>9S651405</v>
          </cell>
          <cell r="C7145">
            <v>0</v>
          </cell>
        </row>
        <row r="7146">
          <cell r="B7146" t="str">
            <v>9S651410</v>
          </cell>
          <cell r="C7146">
            <v>0</v>
          </cell>
        </row>
        <row r="7147">
          <cell r="B7147" t="str">
            <v>9S651412</v>
          </cell>
          <cell r="C7147">
            <v>0</v>
          </cell>
        </row>
        <row r="7148">
          <cell r="B7148" t="str">
            <v>9S651512</v>
          </cell>
          <cell r="C7148">
            <v>0</v>
          </cell>
        </row>
        <row r="7149">
          <cell r="B7149" t="str">
            <v>9S651612</v>
          </cell>
          <cell r="C7149">
            <v>0</v>
          </cell>
        </row>
        <row r="7150">
          <cell r="B7150" t="str">
            <v>9S651700</v>
          </cell>
          <cell r="C7150">
            <v>0</v>
          </cell>
        </row>
        <row r="7151">
          <cell r="B7151" t="str">
            <v>9S651811</v>
          </cell>
          <cell r="C7151">
            <v>0</v>
          </cell>
        </row>
        <row r="7152">
          <cell r="B7152" t="str">
            <v>9S651813</v>
          </cell>
          <cell r="C7152">
            <v>0</v>
          </cell>
        </row>
        <row r="7153">
          <cell r="B7153" t="str">
            <v>9S651816</v>
          </cell>
          <cell r="C7153">
            <v>0</v>
          </cell>
        </row>
        <row r="7154">
          <cell r="B7154" t="str">
            <v>9S651818</v>
          </cell>
          <cell r="C7154">
            <v>0</v>
          </cell>
        </row>
        <row r="7155">
          <cell r="B7155" t="str">
            <v>9S651913</v>
          </cell>
          <cell r="C7155">
            <v>0</v>
          </cell>
        </row>
        <row r="7156">
          <cell r="B7156" t="str">
            <v>9S651914</v>
          </cell>
          <cell r="C7156">
            <v>0</v>
          </cell>
        </row>
        <row r="7157">
          <cell r="B7157" t="str">
            <v>9S651916</v>
          </cell>
          <cell r="C7157">
            <v>0</v>
          </cell>
        </row>
        <row r="7158">
          <cell r="B7158" t="str">
            <v>9S652011</v>
          </cell>
          <cell r="C7158">
            <v>0</v>
          </cell>
        </row>
        <row r="7159">
          <cell r="B7159" t="str">
            <v>9S652013</v>
          </cell>
          <cell r="C7159">
            <v>0</v>
          </cell>
        </row>
        <row r="7160">
          <cell r="B7160" t="str">
            <v>9S652014</v>
          </cell>
          <cell r="C7160">
            <v>0</v>
          </cell>
        </row>
        <row r="7161">
          <cell r="B7161" t="str">
            <v>9S652114</v>
          </cell>
          <cell r="C7161">
            <v>0</v>
          </cell>
        </row>
        <row r="7162">
          <cell r="B7162" t="str">
            <v>9S652216</v>
          </cell>
          <cell r="C7162">
            <v>0</v>
          </cell>
        </row>
        <row r="7163">
          <cell r="B7163" t="str">
            <v>9S660104</v>
          </cell>
          <cell r="C7163">
            <v>0</v>
          </cell>
        </row>
        <row r="7164">
          <cell r="B7164" t="str">
            <v>9S660312</v>
          </cell>
          <cell r="C7164">
            <v>0</v>
          </cell>
        </row>
        <row r="7165">
          <cell r="B7165" t="str">
            <v>9S660374</v>
          </cell>
          <cell r="C7165">
            <v>0</v>
          </cell>
        </row>
        <row r="7166">
          <cell r="B7166" t="str">
            <v>9S660603</v>
          </cell>
          <cell r="C7166">
            <v>0</v>
          </cell>
        </row>
        <row r="7167">
          <cell r="B7167" t="str">
            <v>9S660682</v>
          </cell>
          <cell r="C7167">
            <v>0</v>
          </cell>
        </row>
        <row r="7168">
          <cell r="B7168" t="str">
            <v>9S660806</v>
          </cell>
          <cell r="C7168">
            <v>0</v>
          </cell>
        </row>
        <row r="7169">
          <cell r="B7169" t="str">
            <v>9S660809</v>
          </cell>
          <cell r="C7169">
            <v>0</v>
          </cell>
        </row>
        <row r="7170">
          <cell r="B7170" t="str">
            <v>9S660811</v>
          </cell>
          <cell r="C7170">
            <v>0</v>
          </cell>
        </row>
        <row r="7171">
          <cell r="B7171" t="str">
            <v>9S660895</v>
          </cell>
          <cell r="C7171">
            <v>0</v>
          </cell>
        </row>
        <row r="7172">
          <cell r="B7172" t="str">
            <v>9S661007</v>
          </cell>
          <cell r="C7172">
            <v>0</v>
          </cell>
        </row>
        <row r="7173">
          <cell r="B7173" t="str">
            <v>9S661011</v>
          </cell>
          <cell r="C7173">
            <v>0</v>
          </cell>
        </row>
        <row r="7174">
          <cell r="B7174" t="str">
            <v>9S661309</v>
          </cell>
          <cell r="C7174">
            <v>0</v>
          </cell>
        </row>
        <row r="7175">
          <cell r="B7175" t="str">
            <v>9S661501</v>
          </cell>
          <cell r="C7175">
            <v>0</v>
          </cell>
        </row>
        <row r="7176">
          <cell r="B7176" t="str">
            <v>9S661605</v>
          </cell>
          <cell r="C7176">
            <v>0</v>
          </cell>
        </row>
        <row r="7177">
          <cell r="B7177" t="str">
            <v>9S661710</v>
          </cell>
          <cell r="C7177">
            <v>0</v>
          </cell>
        </row>
        <row r="7178">
          <cell r="B7178" t="str">
            <v>9S661806</v>
          </cell>
          <cell r="C7178">
            <v>0</v>
          </cell>
        </row>
        <row r="7179">
          <cell r="B7179" t="str">
            <v>9S661908</v>
          </cell>
          <cell r="C7179">
            <v>0</v>
          </cell>
        </row>
        <row r="7180">
          <cell r="B7180" t="str">
            <v>9S662005</v>
          </cell>
          <cell r="C7180">
            <v>0</v>
          </cell>
        </row>
        <row r="7181">
          <cell r="B7181" t="str">
            <v>9S662196</v>
          </cell>
          <cell r="C7181">
            <v>0</v>
          </cell>
        </row>
        <row r="7182">
          <cell r="B7182" t="str">
            <v>9S662276</v>
          </cell>
          <cell r="C7182">
            <v>0</v>
          </cell>
        </row>
        <row r="7183">
          <cell r="B7183" t="str">
            <v>9S662302</v>
          </cell>
          <cell r="C7183">
            <v>0</v>
          </cell>
        </row>
        <row r="7184">
          <cell r="B7184" t="str">
            <v>9S662303</v>
          </cell>
          <cell r="C7184">
            <v>0</v>
          </cell>
        </row>
        <row r="7185">
          <cell r="B7185" t="str">
            <v>9S662316</v>
          </cell>
          <cell r="C7185">
            <v>0</v>
          </cell>
        </row>
        <row r="7186">
          <cell r="B7186" t="str">
            <v>9S662407</v>
          </cell>
          <cell r="C7186">
            <v>0</v>
          </cell>
        </row>
        <row r="7187">
          <cell r="B7187" t="str">
            <v>9S662600</v>
          </cell>
          <cell r="C7187">
            <v>0</v>
          </cell>
        </row>
        <row r="7188">
          <cell r="B7188" t="str">
            <v>9S662783</v>
          </cell>
          <cell r="C7188">
            <v>0</v>
          </cell>
        </row>
        <row r="7189">
          <cell r="B7189" t="str">
            <v>9S662855</v>
          </cell>
          <cell r="C7189">
            <v>0</v>
          </cell>
        </row>
        <row r="7190">
          <cell r="B7190" t="str">
            <v>9S670000</v>
          </cell>
          <cell r="C7190">
            <v>0</v>
          </cell>
        </row>
        <row r="7191">
          <cell r="B7191" t="str">
            <v>9S670001</v>
          </cell>
          <cell r="C7191">
            <v>0</v>
          </cell>
        </row>
        <row r="7192">
          <cell r="B7192" t="str">
            <v>9S670098</v>
          </cell>
          <cell r="C7192">
            <v>0</v>
          </cell>
        </row>
        <row r="7193">
          <cell r="B7193" t="str">
            <v>9S670206</v>
          </cell>
          <cell r="C7193">
            <v>0</v>
          </cell>
        </row>
        <row r="7194">
          <cell r="B7194" t="str">
            <v>9S670286</v>
          </cell>
          <cell r="C7194">
            <v>0</v>
          </cell>
        </row>
        <row r="7195">
          <cell r="B7195" t="str">
            <v>9S670288</v>
          </cell>
          <cell r="C7195">
            <v>0</v>
          </cell>
        </row>
        <row r="7196">
          <cell r="B7196" t="str">
            <v>9S670295</v>
          </cell>
          <cell r="C7196">
            <v>0</v>
          </cell>
        </row>
        <row r="7197">
          <cell r="B7197" t="str">
            <v>9S670298</v>
          </cell>
          <cell r="C7197">
            <v>0</v>
          </cell>
        </row>
        <row r="7198">
          <cell r="B7198" t="str">
            <v>9S670416</v>
          </cell>
          <cell r="C7198">
            <v>0</v>
          </cell>
        </row>
        <row r="7199">
          <cell r="B7199" t="str">
            <v>9S670607</v>
          </cell>
          <cell r="C7199">
            <v>0</v>
          </cell>
        </row>
        <row r="7200">
          <cell r="B7200" t="str">
            <v>9S670615</v>
          </cell>
          <cell r="C7200">
            <v>0</v>
          </cell>
        </row>
        <row r="7201">
          <cell r="B7201" t="str">
            <v>9S670805</v>
          </cell>
          <cell r="C7201">
            <v>0</v>
          </cell>
        </row>
        <row r="7202">
          <cell r="B7202" t="str">
            <v>9S670809</v>
          </cell>
          <cell r="C7202">
            <v>0</v>
          </cell>
        </row>
        <row r="7203">
          <cell r="B7203" t="str">
            <v>9S670810</v>
          </cell>
          <cell r="C7203">
            <v>0</v>
          </cell>
        </row>
        <row r="7204">
          <cell r="B7204" t="str">
            <v>9S670895</v>
          </cell>
          <cell r="C7204">
            <v>0</v>
          </cell>
        </row>
        <row r="7205">
          <cell r="B7205" t="str">
            <v>9S670899</v>
          </cell>
          <cell r="C7205">
            <v>0</v>
          </cell>
        </row>
        <row r="7206">
          <cell r="B7206" t="str">
            <v>9S671100</v>
          </cell>
          <cell r="C7206">
            <v>0</v>
          </cell>
        </row>
        <row r="7207">
          <cell r="B7207" t="str">
            <v>9S671101</v>
          </cell>
          <cell r="C7207">
            <v>0</v>
          </cell>
        </row>
        <row r="7208">
          <cell r="B7208" t="str">
            <v>9S671104</v>
          </cell>
          <cell r="C7208">
            <v>0</v>
          </cell>
        </row>
        <row r="7209">
          <cell r="B7209" t="str">
            <v>9S671106</v>
          </cell>
          <cell r="C7209">
            <v>0</v>
          </cell>
        </row>
        <row r="7210">
          <cell r="B7210" t="str">
            <v>9S671200</v>
          </cell>
          <cell r="C7210">
            <v>0</v>
          </cell>
        </row>
        <row r="7211">
          <cell r="B7211" t="str">
            <v>9S671204</v>
          </cell>
          <cell r="C7211">
            <v>0</v>
          </cell>
        </row>
        <row r="7212">
          <cell r="B7212" t="str">
            <v>9S671293</v>
          </cell>
          <cell r="C7212">
            <v>0</v>
          </cell>
        </row>
        <row r="7213">
          <cell r="B7213" t="str">
            <v>9S671295</v>
          </cell>
          <cell r="C7213">
            <v>0</v>
          </cell>
        </row>
        <row r="7214">
          <cell r="B7214" t="str">
            <v>9S671297</v>
          </cell>
          <cell r="C7214">
            <v>0</v>
          </cell>
        </row>
        <row r="7215">
          <cell r="B7215" t="str">
            <v>9S671302</v>
          </cell>
          <cell r="C7215">
            <v>0</v>
          </cell>
        </row>
        <row r="7216">
          <cell r="B7216" t="str">
            <v>9S671404</v>
          </cell>
          <cell r="C7216">
            <v>0</v>
          </cell>
        </row>
        <row r="7217">
          <cell r="B7217" t="str">
            <v>9S671507</v>
          </cell>
          <cell r="C7217">
            <v>0</v>
          </cell>
        </row>
        <row r="7218">
          <cell r="B7218" t="str">
            <v>9S671579</v>
          </cell>
          <cell r="C7218">
            <v>0</v>
          </cell>
        </row>
        <row r="7219">
          <cell r="B7219" t="str">
            <v>9S671696</v>
          </cell>
          <cell r="C7219">
            <v>0</v>
          </cell>
        </row>
        <row r="7220">
          <cell r="B7220" t="str">
            <v>9S671808</v>
          </cell>
          <cell r="C7220">
            <v>0</v>
          </cell>
        </row>
        <row r="7221">
          <cell r="B7221" t="str">
            <v>9S671866</v>
          </cell>
          <cell r="C7221">
            <v>0</v>
          </cell>
        </row>
        <row r="7222">
          <cell r="B7222" t="str">
            <v>9S671999</v>
          </cell>
          <cell r="C7222">
            <v>0</v>
          </cell>
        </row>
        <row r="7223">
          <cell r="B7223" t="str">
            <v>9S672085</v>
          </cell>
          <cell r="C7223">
            <v>0</v>
          </cell>
        </row>
        <row r="7224">
          <cell r="B7224" t="str">
            <v>9S672106</v>
          </cell>
          <cell r="C7224">
            <v>0</v>
          </cell>
        </row>
        <row r="7225">
          <cell r="B7225" t="str">
            <v>9S690200</v>
          </cell>
          <cell r="C7225">
            <v>0</v>
          </cell>
        </row>
        <row r="7226">
          <cell r="B7226" t="str">
            <v>9S690203</v>
          </cell>
          <cell r="C7226">
            <v>0</v>
          </cell>
        </row>
        <row r="7227">
          <cell r="B7227" t="str">
            <v>9S690204</v>
          </cell>
          <cell r="C7227">
            <v>0</v>
          </cell>
        </row>
        <row r="7228">
          <cell r="B7228" t="str">
            <v>9S690296</v>
          </cell>
          <cell r="C7228">
            <v>0</v>
          </cell>
        </row>
        <row r="7229">
          <cell r="B7229" t="str">
            <v>9S690404</v>
          </cell>
          <cell r="C7229">
            <v>0</v>
          </cell>
        </row>
        <row r="7230">
          <cell r="B7230" t="str">
            <v>9S692006</v>
          </cell>
          <cell r="C7230">
            <v>0</v>
          </cell>
        </row>
        <row r="7231">
          <cell r="B7231" t="str">
            <v>9S692109</v>
          </cell>
          <cell r="C7231">
            <v>0</v>
          </cell>
        </row>
        <row r="7232">
          <cell r="B7232" t="str">
            <v>9S692115</v>
          </cell>
          <cell r="C7232">
            <v>0</v>
          </cell>
        </row>
        <row r="7233">
          <cell r="B7233" t="str">
            <v>9S692209</v>
          </cell>
          <cell r="C7233">
            <v>0</v>
          </cell>
        </row>
        <row r="7234">
          <cell r="B7234" t="str">
            <v>9S692316</v>
          </cell>
          <cell r="C7234">
            <v>0</v>
          </cell>
        </row>
        <row r="7235">
          <cell r="B7235" t="str">
            <v>9S692415</v>
          </cell>
          <cell r="C7235">
            <v>0</v>
          </cell>
        </row>
        <row r="7236">
          <cell r="B7236" t="str">
            <v>9S700809</v>
          </cell>
          <cell r="C7236">
            <v>0</v>
          </cell>
        </row>
        <row r="7237">
          <cell r="B7237" t="str">
            <v>9S701100</v>
          </cell>
          <cell r="C7237">
            <v>0</v>
          </cell>
        </row>
        <row r="7238">
          <cell r="B7238" t="str">
            <v>9S701209</v>
          </cell>
          <cell r="C7238">
            <v>0</v>
          </cell>
        </row>
        <row r="7239">
          <cell r="B7239" t="str">
            <v>9S701907</v>
          </cell>
          <cell r="C7239">
            <v>0</v>
          </cell>
        </row>
        <row r="7240">
          <cell r="B7240" t="str">
            <v>9S702109</v>
          </cell>
          <cell r="C7240">
            <v>0</v>
          </cell>
        </row>
        <row r="7241">
          <cell r="B7241" t="str">
            <v>9S702200</v>
          </cell>
          <cell r="C7241">
            <v>0</v>
          </cell>
        </row>
        <row r="7242">
          <cell r="B7242" t="str">
            <v>9S702203</v>
          </cell>
          <cell r="C7242">
            <v>0</v>
          </cell>
        </row>
        <row r="7243">
          <cell r="B7243" t="str">
            <v>9S702209</v>
          </cell>
          <cell r="C7243">
            <v>0</v>
          </cell>
        </row>
        <row r="7244">
          <cell r="B7244" t="str">
            <v>9S702214</v>
          </cell>
          <cell r="C7244">
            <v>0</v>
          </cell>
        </row>
        <row r="7245">
          <cell r="B7245" t="str">
            <v>9S702299</v>
          </cell>
          <cell r="C7245">
            <v>0</v>
          </cell>
        </row>
        <row r="7246">
          <cell r="B7246" t="str">
            <v>9S702305</v>
          </cell>
          <cell r="C7246">
            <v>0</v>
          </cell>
        </row>
        <row r="7247">
          <cell r="B7247" t="str">
            <v>9S702409</v>
          </cell>
          <cell r="C7247">
            <v>0</v>
          </cell>
        </row>
        <row r="7248">
          <cell r="B7248" t="str">
            <v>9S702503</v>
          </cell>
          <cell r="C7248">
            <v>0</v>
          </cell>
        </row>
        <row r="7249">
          <cell r="B7249" t="str">
            <v>9S702699</v>
          </cell>
          <cell r="C7249">
            <v>0</v>
          </cell>
        </row>
        <row r="7250">
          <cell r="B7250" t="str">
            <v>9S702711</v>
          </cell>
          <cell r="C7250">
            <v>0</v>
          </cell>
        </row>
        <row r="7251">
          <cell r="B7251" t="str">
            <v>9S702815</v>
          </cell>
          <cell r="C7251">
            <v>0</v>
          </cell>
        </row>
        <row r="7252">
          <cell r="B7252" t="str">
            <v>9S710187</v>
          </cell>
          <cell r="C7252">
            <v>0</v>
          </cell>
        </row>
        <row r="7253">
          <cell r="B7253" t="str">
            <v>9S710492</v>
          </cell>
          <cell r="C7253">
            <v>0</v>
          </cell>
        </row>
        <row r="7254">
          <cell r="B7254" t="str">
            <v>9S710589</v>
          </cell>
          <cell r="C7254">
            <v>0</v>
          </cell>
        </row>
        <row r="7255">
          <cell r="B7255" t="str">
            <v>9S715004</v>
          </cell>
          <cell r="C7255">
            <v>0</v>
          </cell>
        </row>
        <row r="7256">
          <cell r="B7256" t="str">
            <v>9S715100</v>
          </cell>
          <cell r="C7256">
            <v>0</v>
          </cell>
        </row>
        <row r="7257">
          <cell r="B7257" t="str">
            <v>9S715199</v>
          </cell>
          <cell r="C7257">
            <v>0</v>
          </cell>
        </row>
        <row r="7258">
          <cell r="B7258" t="str">
            <v>9S715315</v>
          </cell>
          <cell r="C7258">
            <v>0</v>
          </cell>
        </row>
        <row r="7259">
          <cell r="B7259" t="str">
            <v>9S715415</v>
          </cell>
          <cell r="C7259">
            <v>0</v>
          </cell>
        </row>
        <row r="7260">
          <cell r="B7260" t="str">
            <v>9S720300</v>
          </cell>
          <cell r="C7260">
            <v>0</v>
          </cell>
        </row>
        <row r="7261">
          <cell r="B7261" t="str">
            <v>9S720401</v>
          </cell>
          <cell r="C7261">
            <v>0</v>
          </cell>
        </row>
        <row r="7262">
          <cell r="B7262" t="str">
            <v>9S735096</v>
          </cell>
          <cell r="C7262">
            <v>0</v>
          </cell>
        </row>
        <row r="7263">
          <cell r="B7263" t="str">
            <v>9S735097</v>
          </cell>
          <cell r="C7263">
            <v>0</v>
          </cell>
        </row>
        <row r="7264">
          <cell r="B7264" t="str">
            <v>9S735297</v>
          </cell>
          <cell r="C7264">
            <v>0</v>
          </cell>
        </row>
        <row r="7265">
          <cell r="B7265" t="str">
            <v>9S735396</v>
          </cell>
          <cell r="C7265">
            <v>0</v>
          </cell>
        </row>
        <row r="7266">
          <cell r="B7266" t="str">
            <v>9S735397</v>
          </cell>
          <cell r="C7266">
            <v>0</v>
          </cell>
        </row>
        <row r="7267">
          <cell r="B7267" t="str">
            <v>9S735497</v>
          </cell>
          <cell r="C7267">
            <v>0</v>
          </cell>
        </row>
        <row r="7268">
          <cell r="B7268" t="str">
            <v>9S737011</v>
          </cell>
          <cell r="C7268">
            <v>0</v>
          </cell>
        </row>
        <row r="7269">
          <cell r="B7269" t="str">
            <v>9S737016</v>
          </cell>
          <cell r="C7269">
            <v>0</v>
          </cell>
        </row>
        <row r="7270">
          <cell r="B7270" t="str">
            <v>9S737111</v>
          </cell>
          <cell r="C7270">
            <v>0</v>
          </cell>
        </row>
        <row r="7271">
          <cell r="B7271" t="str">
            <v>9S737209</v>
          </cell>
          <cell r="C7271">
            <v>0</v>
          </cell>
        </row>
        <row r="7272">
          <cell r="B7272" t="str">
            <v>9S737210</v>
          </cell>
          <cell r="C7272">
            <v>0</v>
          </cell>
        </row>
        <row r="7273">
          <cell r="B7273" t="str">
            <v>9S737213</v>
          </cell>
          <cell r="C7273">
            <v>0</v>
          </cell>
        </row>
        <row r="7274">
          <cell r="B7274" t="str">
            <v>9S737308</v>
          </cell>
          <cell r="C7274">
            <v>0</v>
          </cell>
        </row>
        <row r="7275">
          <cell r="B7275" t="str">
            <v>9S737410</v>
          </cell>
          <cell r="C7275">
            <v>0</v>
          </cell>
        </row>
        <row r="7276">
          <cell r="B7276" t="str">
            <v>9S737411</v>
          </cell>
          <cell r="C7276">
            <v>0</v>
          </cell>
        </row>
        <row r="7277">
          <cell r="B7277" t="str">
            <v>9S740304</v>
          </cell>
          <cell r="C7277">
            <v>0</v>
          </cell>
        </row>
        <row r="7278">
          <cell r="B7278" t="str">
            <v>9S740408</v>
          </cell>
          <cell r="C7278">
            <v>0</v>
          </cell>
        </row>
        <row r="7279">
          <cell r="B7279" t="str">
            <v>9S740508</v>
          </cell>
          <cell r="C7279">
            <v>0</v>
          </cell>
        </row>
        <row r="7280">
          <cell r="B7280" t="str">
            <v>9S740604</v>
          </cell>
          <cell r="C7280">
            <v>0</v>
          </cell>
        </row>
        <row r="7281">
          <cell r="B7281" t="str">
            <v>9S740614</v>
          </cell>
          <cell r="C7281">
            <v>0</v>
          </cell>
        </row>
        <row r="7282">
          <cell r="B7282" t="str">
            <v>9S740712</v>
          </cell>
          <cell r="C7282">
            <v>0</v>
          </cell>
        </row>
        <row r="7283">
          <cell r="B7283" t="str">
            <v>9S740805</v>
          </cell>
          <cell r="C7283">
            <v>0</v>
          </cell>
        </row>
        <row r="7284">
          <cell r="B7284" t="str">
            <v>9S740813</v>
          </cell>
          <cell r="C7284">
            <v>0</v>
          </cell>
        </row>
        <row r="7285">
          <cell r="B7285" t="str">
            <v>9S740912</v>
          </cell>
          <cell r="C7285">
            <v>0</v>
          </cell>
        </row>
        <row r="7286">
          <cell r="B7286" t="str">
            <v>9S745096</v>
          </cell>
          <cell r="C7286">
            <v>0</v>
          </cell>
        </row>
        <row r="7287">
          <cell r="B7287" t="str">
            <v>9S750099</v>
          </cell>
          <cell r="C7287">
            <v>0</v>
          </cell>
        </row>
        <row r="7288">
          <cell r="B7288" t="str">
            <v>9S750300</v>
          </cell>
          <cell r="C7288">
            <v>0</v>
          </cell>
        </row>
        <row r="7289">
          <cell r="B7289" t="str">
            <v>9S750303</v>
          </cell>
          <cell r="C7289">
            <v>0</v>
          </cell>
        </row>
        <row r="7290">
          <cell r="B7290" t="str">
            <v>9S750312</v>
          </cell>
          <cell r="C7290">
            <v>0</v>
          </cell>
        </row>
        <row r="7291">
          <cell r="B7291" t="str">
            <v>9S750399</v>
          </cell>
          <cell r="C7291">
            <v>0</v>
          </cell>
        </row>
        <row r="7292">
          <cell r="B7292" t="str">
            <v>9S750406</v>
          </cell>
          <cell r="C7292">
            <v>0</v>
          </cell>
        </row>
        <row r="7293">
          <cell r="B7293" t="str">
            <v>9S750490</v>
          </cell>
          <cell r="C7293">
            <v>0</v>
          </cell>
        </row>
        <row r="7294">
          <cell r="B7294" t="str">
            <v>9S750600</v>
          </cell>
          <cell r="C7294">
            <v>0</v>
          </cell>
        </row>
        <row r="7295">
          <cell r="B7295" t="str">
            <v>9S750817</v>
          </cell>
          <cell r="C7295">
            <v>0</v>
          </cell>
        </row>
        <row r="7296">
          <cell r="B7296" t="str">
            <v>9S750903</v>
          </cell>
          <cell r="C7296">
            <v>0</v>
          </cell>
        </row>
        <row r="7297">
          <cell r="B7297" t="str">
            <v>9S753096</v>
          </cell>
          <cell r="C7297">
            <v>0</v>
          </cell>
        </row>
        <row r="7298">
          <cell r="B7298" t="str">
            <v>9S755193</v>
          </cell>
          <cell r="C7298">
            <v>0</v>
          </cell>
        </row>
        <row r="7299">
          <cell r="B7299" t="str">
            <v>9S755293</v>
          </cell>
          <cell r="C7299">
            <v>0</v>
          </cell>
        </row>
        <row r="7300">
          <cell r="B7300" t="str">
            <v>9S756086</v>
          </cell>
          <cell r="C7300">
            <v>0</v>
          </cell>
        </row>
        <row r="7301">
          <cell r="B7301" t="str">
            <v>9S756510</v>
          </cell>
          <cell r="C7301">
            <v>0</v>
          </cell>
        </row>
        <row r="7302">
          <cell r="B7302" t="str">
            <v>9S760007</v>
          </cell>
          <cell r="C7302">
            <v>0</v>
          </cell>
        </row>
        <row r="7303">
          <cell r="B7303" t="str">
            <v>9S760105</v>
          </cell>
          <cell r="C7303">
            <v>0</v>
          </cell>
        </row>
        <row r="7304">
          <cell r="B7304" t="str">
            <v>9S770009</v>
          </cell>
          <cell r="C7304">
            <v>0</v>
          </cell>
        </row>
        <row r="7305">
          <cell r="B7305" t="str">
            <v>9S775010</v>
          </cell>
          <cell r="C7305">
            <v>0</v>
          </cell>
        </row>
        <row r="7306">
          <cell r="B7306" t="str">
            <v>9S775011</v>
          </cell>
          <cell r="C7306">
            <v>0</v>
          </cell>
        </row>
        <row r="7307">
          <cell r="B7307" t="str">
            <v>9S775111</v>
          </cell>
          <cell r="C7307">
            <v>0</v>
          </cell>
        </row>
        <row r="7308">
          <cell r="B7308" t="str">
            <v>9S780109</v>
          </cell>
          <cell r="C7308">
            <v>0</v>
          </cell>
        </row>
        <row r="7309">
          <cell r="B7309" t="str">
            <v>9S780110</v>
          </cell>
          <cell r="C7309">
            <v>0</v>
          </cell>
        </row>
        <row r="7310">
          <cell r="B7310" t="str">
            <v>9S780199</v>
          </cell>
          <cell r="C7310">
            <v>0</v>
          </cell>
        </row>
        <row r="7311">
          <cell r="B7311" t="str">
            <v>9S780207</v>
          </cell>
          <cell r="C7311">
            <v>0</v>
          </cell>
        </row>
        <row r="7312">
          <cell r="B7312" t="str">
            <v>9S780208</v>
          </cell>
          <cell r="C7312">
            <v>0</v>
          </cell>
        </row>
        <row r="7313">
          <cell r="B7313" t="str">
            <v>9S780209</v>
          </cell>
          <cell r="C7313">
            <v>0</v>
          </cell>
        </row>
        <row r="7314">
          <cell r="B7314" t="str">
            <v>9S780210</v>
          </cell>
          <cell r="C7314">
            <v>0</v>
          </cell>
        </row>
        <row r="7315">
          <cell r="B7315" t="str">
            <v>9S780213</v>
          </cell>
          <cell r="C7315">
            <v>0</v>
          </cell>
        </row>
        <row r="7316">
          <cell r="B7316" t="str">
            <v>9S780215</v>
          </cell>
          <cell r="C7316">
            <v>0</v>
          </cell>
        </row>
        <row r="7317">
          <cell r="B7317" t="str">
            <v>9S780305</v>
          </cell>
          <cell r="C7317">
            <v>0</v>
          </cell>
        </row>
        <row r="7318">
          <cell r="B7318" t="str">
            <v>9S780309</v>
          </cell>
          <cell r="C7318">
            <v>0</v>
          </cell>
        </row>
        <row r="7319">
          <cell r="B7319" t="str">
            <v>9S780310</v>
          </cell>
          <cell r="C7319">
            <v>0</v>
          </cell>
        </row>
        <row r="7320">
          <cell r="B7320" t="str">
            <v>9S780311</v>
          </cell>
          <cell r="C7320">
            <v>0</v>
          </cell>
        </row>
        <row r="7321">
          <cell r="B7321" t="str">
            <v>9S780312</v>
          </cell>
          <cell r="C7321">
            <v>0</v>
          </cell>
        </row>
        <row r="7322">
          <cell r="B7322" t="str">
            <v>9S780317</v>
          </cell>
          <cell r="C7322">
            <v>0</v>
          </cell>
        </row>
        <row r="7323">
          <cell r="B7323" t="str">
            <v>9S780405</v>
          </cell>
          <cell r="C7323">
            <v>0</v>
          </cell>
        </row>
        <row r="7324">
          <cell r="B7324" t="str">
            <v>9S780406</v>
          </cell>
          <cell r="C7324">
            <v>0</v>
          </cell>
        </row>
        <row r="7325">
          <cell r="B7325" t="str">
            <v>9S780407</v>
          </cell>
          <cell r="C7325">
            <v>0</v>
          </cell>
        </row>
        <row r="7326">
          <cell r="B7326" t="str">
            <v>9S780411</v>
          </cell>
          <cell r="C7326">
            <v>0</v>
          </cell>
        </row>
        <row r="7327">
          <cell r="B7327" t="str">
            <v>9S780504</v>
          </cell>
          <cell r="C7327">
            <v>0</v>
          </cell>
        </row>
        <row r="7328">
          <cell r="B7328" t="str">
            <v>9S780505</v>
          </cell>
          <cell r="C7328">
            <v>0</v>
          </cell>
        </row>
        <row r="7329">
          <cell r="B7329" t="str">
            <v>9S780506</v>
          </cell>
          <cell r="C7329">
            <v>0</v>
          </cell>
        </row>
        <row r="7330">
          <cell r="B7330" t="str">
            <v>9S780507</v>
          </cell>
          <cell r="C7330">
            <v>0</v>
          </cell>
        </row>
        <row r="7331">
          <cell r="B7331" t="str">
            <v>9S780508</v>
          </cell>
          <cell r="C7331">
            <v>0</v>
          </cell>
        </row>
        <row r="7332">
          <cell r="B7332" t="str">
            <v>9S780509</v>
          </cell>
          <cell r="C7332">
            <v>0</v>
          </cell>
        </row>
        <row r="7333">
          <cell r="B7333" t="str">
            <v>9S780510</v>
          </cell>
          <cell r="C7333">
            <v>0</v>
          </cell>
        </row>
        <row r="7334">
          <cell r="B7334" t="str">
            <v>9S780512</v>
          </cell>
          <cell r="C7334">
            <v>0</v>
          </cell>
        </row>
        <row r="7335">
          <cell r="B7335" t="str">
            <v>9S780605</v>
          </cell>
          <cell r="C7335">
            <v>0</v>
          </cell>
        </row>
        <row r="7336">
          <cell r="B7336" t="str">
            <v>9S780701</v>
          </cell>
          <cell r="C7336">
            <v>0</v>
          </cell>
        </row>
        <row r="7337">
          <cell r="B7337" t="str">
            <v>9S780704</v>
          </cell>
          <cell r="C7337">
            <v>0</v>
          </cell>
        </row>
        <row r="7338">
          <cell r="B7338" t="str">
            <v>9S780705</v>
          </cell>
          <cell r="C7338">
            <v>0</v>
          </cell>
        </row>
        <row r="7339">
          <cell r="B7339" t="str">
            <v>9S780707</v>
          </cell>
          <cell r="C7339">
            <v>0</v>
          </cell>
        </row>
        <row r="7340">
          <cell r="B7340" t="str">
            <v>9S780708</v>
          </cell>
          <cell r="C7340">
            <v>0</v>
          </cell>
        </row>
        <row r="7341">
          <cell r="B7341" t="str">
            <v>9S780712</v>
          </cell>
          <cell r="C7341">
            <v>0</v>
          </cell>
        </row>
        <row r="7342">
          <cell r="B7342" t="str">
            <v>9S780799</v>
          </cell>
          <cell r="C7342">
            <v>0</v>
          </cell>
        </row>
        <row r="7343">
          <cell r="B7343" t="str">
            <v>9S780800</v>
          </cell>
          <cell r="C7343">
            <v>0</v>
          </cell>
        </row>
        <row r="7344">
          <cell r="B7344" t="str">
            <v>9S780801</v>
          </cell>
          <cell r="C7344">
            <v>0</v>
          </cell>
        </row>
        <row r="7345">
          <cell r="B7345" t="str">
            <v>9S780803</v>
          </cell>
          <cell r="C7345">
            <v>0</v>
          </cell>
        </row>
        <row r="7346">
          <cell r="B7346" t="str">
            <v>9S780804</v>
          </cell>
          <cell r="C7346">
            <v>0</v>
          </cell>
        </row>
        <row r="7347">
          <cell r="B7347" t="str">
            <v>9S780805</v>
          </cell>
          <cell r="C7347">
            <v>0</v>
          </cell>
        </row>
        <row r="7348">
          <cell r="B7348" t="str">
            <v>9S780806</v>
          </cell>
          <cell r="C7348">
            <v>0</v>
          </cell>
        </row>
        <row r="7349">
          <cell r="B7349" t="str">
            <v>9S780807</v>
          </cell>
          <cell r="C7349">
            <v>0</v>
          </cell>
        </row>
        <row r="7350">
          <cell r="B7350" t="str">
            <v>9S780809</v>
          </cell>
          <cell r="C7350">
            <v>0</v>
          </cell>
        </row>
        <row r="7351">
          <cell r="B7351" t="str">
            <v>9S780812</v>
          </cell>
          <cell r="C7351">
            <v>0</v>
          </cell>
        </row>
        <row r="7352">
          <cell r="B7352" t="str">
            <v>9S780899</v>
          </cell>
          <cell r="C7352">
            <v>0</v>
          </cell>
        </row>
        <row r="7353">
          <cell r="B7353" t="str">
            <v>9S780901</v>
          </cell>
          <cell r="C7353">
            <v>0</v>
          </cell>
        </row>
        <row r="7354">
          <cell r="B7354" t="str">
            <v>9S780905</v>
          </cell>
          <cell r="C7354">
            <v>0</v>
          </cell>
        </row>
        <row r="7355">
          <cell r="B7355" t="str">
            <v>9S781098</v>
          </cell>
          <cell r="C7355">
            <v>0</v>
          </cell>
        </row>
        <row r="7356">
          <cell r="B7356" t="str">
            <v>9S781110</v>
          </cell>
          <cell r="C7356">
            <v>0</v>
          </cell>
        </row>
        <row r="7357">
          <cell r="B7357" t="str">
            <v>9S781206</v>
          </cell>
          <cell r="C7357">
            <v>0</v>
          </cell>
        </row>
        <row r="7358">
          <cell r="B7358" t="str">
            <v>9S781303</v>
          </cell>
          <cell r="C7358">
            <v>0</v>
          </cell>
        </row>
        <row r="7359">
          <cell r="B7359" t="str">
            <v>9S781304</v>
          </cell>
          <cell r="C7359">
            <v>0</v>
          </cell>
        </row>
        <row r="7360">
          <cell r="B7360" t="str">
            <v>9S781398</v>
          </cell>
          <cell r="C7360">
            <v>0</v>
          </cell>
        </row>
        <row r="7361">
          <cell r="B7361" t="str">
            <v>9S781411</v>
          </cell>
          <cell r="C7361">
            <v>0</v>
          </cell>
        </row>
        <row r="7362">
          <cell r="B7362" t="str">
            <v>9S790010</v>
          </cell>
          <cell r="C7362">
            <v>0</v>
          </cell>
        </row>
        <row r="7363">
          <cell r="B7363" t="str">
            <v>9S790011</v>
          </cell>
          <cell r="C7363">
            <v>0</v>
          </cell>
        </row>
        <row r="7364">
          <cell r="B7364" t="str">
            <v>9S790012</v>
          </cell>
          <cell r="C7364">
            <v>0</v>
          </cell>
        </row>
        <row r="7365">
          <cell r="B7365" t="str">
            <v>9S790014</v>
          </cell>
          <cell r="C7365">
            <v>0</v>
          </cell>
        </row>
        <row r="7366">
          <cell r="B7366" t="str">
            <v>9S790108</v>
          </cell>
          <cell r="C7366">
            <v>0</v>
          </cell>
        </row>
        <row r="7367">
          <cell r="B7367" t="str">
            <v>9S790109</v>
          </cell>
          <cell r="C7367">
            <v>0</v>
          </cell>
        </row>
        <row r="7368">
          <cell r="B7368" t="str">
            <v>9S790110</v>
          </cell>
          <cell r="C7368">
            <v>0</v>
          </cell>
        </row>
        <row r="7369">
          <cell r="B7369" t="str">
            <v>9S790112</v>
          </cell>
          <cell r="C7369">
            <v>0</v>
          </cell>
        </row>
        <row r="7370">
          <cell r="B7370" t="str">
            <v>9S790409</v>
          </cell>
          <cell r="C7370">
            <v>0</v>
          </cell>
        </row>
        <row r="7371">
          <cell r="B7371" t="str">
            <v>9S790512</v>
          </cell>
          <cell r="C7371">
            <v>0</v>
          </cell>
        </row>
        <row r="7372">
          <cell r="B7372" t="str">
            <v>9S790611</v>
          </cell>
          <cell r="C7372">
            <v>0</v>
          </cell>
        </row>
        <row r="7373">
          <cell r="B7373" t="str">
            <v>9S795101</v>
          </cell>
          <cell r="C7373">
            <v>0</v>
          </cell>
        </row>
        <row r="7374">
          <cell r="B7374" t="str">
            <v>9S795200</v>
          </cell>
          <cell r="C7374">
            <v>0</v>
          </cell>
        </row>
        <row r="7375">
          <cell r="B7375" t="str">
            <v>9S795206</v>
          </cell>
          <cell r="C7375">
            <v>0</v>
          </cell>
        </row>
        <row r="7376">
          <cell r="B7376" t="str">
            <v>9S795303</v>
          </cell>
          <cell r="C7376">
            <v>0</v>
          </cell>
        </row>
        <row r="7377">
          <cell r="B7377" t="str">
            <v>9S795394</v>
          </cell>
          <cell r="C7377">
            <v>0</v>
          </cell>
        </row>
        <row r="7378">
          <cell r="B7378" t="str">
            <v>9S795403</v>
          </cell>
          <cell r="C7378">
            <v>0</v>
          </cell>
        </row>
        <row r="7379">
          <cell r="B7379" t="str">
            <v>9S795506</v>
          </cell>
          <cell r="C7379">
            <v>0</v>
          </cell>
        </row>
        <row r="7380">
          <cell r="B7380" t="str">
            <v>9S795694</v>
          </cell>
          <cell r="C7380">
            <v>0</v>
          </cell>
        </row>
        <row r="7381">
          <cell r="B7381" t="str">
            <v>9S800005</v>
          </cell>
          <cell r="C7381">
            <v>0</v>
          </cell>
        </row>
        <row r="7382">
          <cell r="B7382" t="str">
            <v>9S800007</v>
          </cell>
          <cell r="C7382">
            <v>0</v>
          </cell>
        </row>
        <row r="7383">
          <cell r="B7383" t="str">
            <v>9S800008</v>
          </cell>
          <cell r="C7383">
            <v>0</v>
          </cell>
        </row>
        <row r="7384">
          <cell r="B7384" t="str">
            <v>9S800011</v>
          </cell>
          <cell r="C7384">
            <v>0</v>
          </cell>
        </row>
        <row r="7385">
          <cell r="B7385" t="str">
            <v>9S800093</v>
          </cell>
          <cell r="C7385">
            <v>0</v>
          </cell>
        </row>
        <row r="7386">
          <cell r="B7386" t="str">
            <v>9S800099</v>
          </cell>
          <cell r="C7386">
            <v>0</v>
          </cell>
        </row>
        <row r="7387">
          <cell r="B7387" t="str">
            <v>9S800108</v>
          </cell>
          <cell r="C7387">
            <v>0</v>
          </cell>
        </row>
        <row r="7388">
          <cell r="B7388" t="str">
            <v>9S800109</v>
          </cell>
          <cell r="C7388">
            <v>0</v>
          </cell>
        </row>
        <row r="7389">
          <cell r="B7389" t="str">
            <v>9S800111</v>
          </cell>
          <cell r="C7389">
            <v>0</v>
          </cell>
        </row>
        <row r="7390">
          <cell r="B7390" t="str">
            <v>9S800114</v>
          </cell>
          <cell r="C7390">
            <v>0</v>
          </cell>
        </row>
        <row r="7391">
          <cell r="B7391" t="str">
            <v>9S800117</v>
          </cell>
          <cell r="C7391">
            <v>0</v>
          </cell>
        </row>
        <row r="7392">
          <cell r="B7392" t="str">
            <v>9S800213</v>
          </cell>
          <cell r="C7392">
            <v>0</v>
          </cell>
        </row>
        <row r="7393">
          <cell r="B7393" t="str">
            <v>9S800214</v>
          </cell>
          <cell r="C7393">
            <v>0</v>
          </cell>
        </row>
        <row r="7394">
          <cell r="B7394" t="str">
            <v>9S800311</v>
          </cell>
          <cell r="C7394">
            <v>0</v>
          </cell>
        </row>
        <row r="7395">
          <cell r="B7395" t="str">
            <v>9S800407</v>
          </cell>
          <cell r="C7395">
            <v>0</v>
          </cell>
        </row>
        <row r="7396">
          <cell r="B7396" t="str">
            <v>9S800411</v>
          </cell>
          <cell r="C7396">
            <v>0</v>
          </cell>
        </row>
        <row r="7397">
          <cell r="B7397" t="str">
            <v>9S800417</v>
          </cell>
          <cell r="C7397">
            <v>0</v>
          </cell>
        </row>
        <row r="7398">
          <cell r="B7398" t="str">
            <v>9S800611</v>
          </cell>
          <cell r="C7398">
            <v>0</v>
          </cell>
        </row>
        <row r="7399">
          <cell r="B7399" t="str">
            <v>9S800617</v>
          </cell>
          <cell r="C7399">
            <v>0</v>
          </cell>
        </row>
        <row r="7400">
          <cell r="B7400" t="str">
            <v>9S800711</v>
          </cell>
          <cell r="C7400">
            <v>0</v>
          </cell>
        </row>
        <row r="7401">
          <cell r="B7401" t="str">
            <v>9S800811</v>
          </cell>
          <cell r="C7401">
            <v>0</v>
          </cell>
        </row>
        <row r="7402">
          <cell r="B7402" t="str">
            <v>9S800812</v>
          </cell>
          <cell r="C7402">
            <v>0</v>
          </cell>
        </row>
        <row r="7403">
          <cell r="B7403" t="str">
            <v>9S800909</v>
          </cell>
          <cell r="C7403">
            <v>0</v>
          </cell>
        </row>
        <row r="7404">
          <cell r="B7404" t="str">
            <v>9S800913</v>
          </cell>
          <cell r="C7404">
            <v>0</v>
          </cell>
        </row>
        <row r="7405">
          <cell r="B7405" t="str">
            <v>9S800917</v>
          </cell>
          <cell r="C7405">
            <v>0</v>
          </cell>
        </row>
        <row r="7406">
          <cell r="B7406" t="str">
            <v>9S801008</v>
          </cell>
          <cell r="C7406">
            <v>0</v>
          </cell>
        </row>
        <row r="7407">
          <cell r="B7407" t="str">
            <v>9S805096</v>
          </cell>
          <cell r="C7407">
            <v>0</v>
          </cell>
        </row>
        <row r="7408">
          <cell r="B7408" t="str">
            <v>9S810605</v>
          </cell>
          <cell r="C7408">
            <v>0</v>
          </cell>
        </row>
        <row r="7409">
          <cell r="B7409" t="str">
            <v>9S820110</v>
          </cell>
          <cell r="C7409">
            <v>0</v>
          </cell>
        </row>
        <row r="7410">
          <cell r="B7410" t="str">
            <v>9S820114</v>
          </cell>
          <cell r="C7410">
            <v>0</v>
          </cell>
        </row>
        <row r="7411">
          <cell r="B7411" t="str">
            <v>9S820308</v>
          </cell>
          <cell r="C7411">
            <v>0</v>
          </cell>
        </row>
        <row r="7412">
          <cell r="B7412" t="str">
            <v>9S830214</v>
          </cell>
          <cell r="C7412">
            <v>0</v>
          </cell>
        </row>
        <row r="7413">
          <cell r="B7413" t="str">
            <v>9S830412</v>
          </cell>
          <cell r="C7413">
            <v>0</v>
          </cell>
        </row>
        <row r="7414">
          <cell r="B7414" t="str">
            <v>9S830512</v>
          </cell>
          <cell r="C7414">
            <v>0</v>
          </cell>
        </row>
        <row r="7415">
          <cell r="B7415" t="str">
            <v>9S830612</v>
          </cell>
          <cell r="C7415">
            <v>0</v>
          </cell>
        </row>
        <row r="7416">
          <cell r="B7416" t="str">
            <v>9S833012</v>
          </cell>
          <cell r="C7416">
            <v>0</v>
          </cell>
        </row>
        <row r="7417">
          <cell r="B7417" t="str">
            <v>9S833112</v>
          </cell>
          <cell r="C7417">
            <v>0</v>
          </cell>
        </row>
        <row r="7418">
          <cell r="B7418" t="str">
            <v>9S833212</v>
          </cell>
          <cell r="C7418">
            <v>0</v>
          </cell>
        </row>
        <row r="7419">
          <cell r="B7419" t="str">
            <v>9S840005</v>
          </cell>
          <cell r="C7419">
            <v>0</v>
          </cell>
        </row>
        <row r="7420">
          <cell r="B7420" t="str">
            <v>9S840014</v>
          </cell>
          <cell r="C7420">
            <v>0</v>
          </cell>
        </row>
        <row r="7421">
          <cell r="B7421" t="str">
            <v>9S840308</v>
          </cell>
          <cell r="C7421">
            <v>0</v>
          </cell>
        </row>
        <row r="7422">
          <cell r="B7422" t="str">
            <v>9S840406</v>
          </cell>
          <cell r="C7422">
            <v>0</v>
          </cell>
        </row>
        <row r="7423">
          <cell r="B7423" t="str">
            <v>9S840610</v>
          </cell>
          <cell r="C7423">
            <v>0</v>
          </cell>
        </row>
        <row r="7424">
          <cell r="B7424" t="str">
            <v>9S840709</v>
          </cell>
          <cell r="C7424">
            <v>0</v>
          </cell>
        </row>
        <row r="7425">
          <cell r="B7425" t="str">
            <v>9S840911</v>
          </cell>
          <cell r="C7425">
            <v>0</v>
          </cell>
        </row>
        <row r="7426">
          <cell r="B7426" t="str">
            <v>9S841012</v>
          </cell>
          <cell r="C7426">
            <v>0</v>
          </cell>
        </row>
        <row r="7427">
          <cell r="B7427" t="str">
            <v>9S841211</v>
          </cell>
          <cell r="C7427">
            <v>0</v>
          </cell>
        </row>
        <row r="7428">
          <cell r="B7428" t="str">
            <v>9S841213</v>
          </cell>
          <cell r="C7428">
            <v>0</v>
          </cell>
        </row>
        <row r="7429">
          <cell r="B7429" t="str">
            <v>9S853178</v>
          </cell>
          <cell r="C7429">
            <v>0</v>
          </cell>
        </row>
        <row r="7430">
          <cell r="B7430" t="str">
            <v>9S870097</v>
          </cell>
          <cell r="C7430">
            <v>0</v>
          </cell>
        </row>
        <row r="7431">
          <cell r="B7431" t="str">
            <v>9S870309</v>
          </cell>
          <cell r="C7431">
            <v>0</v>
          </cell>
        </row>
        <row r="7432">
          <cell r="B7432" t="str">
            <v>9S870410</v>
          </cell>
          <cell r="C7432">
            <v>0</v>
          </cell>
        </row>
        <row r="7433">
          <cell r="B7433" t="str">
            <v>9S870594</v>
          </cell>
          <cell r="C7433">
            <v>0</v>
          </cell>
        </row>
        <row r="7434">
          <cell r="B7434" t="str">
            <v>9S878184</v>
          </cell>
          <cell r="C7434">
            <v>0</v>
          </cell>
        </row>
        <row r="7435">
          <cell r="B7435" t="str">
            <v>9S878187</v>
          </cell>
          <cell r="C7435">
            <v>0</v>
          </cell>
        </row>
        <row r="7436">
          <cell r="B7436" t="str">
            <v>9S878294</v>
          </cell>
          <cell r="C7436">
            <v>0</v>
          </cell>
        </row>
        <row r="7437">
          <cell r="B7437" t="str">
            <v>9S880010</v>
          </cell>
          <cell r="C7437">
            <v>0</v>
          </cell>
        </row>
        <row r="7438">
          <cell r="B7438" t="str">
            <v>9S880311</v>
          </cell>
          <cell r="C7438">
            <v>0</v>
          </cell>
        </row>
        <row r="7439">
          <cell r="B7439" t="str">
            <v>9S880706</v>
          </cell>
          <cell r="C7439">
            <v>0</v>
          </cell>
        </row>
        <row r="7440">
          <cell r="B7440" t="str">
            <v>9S880812</v>
          </cell>
          <cell r="C7440">
            <v>0</v>
          </cell>
        </row>
        <row r="7441">
          <cell r="B7441" t="str">
            <v>9S880911</v>
          </cell>
          <cell r="C7441">
            <v>0</v>
          </cell>
        </row>
        <row r="7442">
          <cell r="B7442" t="str">
            <v>9S883016</v>
          </cell>
          <cell r="C7442">
            <v>0</v>
          </cell>
        </row>
        <row r="7443">
          <cell r="B7443" t="str">
            <v>9S885087</v>
          </cell>
          <cell r="C7443">
            <v>0</v>
          </cell>
        </row>
        <row r="7444">
          <cell r="B7444" t="str">
            <v>9S890000</v>
          </cell>
          <cell r="C7444">
            <v>0</v>
          </cell>
        </row>
        <row r="7445">
          <cell r="B7445" t="str">
            <v>9S890001</v>
          </cell>
          <cell r="C7445">
            <v>0</v>
          </cell>
        </row>
        <row r="7446">
          <cell r="B7446" t="str">
            <v>9S890003</v>
          </cell>
          <cell r="C7446">
            <v>0</v>
          </cell>
        </row>
        <row r="7447">
          <cell r="B7447" t="str">
            <v>9S890100</v>
          </cell>
          <cell r="C7447">
            <v>0</v>
          </cell>
        </row>
        <row r="7448">
          <cell r="B7448" t="str">
            <v>9S890103</v>
          </cell>
          <cell r="C7448">
            <v>0</v>
          </cell>
        </row>
        <row r="7449">
          <cell r="B7449" t="str">
            <v>9S890107</v>
          </cell>
          <cell r="C7449">
            <v>0</v>
          </cell>
        </row>
        <row r="7450">
          <cell r="B7450" t="str">
            <v>9S890108</v>
          </cell>
          <cell r="C7450">
            <v>0</v>
          </cell>
        </row>
        <row r="7451">
          <cell r="B7451" t="str">
            <v>9S890111</v>
          </cell>
          <cell r="C7451">
            <v>0</v>
          </cell>
        </row>
        <row r="7452">
          <cell r="B7452" t="str">
            <v>9S890304</v>
          </cell>
          <cell r="C7452">
            <v>0</v>
          </cell>
        </row>
        <row r="7453">
          <cell r="B7453" t="str">
            <v>9S890306</v>
          </cell>
          <cell r="C7453">
            <v>0</v>
          </cell>
        </row>
        <row r="7454">
          <cell r="B7454" t="str">
            <v>9S890307</v>
          </cell>
          <cell r="C7454">
            <v>0</v>
          </cell>
        </row>
        <row r="7455">
          <cell r="B7455" t="str">
            <v>9S890308</v>
          </cell>
          <cell r="C7455">
            <v>0</v>
          </cell>
        </row>
        <row r="7456">
          <cell r="B7456" t="str">
            <v>9S890381</v>
          </cell>
          <cell r="C7456">
            <v>0</v>
          </cell>
        </row>
        <row r="7457">
          <cell r="B7457" t="str">
            <v>9S890400</v>
          </cell>
          <cell r="C7457">
            <v>0</v>
          </cell>
        </row>
        <row r="7458">
          <cell r="B7458" t="str">
            <v>9S890403</v>
          </cell>
          <cell r="C7458">
            <v>0</v>
          </cell>
        </row>
        <row r="7459">
          <cell r="B7459" t="str">
            <v>9S890407</v>
          </cell>
          <cell r="C7459">
            <v>0</v>
          </cell>
        </row>
        <row r="7460">
          <cell r="B7460" t="str">
            <v>9S890500</v>
          </cell>
          <cell r="C7460">
            <v>0</v>
          </cell>
        </row>
        <row r="7461">
          <cell r="B7461" t="str">
            <v>9S890502</v>
          </cell>
          <cell r="C7461">
            <v>0</v>
          </cell>
        </row>
        <row r="7462">
          <cell r="B7462" t="str">
            <v>9S890511</v>
          </cell>
          <cell r="C7462">
            <v>0</v>
          </cell>
        </row>
        <row r="7463">
          <cell r="B7463" t="str">
            <v>9S890513</v>
          </cell>
          <cell r="C7463">
            <v>0</v>
          </cell>
        </row>
        <row r="7464">
          <cell r="B7464" t="str">
            <v>9S890601</v>
          </cell>
          <cell r="C7464">
            <v>0</v>
          </cell>
        </row>
        <row r="7465">
          <cell r="B7465" t="str">
            <v>9S890699</v>
          </cell>
          <cell r="C7465">
            <v>0</v>
          </cell>
        </row>
        <row r="7466">
          <cell r="B7466" t="str">
            <v>9S890704</v>
          </cell>
          <cell r="C7466">
            <v>0</v>
          </cell>
        </row>
        <row r="7467">
          <cell r="B7467" t="str">
            <v>9S890709</v>
          </cell>
          <cell r="C7467">
            <v>0</v>
          </cell>
        </row>
        <row r="7468">
          <cell r="B7468" t="str">
            <v>9S890803</v>
          </cell>
          <cell r="C7468">
            <v>0</v>
          </cell>
        </row>
        <row r="7469">
          <cell r="B7469" t="str">
            <v>9S890811</v>
          </cell>
          <cell r="C7469">
            <v>0</v>
          </cell>
        </row>
        <row r="7470">
          <cell r="B7470" t="str">
            <v>9S900009</v>
          </cell>
          <cell r="C7470">
            <v>0</v>
          </cell>
        </row>
        <row r="7471">
          <cell r="B7471" t="str">
            <v>9S900010</v>
          </cell>
          <cell r="C7471">
            <v>0</v>
          </cell>
        </row>
        <row r="7472">
          <cell r="B7472" t="str">
            <v>9S900013</v>
          </cell>
          <cell r="C7472">
            <v>0</v>
          </cell>
        </row>
        <row r="7473">
          <cell r="B7473" t="str">
            <v>9S900014</v>
          </cell>
          <cell r="C7473">
            <v>0</v>
          </cell>
        </row>
        <row r="7474">
          <cell r="B7474" t="str">
            <v>9S900015</v>
          </cell>
          <cell r="C7474">
            <v>0</v>
          </cell>
        </row>
        <row r="7475">
          <cell r="B7475" t="str">
            <v>9S900016</v>
          </cell>
          <cell r="C7475">
            <v>0</v>
          </cell>
        </row>
        <row r="7476">
          <cell r="B7476" t="str">
            <v>9S900209</v>
          </cell>
          <cell r="C7476">
            <v>0</v>
          </cell>
        </row>
        <row r="7477">
          <cell r="B7477" t="str">
            <v>9S900211</v>
          </cell>
          <cell r="C7477">
            <v>0</v>
          </cell>
        </row>
        <row r="7478">
          <cell r="B7478" t="str">
            <v>9S900213</v>
          </cell>
          <cell r="C7478">
            <v>0</v>
          </cell>
        </row>
        <row r="7479">
          <cell r="B7479" t="str">
            <v>9S900214</v>
          </cell>
          <cell r="C7479">
            <v>0</v>
          </cell>
        </row>
        <row r="7480">
          <cell r="B7480" t="str">
            <v>9S900216</v>
          </cell>
          <cell r="C7480">
            <v>0</v>
          </cell>
        </row>
        <row r="7481">
          <cell r="B7481" t="str">
            <v>9S900309</v>
          </cell>
          <cell r="C7481">
            <v>0</v>
          </cell>
        </row>
        <row r="7482">
          <cell r="B7482" t="str">
            <v>9S900310</v>
          </cell>
          <cell r="C7482">
            <v>0</v>
          </cell>
        </row>
        <row r="7483">
          <cell r="B7483" t="str">
            <v>9S900311</v>
          </cell>
          <cell r="C7483">
            <v>0</v>
          </cell>
        </row>
        <row r="7484">
          <cell r="B7484" t="str">
            <v>9S900313</v>
          </cell>
          <cell r="C7484">
            <v>0</v>
          </cell>
        </row>
        <row r="7485">
          <cell r="B7485" t="str">
            <v>9S900314</v>
          </cell>
          <cell r="C7485">
            <v>0</v>
          </cell>
        </row>
        <row r="7486">
          <cell r="B7486" t="str">
            <v>9S900409</v>
          </cell>
          <cell r="C7486">
            <v>0</v>
          </cell>
        </row>
        <row r="7487">
          <cell r="B7487" t="str">
            <v>9S900413</v>
          </cell>
          <cell r="C7487">
            <v>0</v>
          </cell>
        </row>
        <row r="7488">
          <cell r="B7488" t="str">
            <v>9S900509</v>
          </cell>
          <cell r="C7488">
            <v>0</v>
          </cell>
        </row>
        <row r="7489">
          <cell r="B7489" t="str">
            <v>9S900510</v>
          </cell>
          <cell r="C7489">
            <v>0</v>
          </cell>
        </row>
        <row r="7490">
          <cell r="B7490" t="str">
            <v>9S900513</v>
          </cell>
          <cell r="C7490">
            <v>0</v>
          </cell>
        </row>
        <row r="7491">
          <cell r="B7491" t="str">
            <v>9S900609</v>
          </cell>
          <cell r="C7491">
            <v>0</v>
          </cell>
        </row>
        <row r="7492">
          <cell r="B7492" t="str">
            <v>9S900611</v>
          </cell>
          <cell r="C7492">
            <v>0</v>
          </cell>
        </row>
        <row r="7493">
          <cell r="B7493" t="str">
            <v>9S900614</v>
          </cell>
          <cell r="C7493">
            <v>0</v>
          </cell>
        </row>
        <row r="7494">
          <cell r="B7494" t="str">
            <v>9S900709</v>
          </cell>
          <cell r="C7494">
            <v>0</v>
          </cell>
        </row>
        <row r="7495">
          <cell r="B7495" t="str">
            <v>9S900710</v>
          </cell>
          <cell r="C7495">
            <v>0</v>
          </cell>
        </row>
        <row r="7496">
          <cell r="B7496" t="str">
            <v>9S900711</v>
          </cell>
          <cell r="C7496">
            <v>0</v>
          </cell>
        </row>
        <row r="7497">
          <cell r="B7497" t="str">
            <v>9S900714</v>
          </cell>
          <cell r="C7497">
            <v>0</v>
          </cell>
        </row>
        <row r="7498">
          <cell r="B7498" t="str">
            <v>9S900811</v>
          </cell>
          <cell r="C7498">
            <v>0</v>
          </cell>
        </row>
        <row r="7499">
          <cell r="B7499" t="str">
            <v>9S900912</v>
          </cell>
          <cell r="C7499">
            <v>0</v>
          </cell>
        </row>
        <row r="7500">
          <cell r="B7500" t="str">
            <v>9S900913</v>
          </cell>
          <cell r="C7500">
            <v>0</v>
          </cell>
        </row>
        <row r="7501">
          <cell r="B7501" t="str">
            <v>9S901010</v>
          </cell>
          <cell r="C7501">
            <v>0</v>
          </cell>
        </row>
        <row r="7502">
          <cell r="B7502" t="str">
            <v>9S903009</v>
          </cell>
          <cell r="C7502">
            <v>0</v>
          </cell>
        </row>
        <row r="7503">
          <cell r="B7503" t="str">
            <v>9S903116</v>
          </cell>
          <cell r="C7503">
            <v>0</v>
          </cell>
        </row>
        <row r="7504">
          <cell r="B7504" t="str">
            <v>9S910510</v>
          </cell>
          <cell r="C7504">
            <v>0</v>
          </cell>
        </row>
        <row r="7505">
          <cell r="B7505" t="str">
            <v>9S910702</v>
          </cell>
          <cell r="C7505">
            <v>0</v>
          </cell>
        </row>
        <row r="7506">
          <cell r="B7506" t="str">
            <v>9S920204</v>
          </cell>
          <cell r="C7506">
            <v>0</v>
          </cell>
        </row>
        <row r="7507">
          <cell r="B7507" t="str">
            <v>9S920404</v>
          </cell>
          <cell r="C7507">
            <v>0</v>
          </cell>
        </row>
        <row r="7508">
          <cell r="B7508" t="str">
            <v>9S930008</v>
          </cell>
          <cell r="C7508">
            <v>0</v>
          </cell>
        </row>
        <row r="7509">
          <cell r="B7509" t="str">
            <v>9S930108</v>
          </cell>
          <cell r="C7509">
            <v>0</v>
          </cell>
        </row>
        <row r="7510">
          <cell r="B7510" t="str">
            <v>9S930208</v>
          </cell>
          <cell r="C7510">
            <v>0</v>
          </cell>
        </row>
        <row r="7511">
          <cell r="B7511" t="str">
            <v>9S930307</v>
          </cell>
          <cell r="C7511">
            <v>0</v>
          </cell>
        </row>
        <row r="7512">
          <cell r="B7512" t="str">
            <v>9S930308</v>
          </cell>
          <cell r="C7512">
            <v>0</v>
          </cell>
        </row>
        <row r="7513">
          <cell r="B7513" t="str">
            <v>9S930310</v>
          </cell>
          <cell r="C7513">
            <v>0</v>
          </cell>
        </row>
        <row r="7514">
          <cell r="B7514" t="str">
            <v>9S930410</v>
          </cell>
          <cell r="C7514">
            <v>0</v>
          </cell>
        </row>
        <row r="7515">
          <cell r="B7515" t="str">
            <v>9S930412</v>
          </cell>
          <cell r="C7515">
            <v>0</v>
          </cell>
        </row>
        <row r="7516">
          <cell r="B7516" t="str">
            <v>9S930414</v>
          </cell>
          <cell r="C7516">
            <v>0</v>
          </cell>
        </row>
        <row r="7517">
          <cell r="B7517" t="str">
            <v>9S930497</v>
          </cell>
          <cell r="C7517">
            <v>0</v>
          </cell>
        </row>
        <row r="7518">
          <cell r="B7518" t="str">
            <v>9S930508</v>
          </cell>
          <cell r="C7518">
            <v>0</v>
          </cell>
        </row>
        <row r="7519">
          <cell r="B7519" t="str">
            <v>9S930509</v>
          </cell>
          <cell r="C7519">
            <v>0</v>
          </cell>
        </row>
        <row r="7520">
          <cell r="B7520" t="str">
            <v>9S930596</v>
          </cell>
          <cell r="C7520">
            <v>0</v>
          </cell>
        </row>
        <row r="7521">
          <cell r="B7521" t="str">
            <v>9S930609</v>
          </cell>
          <cell r="C7521">
            <v>0</v>
          </cell>
        </row>
        <row r="7522">
          <cell r="B7522" t="str">
            <v>9S930709</v>
          </cell>
          <cell r="C7522">
            <v>0</v>
          </cell>
        </row>
        <row r="7523">
          <cell r="B7523" t="str">
            <v>9S930712</v>
          </cell>
          <cell r="C7523">
            <v>0</v>
          </cell>
        </row>
        <row r="7524">
          <cell r="B7524" t="str">
            <v>9S930713</v>
          </cell>
          <cell r="C7524">
            <v>0</v>
          </cell>
        </row>
        <row r="7525">
          <cell r="B7525" t="str">
            <v>9S930810</v>
          </cell>
          <cell r="C7525">
            <v>0</v>
          </cell>
        </row>
        <row r="7526">
          <cell r="B7526" t="str">
            <v>9S930909</v>
          </cell>
          <cell r="C7526">
            <v>0</v>
          </cell>
        </row>
        <row r="7527">
          <cell r="B7527" t="str">
            <v>9S930910</v>
          </cell>
          <cell r="C7527">
            <v>0</v>
          </cell>
        </row>
        <row r="7528">
          <cell r="B7528" t="str">
            <v>9S931008</v>
          </cell>
          <cell r="C7528">
            <v>0</v>
          </cell>
        </row>
        <row r="7529">
          <cell r="B7529" t="str">
            <v>9S931010</v>
          </cell>
          <cell r="C7529">
            <v>0</v>
          </cell>
        </row>
        <row r="7530">
          <cell r="B7530" t="str">
            <v>9S931108</v>
          </cell>
          <cell r="C7530">
            <v>0</v>
          </cell>
        </row>
        <row r="7531">
          <cell r="B7531" t="str">
            <v>9S931109</v>
          </cell>
          <cell r="C7531">
            <v>0</v>
          </cell>
        </row>
        <row r="7532">
          <cell r="B7532" t="str">
            <v>9S931110</v>
          </cell>
          <cell r="C7532">
            <v>0</v>
          </cell>
        </row>
        <row r="7533">
          <cell r="B7533" t="str">
            <v>9S932118</v>
          </cell>
          <cell r="C7533">
            <v>0</v>
          </cell>
        </row>
        <row r="7534">
          <cell r="B7534" t="str">
            <v>9S933015</v>
          </cell>
          <cell r="C7534">
            <v>0</v>
          </cell>
        </row>
        <row r="7535">
          <cell r="B7535" t="str">
            <v>9S933114</v>
          </cell>
          <cell r="C7535">
            <v>0</v>
          </cell>
        </row>
        <row r="7536">
          <cell r="B7536" t="str">
            <v>9S934070</v>
          </cell>
          <cell r="C7536">
            <v>0</v>
          </cell>
        </row>
        <row r="7537">
          <cell r="B7537" t="str">
            <v>9S934137</v>
          </cell>
          <cell r="C7537">
            <v>0</v>
          </cell>
        </row>
        <row r="7538">
          <cell r="B7538" t="str">
            <v>9S934584</v>
          </cell>
          <cell r="C7538">
            <v>0</v>
          </cell>
        </row>
        <row r="7539">
          <cell r="B7539" t="str">
            <v>9S935010</v>
          </cell>
          <cell r="C7539">
            <v>0</v>
          </cell>
        </row>
        <row r="7540">
          <cell r="B7540" t="str">
            <v>9S935110</v>
          </cell>
          <cell r="C7540">
            <v>0</v>
          </cell>
        </row>
        <row r="7541">
          <cell r="B7541" t="str">
            <v>9S935210</v>
          </cell>
          <cell r="C7541">
            <v>0</v>
          </cell>
        </row>
        <row r="7542">
          <cell r="B7542" t="str">
            <v>9S935310</v>
          </cell>
          <cell r="C7542">
            <v>0</v>
          </cell>
        </row>
        <row r="7543">
          <cell r="B7543" t="str">
            <v>9S935410</v>
          </cell>
          <cell r="C7543">
            <v>0</v>
          </cell>
        </row>
        <row r="7544">
          <cell r="B7544" t="str">
            <v>9S935510</v>
          </cell>
          <cell r="C7544">
            <v>0</v>
          </cell>
        </row>
        <row r="7545">
          <cell r="B7545" t="str">
            <v>9S935615</v>
          </cell>
          <cell r="C7545">
            <v>0</v>
          </cell>
        </row>
        <row r="7546">
          <cell r="B7546" t="str">
            <v>9S935712</v>
          </cell>
          <cell r="C7546">
            <v>0</v>
          </cell>
        </row>
        <row r="7547">
          <cell r="B7547" t="str">
            <v>9S937083</v>
          </cell>
          <cell r="C7547">
            <v>0</v>
          </cell>
        </row>
        <row r="7548">
          <cell r="B7548" t="str">
            <v>9S938018</v>
          </cell>
          <cell r="C7548">
            <v>0</v>
          </cell>
        </row>
        <row r="7549">
          <cell r="B7549" t="str">
            <v>9S939093</v>
          </cell>
          <cell r="C7549">
            <v>0</v>
          </cell>
        </row>
        <row r="7550">
          <cell r="B7550" t="str">
            <v>9S940108</v>
          </cell>
          <cell r="C7550">
            <v>0</v>
          </cell>
        </row>
        <row r="7551">
          <cell r="B7551" t="str">
            <v>9S940109</v>
          </cell>
          <cell r="C7551">
            <v>0</v>
          </cell>
        </row>
        <row r="7552">
          <cell r="B7552" t="str">
            <v>9S940208</v>
          </cell>
          <cell r="C7552">
            <v>0</v>
          </cell>
        </row>
        <row r="7553">
          <cell r="B7553" t="str">
            <v>9S940290</v>
          </cell>
          <cell r="C7553">
            <v>0</v>
          </cell>
        </row>
        <row r="7554">
          <cell r="B7554" t="str">
            <v>9S940309</v>
          </cell>
          <cell r="C7554">
            <v>0</v>
          </cell>
        </row>
        <row r="7555">
          <cell r="B7555" t="str">
            <v>9S940409</v>
          </cell>
          <cell r="C7555">
            <v>0</v>
          </cell>
        </row>
        <row r="7556">
          <cell r="B7556" t="str">
            <v>9S940507</v>
          </cell>
          <cell r="C7556">
            <v>0</v>
          </cell>
        </row>
        <row r="7557">
          <cell r="B7557" t="str">
            <v>9S940508</v>
          </cell>
          <cell r="C7557">
            <v>0</v>
          </cell>
        </row>
        <row r="7558">
          <cell r="B7558" t="str">
            <v>9S940590</v>
          </cell>
          <cell r="C7558">
            <v>0</v>
          </cell>
        </row>
        <row r="7559">
          <cell r="B7559" t="str">
            <v>9S940606</v>
          </cell>
          <cell r="C7559">
            <v>0</v>
          </cell>
        </row>
        <row r="7560">
          <cell r="B7560" t="str">
            <v>9S940607</v>
          </cell>
          <cell r="C7560">
            <v>0</v>
          </cell>
        </row>
        <row r="7561">
          <cell r="B7561" t="str">
            <v>9S940706</v>
          </cell>
          <cell r="C7561">
            <v>0</v>
          </cell>
        </row>
        <row r="7562">
          <cell r="B7562" t="str">
            <v>9S940808</v>
          </cell>
          <cell r="C7562">
            <v>0</v>
          </cell>
        </row>
        <row r="7563">
          <cell r="B7563" t="str">
            <v>9S943017</v>
          </cell>
          <cell r="C7563">
            <v>0</v>
          </cell>
        </row>
        <row r="7564">
          <cell r="B7564" t="str">
            <v>9S943018</v>
          </cell>
          <cell r="C7564">
            <v>0</v>
          </cell>
        </row>
        <row r="7565">
          <cell r="B7565" t="str">
            <v>9S944089</v>
          </cell>
          <cell r="C7565">
            <v>0</v>
          </cell>
        </row>
        <row r="7566">
          <cell r="B7566" t="str">
            <v>9S945095</v>
          </cell>
          <cell r="C7566">
            <v>0</v>
          </cell>
        </row>
        <row r="7567">
          <cell r="B7567" t="str">
            <v>9S950008</v>
          </cell>
          <cell r="C7567">
            <v>0</v>
          </cell>
        </row>
        <row r="7568">
          <cell r="B7568" t="str">
            <v>9S950013</v>
          </cell>
          <cell r="C7568">
            <v>0</v>
          </cell>
        </row>
        <row r="7569">
          <cell r="B7569" t="str">
            <v>9S950014</v>
          </cell>
          <cell r="C7569">
            <v>0</v>
          </cell>
        </row>
        <row r="7570">
          <cell r="B7570" t="str">
            <v>9S950016</v>
          </cell>
          <cell r="C7570">
            <v>0</v>
          </cell>
        </row>
        <row r="7571">
          <cell r="B7571" t="str">
            <v>9S950114</v>
          </cell>
          <cell r="C7571">
            <v>0</v>
          </cell>
        </row>
        <row r="7572">
          <cell r="B7572" t="str">
            <v>9S950182</v>
          </cell>
          <cell r="C7572">
            <v>0</v>
          </cell>
        </row>
        <row r="7573">
          <cell r="B7573" t="str">
            <v>9S950411</v>
          </cell>
          <cell r="C7573">
            <v>0</v>
          </cell>
        </row>
        <row r="7574">
          <cell r="B7574" t="str">
            <v>9S950516</v>
          </cell>
          <cell r="C7574">
            <v>0</v>
          </cell>
        </row>
        <row r="7575">
          <cell r="B7575" t="str">
            <v>9S950617</v>
          </cell>
          <cell r="C7575">
            <v>0</v>
          </cell>
        </row>
        <row r="7576">
          <cell r="B7576" t="str">
            <v>9S955001</v>
          </cell>
          <cell r="C7576">
            <v>0</v>
          </cell>
        </row>
        <row r="7577">
          <cell r="B7577" t="str">
            <v>9S955010</v>
          </cell>
          <cell r="C7577">
            <v>0</v>
          </cell>
        </row>
        <row r="7578">
          <cell r="B7578" t="str">
            <v>9S955101</v>
          </cell>
          <cell r="C7578">
            <v>0</v>
          </cell>
        </row>
        <row r="7579">
          <cell r="B7579" t="str">
            <v>9S955102</v>
          </cell>
          <cell r="C7579">
            <v>0</v>
          </cell>
        </row>
        <row r="7580">
          <cell r="B7580" t="str">
            <v>9S955103</v>
          </cell>
          <cell r="C7580">
            <v>0</v>
          </cell>
        </row>
        <row r="7581">
          <cell r="B7581" t="str">
            <v>9S955104</v>
          </cell>
          <cell r="C7581">
            <v>0</v>
          </cell>
        </row>
        <row r="7582">
          <cell r="B7582" t="str">
            <v>9S955198</v>
          </cell>
          <cell r="C7582">
            <v>0</v>
          </cell>
        </row>
        <row r="7583">
          <cell r="B7583" t="str">
            <v>9S955200</v>
          </cell>
          <cell r="C7583">
            <v>0</v>
          </cell>
        </row>
        <row r="7584">
          <cell r="B7584" t="str">
            <v>9S955201</v>
          </cell>
          <cell r="C7584">
            <v>0</v>
          </cell>
        </row>
        <row r="7585">
          <cell r="B7585" t="str">
            <v>9S955207</v>
          </cell>
          <cell r="C7585">
            <v>0</v>
          </cell>
        </row>
        <row r="7586">
          <cell r="B7586" t="str">
            <v>9S955297</v>
          </cell>
          <cell r="C7586">
            <v>0</v>
          </cell>
        </row>
        <row r="7587">
          <cell r="B7587" t="str">
            <v>9S955298</v>
          </cell>
          <cell r="C7587">
            <v>0</v>
          </cell>
        </row>
        <row r="7588">
          <cell r="B7588" t="str">
            <v>9S955299</v>
          </cell>
          <cell r="C7588">
            <v>0</v>
          </cell>
        </row>
        <row r="7589">
          <cell r="B7589" t="str">
            <v>9S955301</v>
          </cell>
          <cell r="C7589">
            <v>0</v>
          </cell>
        </row>
        <row r="7590">
          <cell r="B7590" t="str">
            <v>9S955398</v>
          </cell>
          <cell r="C7590">
            <v>0</v>
          </cell>
        </row>
        <row r="7591">
          <cell r="B7591" t="str">
            <v>9S955403</v>
          </cell>
          <cell r="C7591">
            <v>0</v>
          </cell>
        </row>
        <row r="7592">
          <cell r="B7592" t="str">
            <v>9S955497</v>
          </cell>
          <cell r="C7592">
            <v>0</v>
          </cell>
        </row>
        <row r="7593">
          <cell r="B7593" t="str">
            <v>9S955498</v>
          </cell>
          <cell r="C7593">
            <v>0</v>
          </cell>
        </row>
        <row r="7594">
          <cell r="B7594" t="str">
            <v>9S955504</v>
          </cell>
          <cell r="C7594">
            <v>0</v>
          </cell>
        </row>
        <row r="7595">
          <cell r="B7595" t="str">
            <v>9S955509</v>
          </cell>
          <cell r="C7595">
            <v>0</v>
          </cell>
        </row>
        <row r="7596">
          <cell r="B7596" t="str">
            <v>9S957103</v>
          </cell>
          <cell r="C7596">
            <v>0</v>
          </cell>
        </row>
        <row r="7597">
          <cell r="B7597" t="str">
            <v>9S957301</v>
          </cell>
          <cell r="C7597">
            <v>0</v>
          </cell>
        </row>
        <row r="7598">
          <cell r="B7598" t="str">
            <v>9S957506</v>
          </cell>
          <cell r="C7598">
            <v>0</v>
          </cell>
        </row>
        <row r="7599">
          <cell r="B7599" t="str">
            <v>9S960111</v>
          </cell>
          <cell r="C7599">
            <v>0</v>
          </cell>
        </row>
        <row r="7600">
          <cell r="B7600" t="str">
            <v>9S960113</v>
          </cell>
          <cell r="C7600">
            <v>0</v>
          </cell>
        </row>
        <row r="7601">
          <cell r="B7601" t="str">
            <v>9S960300</v>
          </cell>
          <cell r="C7601">
            <v>0</v>
          </cell>
        </row>
        <row r="7602">
          <cell r="B7602" t="str">
            <v>9S960308</v>
          </cell>
          <cell r="C7602">
            <v>0</v>
          </cell>
        </row>
        <row r="7603">
          <cell r="B7603" t="str">
            <v>9S960395</v>
          </cell>
          <cell r="C7603">
            <v>0</v>
          </cell>
        </row>
        <row r="7604">
          <cell r="B7604" t="str">
            <v>9S960417</v>
          </cell>
          <cell r="C7604">
            <v>0</v>
          </cell>
        </row>
        <row r="7605">
          <cell r="B7605" t="str">
            <v>9S965009</v>
          </cell>
          <cell r="C7605">
            <v>0</v>
          </cell>
        </row>
        <row r="7606">
          <cell r="B7606" t="str">
            <v>9S970207</v>
          </cell>
          <cell r="C7606">
            <v>0</v>
          </cell>
        </row>
        <row r="7607">
          <cell r="B7607" t="str">
            <v>9S970208</v>
          </cell>
          <cell r="C7607">
            <v>0</v>
          </cell>
        </row>
        <row r="7608">
          <cell r="B7608" t="str">
            <v>9S970211</v>
          </cell>
          <cell r="C7608">
            <v>0</v>
          </cell>
        </row>
        <row r="7609">
          <cell r="B7609" t="str">
            <v>9S970408</v>
          </cell>
          <cell r="C7609">
            <v>0</v>
          </cell>
        </row>
        <row r="7610">
          <cell r="B7610" t="str">
            <v>9S970508</v>
          </cell>
          <cell r="C7610">
            <v>0</v>
          </cell>
        </row>
        <row r="7611">
          <cell r="B7611" t="str">
            <v>9S970611</v>
          </cell>
          <cell r="C7611">
            <v>0</v>
          </cell>
        </row>
        <row r="7612">
          <cell r="B7612" t="str">
            <v>9S980413</v>
          </cell>
          <cell r="C7612">
            <v>0</v>
          </cell>
        </row>
        <row r="7613">
          <cell r="B7613" t="str">
            <v>9S980612</v>
          </cell>
          <cell r="C7613">
            <v>0</v>
          </cell>
        </row>
        <row r="7614">
          <cell r="B7614" t="str">
            <v>9S981310</v>
          </cell>
          <cell r="C7614">
            <v>0</v>
          </cell>
        </row>
        <row r="7615">
          <cell r="B7615" t="str">
            <v>9S981511</v>
          </cell>
          <cell r="C7615">
            <v>0</v>
          </cell>
        </row>
        <row r="7616">
          <cell r="B7616" t="str">
            <v>9S981611</v>
          </cell>
          <cell r="C7616">
            <v>0</v>
          </cell>
        </row>
        <row r="7617">
          <cell r="B7617" t="str">
            <v>9S982109</v>
          </cell>
          <cell r="C7617">
            <v>0</v>
          </cell>
        </row>
        <row r="7618">
          <cell r="B7618" t="str">
            <v>9S982312</v>
          </cell>
          <cell r="C7618">
            <v>0</v>
          </cell>
        </row>
        <row r="7619">
          <cell r="B7619" t="str">
            <v>9S982706</v>
          </cell>
          <cell r="C7619">
            <v>0</v>
          </cell>
        </row>
        <row r="7620">
          <cell r="B7620" t="str">
            <v>9S983078</v>
          </cell>
          <cell r="C7620">
            <v>0</v>
          </cell>
        </row>
        <row r="7621">
          <cell r="B7621" t="str">
            <v>9S983087</v>
          </cell>
          <cell r="C7621">
            <v>0</v>
          </cell>
        </row>
        <row r="7622">
          <cell r="B7622" t="str">
            <v>9S983108</v>
          </cell>
          <cell r="C7622">
            <v>0</v>
          </cell>
        </row>
        <row r="7623">
          <cell r="B7623" t="str">
            <v>9S983112</v>
          </cell>
          <cell r="C7623">
            <v>0</v>
          </cell>
        </row>
        <row r="7624">
          <cell r="B7624" t="str">
            <v>9S983299</v>
          </cell>
          <cell r="C7624">
            <v>0</v>
          </cell>
        </row>
        <row r="7625">
          <cell r="B7625" t="str">
            <v>9S983309</v>
          </cell>
          <cell r="C7625">
            <v>0</v>
          </cell>
        </row>
        <row r="7626">
          <cell r="B7626" t="str">
            <v>9S983409</v>
          </cell>
          <cell r="C7626">
            <v>0</v>
          </cell>
        </row>
        <row r="7627">
          <cell r="B7627" t="str">
            <v>9S983410</v>
          </cell>
          <cell r="C7627">
            <v>0</v>
          </cell>
        </row>
        <row r="7628">
          <cell r="B7628" t="str">
            <v>9S983509</v>
          </cell>
          <cell r="C7628">
            <v>0</v>
          </cell>
        </row>
        <row r="7629">
          <cell r="B7629" t="str">
            <v>9S983615</v>
          </cell>
          <cell r="C7629">
            <v>0</v>
          </cell>
        </row>
        <row r="7630">
          <cell r="B7630" t="str">
            <v>9S983715</v>
          </cell>
          <cell r="C7630">
            <v>0</v>
          </cell>
        </row>
        <row r="7631">
          <cell r="B7631" t="str">
            <v>9S983815</v>
          </cell>
          <cell r="C7631">
            <v>0</v>
          </cell>
        </row>
        <row r="7632">
          <cell r="B7632" t="str">
            <v>9S983915</v>
          </cell>
          <cell r="C7632">
            <v>0</v>
          </cell>
        </row>
        <row r="7633">
          <cell r="B7633" t="str">
            <v>9S984009</v>
          </cell>
          <cell r="C7633">
            <v>0</v>
          </cell>
        </row>
        <row r="7634">
          <cell r="B7634" t="str">
            <v>9S984199</v>
          </cell>
          <cell r="C7634">
            <v>0</v>
          </cell>
        </row>
        <row r="7635">
          <cell r="B7635" t="str">
            <v>9S990501</v>
          </cell>
          <cell r="C7635">
            <v>0</v>
          </cell>
        </row>
        <row r="7636">
          <cell r="B7636" t="str">
            <v>9S990512</v>
          </cell>
          <cell r="C7636">
            <v>0</v>
          </cell>
        </row>
        <row r="7637">
          <cell r="B7637" t="str">
            <v>9S990587</v>
          </cell>
          <cell r="C7637">
            <v>0</v>
          </cell>
        </row>
        <row r="7638">
          <cell r="B7638" t="str">
            <v>9S990591</v>
          </cell>
          <cell r="C7638">
            <v>0</v>
          </cell>
        </row>
        <row r="7639">
          <cell r="B7639" t="str">
            <v>9S990597</v>
          </cell>
          <cell r="C7639">
            <v>0</v>
          </cell>
        </row>
        <row r="7640">
          <cell r="B7640" t="str">
            <v>9S990699</v>
          </cell>
          <cell r="C7640">
            <v>0</v>
          </cell>
        </row>
        <row r="7641">
          <cell r="B7641" t="str">
            <v>9S990804</v>
          </cell>
          <cell r="C7641">
            <v>0</v>
          </cell>
        </row>
        <row r="7642">
          <cell r="B7642" t="str">
            <v>9S990976</v>
          </cell>
          <cell r="C7642">
            <v>0</v>
          </cell>
        </row>
        <row r="7643">
          <cell r="B7643" t="str">
            <v>9S990988</v>
          </cell>
          <cell r="C7643">
            <v>0</v>
          </cell>
        </row>
        <row r="7644">
          <cell r="B7644" t="str">
            <v>9S991080</v>
          </cell>
          <cell r="C7644">
            <v>0</v>
          </cell>
        </row>
        <row r="7645">
          <cell r="B7645" t="str">
            <v>9S991476</v>
          </cell>
          <cell r="C7645">
            <v>0</v>
          </cell>
        </row>
        <row r="7646">
          <cell r="B7646" t="str">
            <v>9S991507</v>
          </cell>
          <cell r="C7646">
            <v>0</v>
          </cell>
        </row>
        <row r="7647">
          <cell r="B7647" t="str">
            <v>9S991508</v>
          </cell>
          <cell r="C7647">
            <v>0</v>
          </cell>
        </row>
        <row r="7648">
          <cell r="B7648" t="str">
            <v>9S991703</v>
          </cell>
          <cell r="C7648">
            <v>0</v>
          </cell>
        </row>
        <row r="7649">
          <cell r="B7649" t="str">
            <v>9S991798</v>
          </cell>
          <cell r="C7649">
            <v>0</v>
          </cell>
        </row>
        <row r="7650">
          <cell r="B7650" t="str">
            <v>9S992011</v>
          </cell>
          <cell r="C7650">
            <v>0</v>
          </cell>
        </row>
        <row r="7651">
          <cell r="B7651" t="str">
            <v>9S992012</v>
          </cell>
          <cell r="C7651">
            <v>0</v>
          </cell>
        </row>
        <row r="7652">
          <cell r="B7652" t="str">
            <v>9S992700</v>
          </cell>
          <cell r="C7652">
            <v>0</v>
          </cell>
        </row>
        <row r="7653">
          <cell r="B7653" t="str">
            <v>9S992701</v>
          </cell>
          <cell r="C7653">
            <v>0</v>
          </cell>
        </row>
        <row r="7654">
          <cell r="B7654" t="str">
            <v>9S992703</v>
          </cell>
          <cell r="C7654">
            <v>0</v>
          </cell>
        </row>
        <row r="7655">
          <cell r="B7655" t="str">
            <v>9S992711</v>
          </cell>
          <cell r="C7655">
            <v>0</v>
          </cell>
        </row>
        <row r="7656">
          <cell r="B7656" t="str">
            <v>9S992713</v>
          </cell>
          <cell r="C7656">
            <v>0</v>
          </cell>
        </row>
        <row r="7657">
          <cell r="B7657" t="str">
            <v>9S992773</v>
          </cell>
          <cell r="C7657">
            <v>0</v>
          </cell>
        </row>
        <row r="7658">
          <cell r="B7658" t="str">
            <v>9S992787</v>
          </cell>
          <cell r="C7658">
            <v>0</v>
          </cell>
        </row>
        <row r="7659">
          <cell r="B7659" t="str">
            <v>9S992797</v>
          </cell>
          <cell r="C7659">
            <v>0</v>
          </cell>
        </row>
        <row r="7660">
          <cell r="B7660" t="str">
            <v>9S992889</v>
          </cell>
          <cell r="C7660">
            <v>0</v>
          </cell>
        </row>
        <row r="7661">
          <cell r="B7661" t="str">
            <v>9S993612</v>
          </cell>
          <cell r="C7661">
            <v>0</v>
          </cell>
        </row>
        <row r="7662">
          <cell r="B7662" t="str">
            <v>9S994014</v>
          </cell>
          <cell r="C7662">
            <v>0</v>
          </cell>
        </row>
        <row r="7663">
          <cell r="B7663" t="str">
            <v>9S994204</v>
          </cell>
          <cell r="C7663">
            <v>0</v>
          </cell>
        </row>
        <row r="7664">
          <cell r="B7664" t="str">
            <v>9S994206</v>
          </cell>
          <cell r="C7664">
            <v>0</v>
          </cell>
        </row>
        <row r="7665">
          <cell r="B7665" t="str">
            <v>9S994207</v>
          </cell>
          <cell r="C7665">
            <v>0</v>
          </cell>
        </row>
        <row r="7666">
          <cell r="B7666" t="str">
            <v>9S994208</v>
          </cell>
          <cell r="C7666">
            <v>0</v>
          </cell>
        </row>
        <row r="7667">
          <cell r="B7667" t="str">
            <v>9S994209</v>
          </cell>
          <cell r="C7667">
            <v>0</v>
          </cell>
        </row>
        <row r="7668">
          <cell r="B7668" t="str">
            <v>9S994211</v>
          </cell>
          <cell r="C7668">
            <v>0</v>
          </cell>
        </row>
        <row r="7669">
          <cell r="B7669" t="str">
            <v>9S994212</v>
          </cell>
          <cell r="C7669">
            <v>0</v>
          </cell>
        </row>
        <row r="7670">
          <cell r="B7670" t="str">
            <v>9S994213</v>
          </cell>
          <cell r="C7670">
            <v>0</v>
          </cell>
        </row>
        <row r="7671">
          <cell r="B7671" t="str">
            <v>9S994214</v>
          </cell>
          <cell r="C7671">
            <v>0</v>
          </cell>
        </row>
        <row r="7672">
          <cell r="B7672" t="str">
            <v>9S994216</v>
          </cell>
          <cell r="C7672">
            <v>0</v>
          </cell>
        </row>
        <row r="7673">
          <cell r="B7673" t="str">
            <v>9S994285</v>
          </cell>
          <cell r="C7673">
            <v>0</v>
          </cell>
        </row>
        <row r="7674">
          <cell r="B7674" t="str">
            <v>9S994510</v>
          </cell>
          <cell r="C7674">
            <v>0</v>
          </cell>
        </row>
        <row r="7675">
          <cell r="B7675" t="str">
            <v>9S994803</v>
          </cell>
          <cell r="C7675">
            <v>0</v>
          </cell>
        </row>
        <row r="7676">
          <cell r="B7676" t="str">
            <v>9S994805</v>
          </cell>
          <cell r="C7676">
            <v>0</v>
          </cell>
        </row>
        <row r="7677">
          <cell r="B7677" t="str">
            <v>9S994896</v>
          </cell>
          <cell r="C7677">
            <v>0</v>
          </cell>
        </row>
        <row r="7678">
          <cell r="B7678" t="str">
            <v>9S995003</v>
          </cell>
          <cell r="C7678">
            <v>0</v>
          </cell>
        </row>
        <row r="7679">
          <cell r="B7679" t="str">
            <v>9S995004</v>
          </cell>
          <cell r="C7679">
            <v>0</v>
          </cell>
        </row>
        <row r="7680">
          <cell r="B7680" t="str">
            <v>9S995006</v>
          </cell>
          <cell r="C7680">
            <v>0</v>
          </cell>
        </row>
        <row r="7681">
          <cell r="B7681" t="str">
            <v>9S995055</v>
          </cell>
          <cell r="C7681">
            <v>0</v>
          </cell>
        </row>
        <row r="7682">
          <cell r="B7682" t="str">
            <v>9S995092</v>
          </cell>
          <cell r="C7682">
            <v>0</v>
          </cell>
        </row>
        <row r="7683">
          <cell r="B7683" t="str">
            <v>9S995312</v>
          </cell>
          <cell r="C7683">
            <v>0</v>
          </cell>
        </row>
        <row r="7684">
          <cell r="B7684" t="str">
            <v>9S996104</v>
          </cell>
          <cell r="C7684">
            <v>0</v>
          </cell>
        </row>
        <row r="7685">
          <cell r="B7685" t="str">
            <v>9S996111</v>
          </cell>
          <cell r="C7685">
            <v>0</v>
          </cell>
        </row>
        <row r="7686">
          <cell r="B7686" t="str">
            <v>9S996112</v>
          </cell>
          <cell r="C7686">
            <v>0</v>
          </cell>
        </row>
        <row r="7687">
          <cell r="B7687" t="str">
            <v>9S996113</v>
          </cell>
          <cell r="C7687">
            <v>0</v>
          </cell>
        </row>
        <row r="7688">
          <cell r="B7688" t="str">
            <v>9S996116</v>
          </cell>
          <cell r="C7688">
            <v>0</v>
          </cell>
        </row>
        <row r="7689">
          <cell r="B7689" t="str">
            <v>9S996205</v>
          </cell>
          <cell r="C7689">
            <v>0</v>
          </cell>
        </row>
        <row r="7690">
          <cell r="B7690" t="str">
            <v>9S996403</v>
          </cell>
          <cell r="C7690">
            <v>0</v>
          </cell>
        </row>
        <row r="7691">
          <cell r="B7691" t="str">
            <v>9S996411</v>
          </cell>
          <cell r="C7691">
            <v>0</v>
          </cell>
        </row>
        <row r="7692">
          <cell r="B7692" t="str">
            <v>9S996506</v>
          </cell>
          <cell r="C7692">
            <v>0</v>
          </cell>
        </row>
        <row r="7693">
          <cell r="B7693" t="str">
            <v>9S996508</v>
          </cell>
          <cell r="C7693">
            <v>0</v>
          </cell>
        </row>
        <row r="7694">
          <cell r="B7694" t="str">
            <v>9S996590</v>
          </cell>
          <cell r="C7694">
            <v>0</v>
          </cell>
        </row>
        <row r="7695">
          <cell r="B7695" t="str">
            <v>9S996904</v>
          </cell>
          <cell r="C7695">
            <v>0</v>
          </cell>
        </row>
        <row r="7696">
          <cell r="B7696" t="str">
            <v>9S996908</v>
          </cell>
          <cell r="C7696">
            <v>0</v>
          </cell>
        </row>
        <row r="7697">
          <cell r="B7697" t="str">
            <v>9S997109</v>
          </cell>
          <cell r="C7697">
            <v>0</v>
          </cell>
        </row>
        <row r="7698">
          <cell r="B7698" t="str">
            <v>9S997111</v>
          </cell>
          <cell r="C7698">
            <v>0</v>
          </cell>
        </row>
        <row r="7699">
          <cell r="B7699" t="str">
            <v>9S997112</v>
          </cell>
          <cell r="C7699">
            <v>0</v>
          </cell>
        </row>
        <row r="7700">
          <cell r="B7700" t="str">
            <v>9S997389</v>
          </cell>
          <cell r="C7700">
            <v>0</v>
          </cell>
        </row>
        <row r="7701">
          <cell r="B7701" t="str">
            <v>9S997462</v>
          </cell>
          <cell r="C7701">
            <v>0</v>
          </cell>
        </row>
        <row r="7702">
          <cell r="B7702" t="str">
            <v>9S997504</v>
          </cell>
          <cell r="C7702">
            <v>0</v>
          </cell>
        </row>
        <row r="7703">
          <cell r="B7703" t="str">
            <v>9S997613</v>
          </cell>
          <cell r="C7703">
            <v>0</v>
          </cell>
        </row>
        <row r="7704">
          <cell r="B7704" t="str">
            <v>9S997716</v>
          </cell>
          <cell r="C7704">
            <v>0</v>
          </cell>
        </row>
        <row r="7705">
          <cell r="B7705" t="str">
            <v>9S997806</v>
          </cell>
          <cell r="C7705">
            <v>0</v>
          </cell>
        </row>
        <row r="7706">
          <cell r="B7706" t="str">
            <v>9S997874</v>
          </cell>
          <cell r="C7706">
            <v>0</v>
          </cell>
        </row>
        <row r="7707">
          <cell r="B7707" t="str">
            <v>9S997993</v>
          </cell>
          <cell r="C7707">
            <v>0</v>
          </cell>
        </row>
        <row r="7708">
          <cell r="B7708" t="str">
            <v>9S998014</v>
          </cell>
          <cell r="C7708">
            <v>0</v>
          </cell>
        </row>
        <row r="7709">
          <cell r="B7709" t="str">
            <v>9S998105</v>
          </cell>
          <cell r="C7709">
            <v>0</v>
          </cell>
        </row>
        <row r="7710">
          <cell r="B7710" t="str">
            <v>9S998276</v>
          </cell>
          <cell r="C7710">
            <v>0</v>
          </cell>
        </row>
        <row r="7711">
          <cell r="B7711" t="str">
            <v>9S998307</v>
          </cell>
          <cell r="C7711">
            <v>0</v>
          </cell>
        </row>
        <row r="7712">
          <cell r="B7712" t="str">
            <v>9S998482</v>
          </cell>
          <cell r="C7712">
            <v>0</v>
          </cell>
        </row>
        <row r="7713">
          <cell r="B7713" t="str">
            <v>9S998613</v>
          </cell>
          <cell r="C7713">
            <v>0</v>
          </cell>
        </row>
        <row r="7714">
          <cell r="B7714" t="str">
            <v>9S998714</v>
          </cell>
          <cell r="C7714">
            <v>0</v>
          </cell>
        </row>
        <row r="7715">
          <cell r="B7715" t="str">
            <v>9W000000</v>
          </cell>
          <cell r="C7715">
            <v>0</v>
          </cell>
        </row>
        <row r="7716">
          <cell r="B7716" t="str">
            <v>9W000005</v>
          </cell>
          <cell r="C7716">
            <v>0</v>
          </cell>
        </row>
        <row r="7717">
          <cell r="B7717" t="str">
            <v>9W000008</v>
          </cell>
          <cell r="C7717">
            <v>0</v>
          </cell>
        </row>
        <row r="7718">
          <cell r="B7718" t="str">
            <v>9W000013</v>
          </cell>
          <cell r="C7718">
            <v>0</v>
          </cell>
        </row>
        <row r="7719">
          <cell r="B7719" t="str">
            <v>9W000089</v>
          </cell>
          <cell r="C7719">
            <v>0</v>
          </cell>
        </row>
        <row r="7720">
          <cell r="B7720" t="str">
            <v>9W000307</v>
          </cell>
          <cell r="C7720">
            <v>0</v>
          </cell>
        </row>
        <row r="7721">
          <cell r="B7721" t="str">
            <v>9W000398</v>
          </cell>
          <cell r="C7721">
            <v>0</v>
          </cell>
        </row>
        <row r="7722">
          <cell r="B7722" t="str">
            <v>9W000507</v>
          </cell>
          <cell r="C7722">
            <v>0</v>
          </cell>
        </row>
        <row r="7723">
          <cell r="B7723" t="str">
            <v>9W000707</v>
          </cell>
          <cell r="C7723">
            <v>0</v>
          </cell>
        </row>
        <row r="7724">
          <cell r="B7724" t="str">
            <v>9W000711</v>
          </cell>
          <cell r="C7724">
            <v>0</v>
          </cell>
        </row>
        <row r="7725">
          <cell r="B7725" t="str">
            <v>9W000796</v>
          </cell>
          <cell r="C7725">
            <v>0</v>
          </cell>
        </row>
        <row r="7726">
          <cell r="B7726" t="str">
            <v>9W000810</v>
          </cell>
          <cell r="C7726">
            <v>0</v>
          </cell>
        </row>
        <row r="7727">
          <cell r="B7727" t="str">
            <v>9W000811</v>
          </cell>
          <cell r="C7727">
            <v>0</v>
          </cell>
        </row>
        <row r="7728">
          <cell r="B7728" t="str">
            <v>9W000883</v>
          </cell>
          <cell r="C7728">
            <v>0</v>
          </cell>
        </row>
        <row r="7729">
          <cell r="B7729" t="str">
            <v>9W000893</v>
          </cell>
          <cell r="C7729">
            <v>0</v>
          </cell>
        </row>
        <row r="7730">
          <cell r="B7730" t="str">
            <v>9W000896</v>
          </cell>
          <cell r="C7730">
            <v>0</v>
          </cell>
        </row>
        <row r="7731">
          <cell r="B7731" t="str">
            <v>9W000997</v>
          </cell>
          <cell r="C7731">
            <v>0</v>
          </cell>
        </row>
        <row r="7732">
          <cell r="B7732" t="str">
            <v>9W000999</v>
          </cell>
          <cell r="C7732">
            <v>0</v>
          </cell>
        </row>
        <row r="7733">
          <cell r="B7733" t="str">
            <v>9W001200</v>
          </cell>
          <cell r="C7733">
            <v>0</v>
          </cell>
        </row>
        <row r="7734">
          <cell r="B7734" t="str">
            <v>9W001201</v>
          </cell>
          <cell r="C7734">
            <v>0</v>
          </cell>
        </row>
        <row r="7735">
          <cell r="B7735" t="str">
            <v>9W001207</v>
          </cell>
          <cell r="C7735">
            <v>0</v>
          </cell>
        </row>
        <row r="7736">
          <cell r="B7736" t="str">
            <v>9W001211</v>
          </cell>
          <cell r="C7736">
            <v>0</v>
          </cell>
        </row>
        <row r="7737">
          <cell r="B7737" t="str">
            <v>9W001212</v>
          </cell>
          <cell r="C7737">
            <v>0</v>
          </cell>
        </row>
        <row r="7738">
          <cell r="B7738" t="str">
            <v>9W001214</v>
          </cell>
          <cell r="C7738">
            <v>0</v>
          </cell>
        </row>
        <row r="7739">
          <cell r="B7739" t="str">
            <v>9W001215</v>
          </cell>
          <cell r="C7739">
            <v>0</v>
          </cell>
        </row>
        <row r="7740">
          <cell r="B7740" t="str">
            <v>9W001286</v>
          </cell>
          <cell r="C7740">
            <v>0</v>
          </cell>
        </row>
        <row r="7741">
          <cell r="B7741" t="str">
            <v>9W001288</v>
          </cell>
          <cell r="C7741">
            <v>0</v>
          </cell>
        </row>
        <row r="7742">
          <cell r="B7742" t="str">
            <v>9W001289</v>
          </cell>
          <cell r="C7742">
            <v>0</v>
          </cell>
        </row>
        <row r="7743">
          <cell r="B7743" t="str">
            <v>9W001292</v>
          </cell>
          <cell r="C7743">
            <v>0</v>
          </cell>
        </row>
        <row r="7744">
          <cell r="B7744" t="str">
            <v>9W001294</v>
          </cell>
          <cell r="C7744">
            <v>0</v>
          </cell>
        </row>
        <row r="7745">
          <cell r="B7745" t="str">
            <v>9W001295</v>
          </cell>
          <cell r="C7745">
            <v>0</v>
          </cell>
        </row>
        <row r="7746">
          <cell r="B7746" t="str">
            <v>9W001296</v>
          </cell>
          <cell r="C7746">
            <v>0</v>
          </cell>
        </row>
        <row r="7747">
          <cell r="B7747" t="str">
            <v>9W001299</v>
          </cell>
          <cell r="C7747">
            <v>0</v>
          </cell>
        </row>
        <row r="7748">
          <cell r="B7748" t="str">
            <v>9W001310</v>
          </cell>
          <cell r="C7748">
            <v>0</v>
          </cell>
        </row>
        <row r="7749">
          <cell r="B7749" t="str">
            <v>9W001311</v>
          </cell>
          <cell r="C7749">
            <v>0</v>
          </cell>
        </row>
        <row r="7750">
          <cell r="B7750" t="str">
            <v>9W001600</v>
          </cell>
          <cell r="C7750">
            <v>0</v>
          </cell>
        </row>
        <row r="7751">
          <cell r="B7751" t="str">
            <v>9W001605</v>
          </cell>
          <cell r="C7751">
            <v>0</v>
          </cell>
        </row>
        <row r="7752">
          <cell r="B7752" t="str">
            <v>9W001609</v>
          </cell>
          <cell r="C7752">
            <v>0</v>
          </cell>
        </row>
        <row r="7753">
          <cell r="B7753" t="str">
            <v>9W001610</v>
          </cell>
          <cell r="C7753">
            <v>0</v>
          </cell>
        </row>
        <row r="7754">
          <cell r="B7754" t="str">
            <v>9W001809</v>
          </cell>
          <cell r="C7754">
            <v>0</v>
          </cell>
        </row>
        <row r="7755">
          <cell r="B7755" t="str">
            <v>9W001898</v>
          </cell>
          <cell r="C7755">
            <v>0</v>
          </cell>
        </row>
        <row r="7756">
          <cell r="B7756" t="str">
            <v>9W002209</v>
          </cell>
          <cell r="C7756">
            <v>0</v>
          </cell>
        </row>
        <row r="7757">
          <cell r="B7757" t="str">
            <v>9W002300</v>
          </cell>
          <cell r="C7757">
            <v>0</v>
          </cell>
        </row>
        <row r="7758">
          <cell r="B7758" t="str">
            <v>9W002301</v>
          </cell>
          <cell r="C7758">
            <v>0</v>
          </cell>
        </row>
        <row r="7759">
          <cell r="B7759" t="str">
            <v>9W002309</v>
          </cell>
          <cell r="C7759">
            <v>0</v>
          </cell>
        </row>
        <row r="7760">
          <cell r="B7760" t="str">
            <v>9W002507</v>
          </cell>
          <cell r="C7760">
            <v>0</v>
          </cell>
        </row>
        <row r="7761">
          <cell r="B7761" t="str">
            <v>9W002508</v>
          </cell>
          <cell r="C7761">
            <v>0</v>
          </cell>
        </row>
        <row r="7762">
          <cell r="B7762" t="str">
            <v>9W002711</v>
          </cell>
          <cell r="C7762">
            <v>0</v>
          </cell>
        </row>
        <row r="7763">
          <cell r="B7763" t="str">
            <v>9W002900</v>
          </cell>
          <cell r="C7763">
            <v>0</v>
          </cell>
        </row>
        <row r="7764">
          <cell r="B7764" t="str">
            <v>9W002904</v>
          </cell>
          <cell r="C7764">
            <v>0</v>
          </cell>
        </row>
        <row r="7765">
          <cell r="B7765" t="str">
            <v>9W002905</v>
          </cell>
          <cell r="C7765">
            <v>0</v>
          </cell>
        </row>
        <row r="7766">
          <cell r="B7766" t="str">
            <v>9W002907</v>
          </cell>
          <cell r="C7766">
            <v>0</v>
          </cell>
        </row>
        <row r="7767">
          <cell r="B7767" t="str">
            <v>9W002908</v>
          </cell>
          <cell r="C7767">
            <v>0</v>
          </cell>
        </row>
        <row r="7768">
          <cell r="B7768" t="str">
            <v>9W002909</v>
          </cell>
          <cell r="C7768">
            <v>0</v>
          </cell>
        </row>
        <row r="7769">
          <cell r="B7769" t="str">
            <v>9W002912</v>
          </cell>
          <cell r="C7769">
            <v>0</v>
          </cell>
        </row>
        <row r="7770">
          <cell r="B7770" t="str">
            <v>9W002996</v>
          </cell>
          <cell r="C7770">
            <v>0</v>
          </cell>
        </row>
        <row r="7771">
          <cell r="B7771" t="str">
            <v>9W003104</v>
          </cell>
          <cell r="C7771">
            <v>0</v>
          </cell>
        </row>
        <row r="7772">
          <cell r="B7772" t="str">
            <v>9W003212</v>
          </cell>
          <cell r="C7772">
            <v>0</v>
          </cell>
        </row>
        <row r="7773">
          <cell r="B7773" t="str">
            <v>9W003295</v>
          </cell>
          <cell r="C7773">
            <v>0</v>
          </cell>
        </row>
        <row r="7774">
          <cell r="B7774" t="str">
            <v>9W003411</v>
          </cell>
          <cell r="C7774">
            <v>0</v>
          </cell>
        </row>
        <row r="7775">
          <cell r="B7775" t="str">
            <v>9W003609</v>
          </cell>
          <cell r="C7775">
            <v>0</v>
          </cell>
        </row>
        <row r="7776">
          <cell r="B7776" t="str">
            <v>9W003705</v>
          </cell>
          <cell r="C7776">
            <v>0</v>
          </cell>
        </row>
        <row r="7777">
          <cell r="B7777" t="str">
            <v>9W003707</v>
          </cell>
          <cell r="C7777">
            <v>0</v>
          </cell>
        </row>
        <row r="7778">
          <cell r="B7778" t="str">
            <v>9W003711</v>
          </cell>
          <cell r="C7778">
            <v>0</v>
          </cell>
        </row>
        <row r="7779">
          <cell r="B7779" t="str">
            <v>9W003713</v>
          </cell>
          <cell r="C7779">
            <v>0</v>
          </cell>
        </row>
        <row r="7780">
          <cell r="B7780" t="str">
            <v>9W003808</v>
          </cell>
          <cell r="C7780">
            <v>0</v>
          </cell>
        </row>
        <row r="7781">
          <cell r="B7781" t="str">
            <v>9W003809</v>
          </cell>
          <cell r="C7781">
            <v>0</v>
          </cell>
        </row>
        <row r="7782">
          <cell r="B7782" t="str">
            <v>9W003811</v>
          </cell>
          <cell r="C7782">
            <v>0</v>
          </cell>
        </row>
        <row r="7783">
          <cell r="B7783" t="str">
            <v>9W003812</v>
          </cell>
          <cell r="C7783">
            <v>0</v>
          </cell>
        </row>
        <row r="7784">
          <cell r="B7784" t="str">
            <v>9W003894</v>
          </cell>
          <cell r="C7784">
            <v>0</v>
          </cell>
        </row>
        <row r="7785">
          <cell r="B7785" t="str">
            <v>9W003896</v>
          </cell>
          <cell r="C7785">
            <v>0</v>
          </cell>
        </row>
        <row r="7786">
          <cell r="B7786" t="str">
            <v>9W003897</v>
          </cell>
          <cell r="C7786">
            <v>0</v>
          </cell>
        </row>
        <row r="7787">
          <cell r="B7787" t="str">
            <v>9W004000</v>
          </cell>
          <cell r="C7787">
            <v>0</v>
          </cell>
        </row>
        <row r="7788">
          <cell r="B7788" t="str">
            <v>9W004001</v>
          </cell>
          <cell r="C7788">
            <v>0</v>
          </cell>
        </row>
        <row r="7789">
          <cell r="B7789" t="str">
            <v>9W004008</v>
          </cell>
          <cell r="C7789">
            <v>0</v>
          </cell>
        </row>
        <row r="7790">
          <cell r="B7790" t="str">
            <v>9W004009</v>
          </cell>
          <cell r="C7790">
            <v>0</v>
          </cell>
        </row>
        <row r="7791">
          <cell r="B7791" t="str">
            <v>9W004010</v>
          </cell>
          <cell r="C7791">
            <v>0</v>
          </cell>
        </row>
        <row r="7792">
          <cell r="B7792" t="str">
            <v>9W004064</v>
          </cell>
          <cell r="C7792">
            <v>0</v>
          </cell>
        </row>
        <row r="7793">
          <cell r="B7793" t="str">
            <v>9W004090</v>
          </cell>
          <cell r="C7793">
            <v>0</v>
          </cell>
        </row>
        <row r="7794">
          <cell r="B7794" t="str">
            <v>9W004415</v>
          </cell>
          <cell r="C7794">
            <v>0</v>
          </cell>
        </row>
        <row r="7795">
          <cell r="B7795" t="str">
            <v>9W004707</v>
          </cell>
          <cell r="C7795">
            <v>0</v>
          </cell>
        </row>
        <row r="7796">
          <cell r="B7796" t="str">
            <v>9W004710</v>
          </cell>
          <cell r="C7796">
            <v>0</v>
          </cell>
        </row>
        <row r="7797">
          <cell r="B7797" t="str">
            <v>9W004900</v>
          </cell>
          <cell r="C7797">
            <v>0</v>
          </cell>
        </row>
        <row r="7798">
          <cell r="B7798" t="str">
            <v>9W004901</v>
          </cell>
          <cell r="C7798">
            <v>0</v>
          </cell>
        </row>
        <row r="7799">
          <cell r="B7799" t="str">
            <v>9W004903</v>
          </cell>
          <cell r="C7799">
            <v>0</v>
          </cell>
        </row>
        <row r="7800">
          <cell r="B7800" t="str">
            <v>9W004904</v>
          </cell>
          <cell r="C7800">
            <v>0</v>
          </cell>
        </row>
        <row r="7801">
          <cell r="B7801" t="str">
            <v>9W004906</v>
          </cell>
          <cell r="C7801">
            <v>0</v>
          </cell>
        </row>
        <row r="7802">
          <cell r="B7802" t="str">
            <v>9W004908</v>
          </cell>
          <cell r="C7802">
            <v>0</v>
          </cell>
        </row>
        <row r="7803">
          <cell r="B7803" t="str">
            <v>9W004909</v>
          </cell>
          <cell r="C7803">
            <v>0</v>
          </cell>
        </row>
        <row r="7804">
          <cell r="B7804" t="str">
            <v>9W005001</v>
          </cell>
          <cell r="C7804">
            <v>0</v>
          </cell>
        </row>
        <row r="7805">
          <cell r="B7805" t="str">
            <v>9W005005</v>
          </cell>
          <cell r="C7805">
            <v>0</v>
          </cell>
        </row>
        <row r="7806">
          <cell r="B7806" t="str">
            <v>9W005008</v>
          </cell>
          <cell r="C7806">
            <v>0</v>
          </cell>
        </row>
        <row r="7807">
          <cell r="B7807" t="str">
            <v>9W005009</v>
          </cell>
          <cell r="C7807">
            <v>0</v>
          </cell>
        </row>
        <row r="7808">
          <cell r="B7808" t="str">
            <v>9W005011</v>
          </cell>
          <cell r="C7808">
            <v>0</v>
          </cell>
        </row>
        <row r="7809">
          <cell r="B7809" t="str">
            <v>9W005078</v>
          </cell>
          <cell r="C7809">
            <v>0</v>
          </cell>
        </row>
        <row r="7810">
          <cell r="B7810" t="str">
            <v>9W005101</v>
          </cell>
          <cell r="C7810">
            <v>0</v>
          </cell>
        </row>
        <row r="7811">
          <cell r="B7811" t="str">
            <v>9W005500</v>
          </cell>
          <cell r="C7811">
            <v>0</v>
          </cell>
        </row>
        <row r="7812">
          <cell r="B7812" t="str">
            <v>9W005505</v>
          </cell>
          <cell r="C7812">
            <v>0</v>
          </cell>
        </row>
        <row r="7813">
          <cell r="B7813" t="str">
            <v>9W005704</v>
          </cell>
          <cell r="C7813">
            <v>0</v>
          </cell>
        </row>
        <row r="7814">
          <cell r="B7814" t="str">
            <v>9W005708</v>
          </cell>
          <cell r="C7814">
            <v>0</v>
          </cell>
        </row>
        <row r="7815">
          <cell r="B7815" t="str">
            <v>9W005711</v>
          </cell>
          <cell r="C7815">
            <v>0</v>
          </cell>
        </row>
        <row r="7816">
          <cell r="B7816" t="str">
            <v>9W005909</v>
          </cell>
          <cell r="C7816">
            <v>0</v>
          </cell>
        </row>
        <row r="7817">
          <cell r="B7817" t="str">
            <v>9W006000</v>
          </cell>
          <cell r="C7817">
            <v>0</v>
          </cell>
        </row>
        <row r="7818">
          <cell r="B7818" t="str">
            <v>9W006005</v>
          </cell>
          <cell r="C7818">
            <v>0</v>
          </cell>
        </row>
        <row r="7819">
          <cell r="B7819" t="str">
            <v>9W006007</v>
          </cell>
          <cell r="C7819">
            <v>0</v>
          </cell>
        </row>
        <row r="7820">
          <cell r="B7820" t="str">
            <v>9W006009</v>
          </cell>
          <cell r="C7820">
            <v>0</v>
          </cell>
        </row>
        <row r="7821">
          <cell r="B7821" t="str">
            <v>9W006011</v>
          </cell>
          <cell r="C7821">
            <v>0</v>
          </cell>
        </row>
        <row r="7822">
          <cell r="B7822" t="str">
            <v>9W006095</v>
          </cell>
          <cell r="C7822">
            <v>0</v>
          </cell>
        </row>
        <row r="7823">
          <cell r="B7823" t="str">
            <v>9W006097</v>
          </cell>
          <cell r="C7823">
            <v>0</v>
          </cell>
        </row>
        <row r="7824">
          <cell r="B7824" t="str">
            <v>9W006207</v>
          </cell>
          <cell r="C7824">
            <v>0</v>
          </cell>
        </row>
        <row r="7825">
          <cell r="B7825" t="str">
            <v>9W006405</v>
          </cell>
          <cell r="C7825">
            <v>0</v>
          </cell>
        </row>
        <row r="7826">
          <cell r="B7826" t="str">
            <v>9W006413</v>
          </cell>
          <cell r="C7826">
            <v>0</v>
          </cell>
        </row>
        <row r="7827">
          <cell r="B7827" t="str">
            <v>9W006505</v>
          </cell>
          <cell r="C7827">
            <v>0</v>
          </cell>
        </row>
        <row r="7828">
          <cell r="B7828" t="str">
            <v>9W006512</v>
          </cell>
          <cell r="C7828">
            <v>0</v>
          </cell>
        </row>
        <row r="7829">
          <cell r="B7829" t="str">
            <v>9W006514</v>
          </cell>
          <cell r="C7829">
            <v>0</v>
          </cell>
        </row>
        <row r="7830">
          <cell r="B7830" t="str">
            <v>9W006516</v>
          </cell>
          <cell r="C7830">
            <v>0</v>
          </cell>
        </row>
        <row r="7831">
          <cell r="B7831" t="str">
            <v>9W006607</v>
          </cell>
          <cell r="C7831">
            <v>0</v>
          </cell>
        </row>
        <row r="7832">
          <cell r="B7832" t="str">
            <v>9W006709</v>
          </cell>
          <cell r="C7832">
            <v>0</v>
          </cell>
        </row>
        <row r="7833">
          <cell r="B7833" t="str">
            <v>9W006792</v>
          </cell>
          <cell r="C7833">
            <v>0</v>
          </cell>
        </row>
        <row r="7834">
          <cell r="B7834" t="str">
            <v>9W006909</v>
          </cell>
          <cell r="C7834">
            <v>0</v>
          </cell>
        </row>
        <row r="7835">
          <cell r="B7835" t="str">
            <v>9W007009</v>
          </cell>
          <cell r="C7835">
            <v>0</v>
          </cell>
        </row>
        <row r="7836">
          <cell r="B7836" t="str">
            <v>9W007100</v>
          </cell>
          <cell r="C7836">
            <v>0</v>
          </cell>
        </row>
        <row r="7837">
          <cell r="B7837" t="str">
            <v>9W007309</v>
          </cell>
          <cell r="C7837">
            <v>0</v>
          </cell>
        </row>
        <row r="7838">
          <cell r="B7838" t="str">
            <v>9W007407</v>
          </cell>
          <cell r="C7838">
            <v>0</v>
          </cell>
        </row>
        <row r="7839">
          <cell r="B7839" t="str">
            <v>9W007408</v>
          </cell>
          <cell r="C7839">
            <v>0</v>
          </cell>
        </row>
        <row r="7840">
          <cell r="B7840" t="str">
            <v>9W007507</v>
          </cell>
          <cell r="C7840">
            <v>0</v>
          </cell>
        </row>
        <row r="7841">
          <cell r="B7841" t="str">
            <v>9W007602</v>
          </cell>
          <cell r="C7841">
            <v>0</v>
          </cell>
        </row>
        <row r="7842">
          <cell r="B7842" t="str">
            <v>9W007605</v>
          </cell>
          <cell r="C7842">
            <v>0</v>
          </cell>
        </row>
        <row r="7843">
          <cell r="B7843" t="str">
            <v>9W007608</v>
          </cell>
          <cell r="C7843">
            <v>0</v>
          </cell>
        </row>
        <row r="7844">
          <cell r="B7844" t="str">
            <v>9W007609</v>
          </cell>
          <cell r="C7844">
            <v>0</v>
          </cell>
        </row>
        <row r="7845">
          <cell r="B7845" t="str">
            <v>9W007611</v>
          </cell>
          <cell r="C7845">
            <v>0</v>
          </cell>
        </row>
        <row r="7846">
          <cell r="B7846" t="str">
            <v>9W007696</v>
          </cell>
          <cell r="C7846">
            <v>0</v>
          </cell>
        </row>
        <row r="7847">
          <cell r="B7847" t="str">
            <v>9W007705</v>
          </cell>
          <cell r="C7847">
            <v>0</v>
          </cell>
        </row>
        <row r="7848">
          <cell r="B7848" t="str">
            <v>9W007706</v>
          </cell>
          <cell r="C7848">
            <v>0</v>
          </cell>
        </row>
        <row r="7849">
          <cell r="B7849" t="str">
            <v>9W007813</v>
          </cell>
          <cell r="C7849">
            <v>0</v>
          </cell>
        </row>
        <row r="7850">
          <cell r="B7850" t="str">
            <v>9W007816</v>
          </cell>
          <cell r="C7850">
            <v>0</v>
          </cell>
        </row>
        <row r="7851">
          <cell r="B7851" t="str">
            <v>9W007912</v>
          </cell>
          <cell r="C7851">
            <v>0</v>
          </cell>
        </row>
        <row r="7852">
          <cell r="B7852" t="str">
            <v>9W008009</v>
          </cell>
          <cell r="C7852">
            <v>0</v>
          </cell>
        </row>
        <row r="7853">
          <cell r="B7853" t="str">
            <v>9W008101</v>
          </cell>
          <cell r="C7853">
            <v>0</v>
          </cell>
        </row>
        <row r="7854">
          <cell r="B7854" t="str">
            <v>9W008200</v>
          </cell>
          <cell r="C7854">
            <v>0</v>
          </cell>
        </row>
        <row r="7855">
          <cell r="B7855" t="str">
            <v>9W008307</v>
          </cell>
          <cell r="C7855">
            <v>0</v>
          </cell>
        </row>
        <row r="7856">
          <cell r="B7856" t="str">
            <v>9W008401</v>
          </cell>
          <cell r="C7856">
            <v>0</v>
          </cell>
        </row>
        <row r="7857">
          <cell r="B7857" t="str">
            <v>9W008407</v>
          </cell>
          <cell r="C7857">
            <v>0</v>
          </cell>
        </row>
        <row r="7858">
          <cell r="B7858" t="str">
            <v>9W008414</v>
          </cell>
          <cell r="C7858">
            <v>0</v>
          </cell>
        </row>
        <row r="7859">
          <cell r="B7859" t="str">
            <v>9W008498</v>
          </cell>
          <cell r="C7859">
            <v>0</v>
          </cell>
        </row>
        <row r="7860">
          <cell r="B7860" t="str">
            <v>9W008504</v>
          </cell>
          <cell r="C7860">
            <v>0</v>
          </cell>
        </row>
        <row r="7861">
          <cell r="B7861" t="str">
            <v>9W008584</v>
          </cell>
          <cell r="C7861">
            <v>0</v>
          </cell>
        </row>
        <row r="7862">
          <cell r="B7862" t="str">
            <v>9W008589</v>
          </cell>
          <cell r="C7862">
            <v>0</v>
          </cell>
        </row>
        <row r="7863">
          <cell r="B7863" t="str">
            <v>9W008610</v>
          </cell>
          <cell r="C7863">
            <v>0</v>
          </cell>
        </row>
        <row r="7864">
          <cell r="B7864" t="str">
            <v>9W008701</v>
          </cell>
          <cell r="C7864">
            <v>0</v>
          </cell>
        </row>
        <row r="7865">
          <cell r="B7865" t="str">
            <v>9W008707</v>
          </cell>
          <cell r="C7865">
            <v>0</v>
          </cell>
        </row>
        <row r="7866">
          <cell r="B7866" t="str">
            <v>9W008809</v>
          </cell>
          <cell r="C7866">
            <v>0</v>
          </cell>
        </row>
        <row r="7867">
          <cell r="B7867" t="str">
            <v>9W008812</v>
          </cell>
          <cell r="C7867">
            <v>0</v>
          </cell>
        </row>
        <row r="7868">
          <cell r="B7868" t="str">
            <v>9W008813</v>
          </cell>
          <cell r="C7868">
            <v>0</v>
          </cell>
        </row>
        <row r="7869">
          <cell r="B7869" t="str">
            <v>9W008899</v>
          </cell>
          <cell r="C7869">
            <v>0</v>
          </cell>
        </row>
        <row r="7870">
          <cell r="B7870" t="str">
            <v>9W008907</v>
          </cell>
          <cell r="C7870">
            <v>0</v>
          </cell>
        </row>
        <row r="7871">
          <cell r="B7871" t="str">
            <v>9W008909</v>
          </cell>
          <cell r="C7871">
            <v>0</v>
          </cell>
        </row>
        <row r="7872">
          <cell r="B7872" t="str">
            <v>9W009015</v>
          </cell>
          <cell r="C7872">
            <v>0</v>
          </cell>
        </row>
        <row r="7873">
          <cell r="B7873" t="str">
            <v>9W009377</v>
          </cell>
          <cell r="C7873">
            <v>0</v>
          </cell>
        </row>
        <row r="7874">
          <cell r="B7874" t="str">
            <v>9W009406</v>
          </cell>
          <cell r="C7874">
            <v>0</v>
          </cell>
        </row>
        <row r="7875">
          <cell r="B7875" t="str">
            <v>9W009410</v>
          </cell>
          <cell r="C7875">
            <v>0</v>
          </cell>
        </row>
        <row r="7876">
          <cell r="B7876" t="str">
            <v>9W009489</v>
          </cell>
          <cell r="C7876">
            <v>0</v>
          </cell>
        </row>
        <row r="7877">
          <cell r="B7877" t="str">
            <v>9W009495</v>
          </cell>
          <cell r="C7877">
            <v>0</v>
          </cell>
        </row>
        <row r="7878">
          <cell r="B7878" t="str">
            <v>9W009496</v>
          </cell>
          <cell r="C7878">
            <v>0</v>
          </cell>
        </row>
        <row r="7879">
          <cell r="B7879" t="str">
            <v>9W009510</v>
          </cell>
          <cell r="C7879">
            <v>0</v>
          </cell>
        </row>
        <row r="7880">
          <cell r="B7880" t="str">
            <v>9W009511</v>
          </cell>
          <cell r="C7880">
            <v>0</v>
          </cell>
        </row>
        <row r="7881">
          <cell r="B7881" t="str">
            <v>9W009514</v>
          </cell>
          <cell r="C7881">
            <v>0</v>
          </cell>
        </row>
        <row r="7882">
          <cell r="B7882" t="str">
            <v>9W009607</v>
          </cell>
          <cell r="C7882">
            <v>0</v>
          </cell>
        </row>
        <row r="7883">
          <cell r="B7883" t="str">
            <v>9W009709</v>
          </cell>
          <cell r="C7883">
            <v>0</v>
          </cell>
        </row>
        <row r="7884">
          <cell r="B7884" t="str">
            <v>9W009800</v>
          </cell>
          <cell r="C7884">
            <v>0</v>
          </cell>
        </row>
        <row r="7885">
          <cell r="B7885" t="str">
            <v>9W009898</v>
          </cell>
          <cell r="C7885">
            <v>0</v>
          </cell>
        </row>
        <row r="7886">
          <cell r="B7886" t="str">
            <v>9W009914</v>
          </cell>
          <cell r="C7886">
            <v>0</v>
          </cell>
        </row>
        <row r="7887">
          <cell r="B7887" t="str">
            <v>9W010001</v>
          </cell>
          <cell r="C7887">
            <v>0</v>
          </cell>
        </row>
        <row r="7888">
          <cell r="B7888" t="str">
            <v>9W010004</v>
          </cell>
          <cell r="C7888">
            <v>0</v>
          </cell>
        </row>
        <row r="7889">
          <cell r="B7889" t="str">
            <v>9W010005</v>
          </cell>
          <cell r="C7889">
            <v>0</v>
          </cell>
        </row>
        <row r="7890">
          <cell r="B7890" t="str">
            <v>9W010007</v>
          </cell>
          <cell r="C7890">
            <v>0</v>
          </cell>
        </row>
        <row r="7891">
          <cell r="B7891" t="str">
            <v>9W010009</v>
          </cell>
          <cell r="C7891">
            <v>0</v>
          </cell>
        </row>
        <row r="7892">
          <cell r="B7892" t="str">
            <v>9W010011</v>
          </cell>
          <cell r="C7892">
            <v>0</v>
          </cell>
        </row>
        <row r="7893">
          <cell r="B7893" t="str">
            <v>9W010012</v>
          </cell>
          <cell r="C7893">
            <v>0</v>
          </cell>
        </row>
        <row r="7894">
          <cell r="B7894" t="str">
            <v>9W010013</v>
          </cell>
          <cell r="C7894">
            <v>0</v>
          </cell>
        </row>
        <row r="7895">
          <cell r="B7895" t="str">
            <v>9W010014</v>
          </cell>
          <cell r="C7895">
            <v>0</v>
          </cell>
        </row>
        <row r="7896">
          <cell r="B7896" t="str">
            <v>9W010016</v>
          </cell>
          <cell r="C7896">
            <v>0</v>
          </cell>
        </row>
        <row r="7897">
          <cell r="B7897" t="str">
            <v>9W010083</v>
          </cell>
          <cell r="C7897">
            <v>0</v>
          </cell>
        </row>
        <row r="7898">
          <cell r="B7898" t="str">
            <v>9W010415</v>
          </cell>
          <cell r="C7898">
            <v>0</v>
          </cell>
        </row>
        <row r="7899">
          <cell r="B7899" t="str">
            <v>9W010416</v>
          </cell>
          <cell r="C7899">
            <v>0</v>
          </cell>
        </row>
        <row r="7900">
          <cell r="B7900" t="str">
            <v>9W010480</v>
          </cell>
          <cell r="C7900">
            <v>0</v>
          </cell>
        </row>
        <row r="7901">
          <cell r="B7901" t="str">
            <v>9W010494</v>
          </cell>
          <cell r="C7901">
            <v>0</v>
          </cell>
        </row>
        <row r="7902">
          <cell r="B7902" t="str">
            <v>9W010495</v>
          </cell>
          <cell r="C7902">
            <v>0</v>
          </cell>
        </row>
        <row r="7903">
          <cell r="B7903" t="str">
            <v>9W010496</v>
          </cell>
          <cell r="C7903">
            <v>0</v>
          </cell>
        </row>
        <row r="7904">
          <cell r="B7904" t="str">
            <v>9W010497</v>
          </cell>
          <cell r="C7904">
            <v>0</v>
          </cell>
        </row>
        <row r="7905">
          <cell r="B7905" t="str">
            <v>9W010506</v>
          </cell>
          <cell r="C7905">
            <v>0</v>
          </cell>
        </row>
        <row r="7906">
          <cell r="B7906" t="str">
            <v>9W010510</v>
          </cell>
          <cell r="C7906">
            <v>0</v>
          </cell>
        </row>
        <row r="7907">
          <cell r="B7907" t="str">
            <v>9W010608</v>
          </cell>
          <cell r="C7907">
            <v>0</v>
          </cell>
        </row>
        <row r="7908">
          <cell r="B7908" t="str">
            <v>9W010610</v>
          </cell>
          <cell r="C7908">
            <v>0</v>
          </cell>
        </row>
        <row r="7909">
          <cell r="B7909" t="str">
            <v>9W010611</v>
          </cell>
          <cell r="C7909">
            <v>0</v>
          </cell>
        </row>
        <row r="7910">
          <cell r="B7910" t="str">
            <v>9W010613</v>
          </cell>
          <cell r="C7910">
            <v>0</v>
          </cell>
        </row>
        <row r="7911">
          <cell r="B7911" t="str">
            <v>9W010614</v>
          </cell>
          <cell r="C7911">
            <v>0</v>
          </cell>
        </row>
        <row r="7912">
          <cell r="B7912" t="str">
            <v>9W010615</v>
          </cell>
          <cell r="C7912">
            <v>0</v>
          </cell>
        </row>
        <row r="7913">
          <cell r="B7913" t="str">
            <v>9W010616</v>
          </cell>
          <cell r="C7913">
            <v>0</v>
          </cell>
        </row>
        <row r="7914">
          <cell r="B7914" t="str">
            <v>9W010709</v>
          </cell>
          <cell r="C7914">
            <v>0</v>
          </cell>
        </row>
        <row r="7915">
          <cell r="B7915" t="str">
            <v>9W010812</v>
          </cell>
          <cell r="C7915">
            <v>0</v>
          </cell>
        </row>
        <row r="7916">
          <cell r="B7916" t="str">
            <v>9W010912</v>
          </cell>
          <cell r="C7916">
            <v>0</v>
          </cell>
        </row>
        <row r="7917">
          <cell r="B7917" t="str">
            <v>9W011047</v>
          </cell>
          <cell r="C7917">
            <v>0</v>
          </cell>
        </row>
        <row r="7918">
          <cell r="B7918" t="str">
            <v>9W011059</v>
          </cell>
          <cell r="C7918">
            <v>0</v>
          </cell>
        </row>
        <row r="7919">
          <cell r="B7919" t="str">
            <v>9W011065</v>
          </cell>
          <cell r="C7919">
            <v>0</v>
          </cell>
        </row>
        <row r="7920">
          <cell r="B7920" t="str">
            <v>9W011096</v>
          </cell>
          <cell r="C7920">
            <v>0</v>
          </cell>
        </row>
        <row r="7921">
          <cell r="B7921" t="str">
            <v>9W011110</v>
          </cell>
          <cell r="C7921">
            <v>0</v>
          </cell>
        </row>
        <row r="7922">
          <cell r="B7922" t="str">
            <v>9W011205</v>
          </cell>
          <cell r="C7922">
            <v>0</v>
          </cell>
        </row>
        <row r="7923">
          <cell r="B7923" t="str">
            <v>9W011210</v>
          </cell>
          <cell r="C7923">
            <v>0</v>
          </cell>
        </row>
        <row r="7924">
          <cell r="B7924" t="str">
            <v>9W011307</v>
          </cell>
          <cell r="C7924">
            <v>0</v>
          </cell>
        </row>
        <row r="7925">
          <cell r="B7925" t="str">
            <v>9W011309</v>
          </cell>
          <cell r="C7925">
            <v>0</v>
          </cell>
        </row>
        <row r="7926">
          <cell r="B7926" t="str">
            <v>9W011414</v>
          </cell>
          <cell r="C7926">
            <v>0</v>
          </cell>
        </row>
        <row r="7927">
          <cell r="B7927" t="str">
            <v>9W011505</v>
          </cell>
          <cell r="C7927">
            <v>0</v>
          </cell>
        </row>
        <row r="7928">
          <cell r="B7928" t="str">
            <v>9W011601</v>
          </cell>
          <cell r="C7928">
            <v>0</v>
          </cell>
        </row>
        <row r="7929">
          <cell r="B7929" t="str">
            <v>9W011611</v>
          </cell>
          <cell r="C7929">
            <v>0</v>
          </cell>
        </row>
        <row r="7930">
          <cell r="B7930" t="str">
            <v>9W011614</v>
          </cell>
          <cell r="C7930">
            <v>0</v>
          </cell>
        </row>
        <row r="7931">
          <cell r="B7931" t="str">
            <v>9W011615</v>
          </cell>
          <cell r="C7931">
            <v>0</v>
          </cell>
        </row>
        <row r="7932">
          <cell r="B7932" t="str">
            <v>9W011714</v>
          </cell>
          <cell r="C7932">
            <v>0</v>
          </cell>
        </row>
        <row r="7933">
          <cell r="B7933" t="str">
            <v>9W011815</v>
          </cell>
          <cell r="C7933">
            <v>0</v>
          </cell>
        </row>
        <row r="7934">
          <cell r="B7934" t="str">
            <v>9W011914</v>
          </cell>
          <cell r="C7934">
            <v>0</v>
          </cell>
        </row>
        <row r="7935">
          <cell r="B7935" t="str">
            <v>9W011916</v>
          </cell>
          <cell r="C7935">
            <v>0</v>
          </cell>
        </row>
        <row r="7936">
          <cell r="B7936" t="str">
            <v>9W012014</v>
          </cell>
          <cell r="C7936">
            <v>0</v>
          </cell>
        </row>
        <row r="7937">
          <cell r="B7937" t="str">
            <v>9W012015</v>
          </cell>
          <cell r="C7937">
            <v>0</v>
          </cell>
        </row>
        <row r="7938">
          <cell r="B7938" t="str">
            <v>9W012016</v>
          </cell>
          <cell r="C7938">
            <v>0</v>
          </cell>
        </row>
        <row r="7939">
          <cell r="B7939" t="str">
            <v>9W012199</v>
          </cell>
          <cell r="C7939">
            <v>0</v>
          </cell>
        </row>
        <row r="7940">
          <cell r="B7940" t="str">
            <v>9W012290</v>
          </cell>
          <cell r="C7940">
            <v>0</v>
          </cell>
        </row>
        <row r="7941">
          <cell r="B7941" t="str">
            <v>9W012305</v>
          </cell>
          <cell r="C7941">
            <v>0</v>
          </cell>
        </row>
        <row r="7942">
          <cell r="B7942" t="str">
            <v>9W012465</v>
          </cell>
          <cell r="C7942">
            <v>0</v>
          </cell>
        </row>
        <row r="7943">
          <cell r="B7943" t="str">
            <v>9W012514</v>
          </cell>
          <cell r="C7943">
            <v>0</v>
          </cell>
        </row>
        <row r="7944">
          <cell r="B7944" t="str">
            <v>9W012699</v>
          </cell>
          <cell r="C7944">
            <v>0</v>
          </cell>
        </row>
        <row r="7945">
          <cell r="B7945" t="str">
            <v>9W016088</v>
          </cell>
          <cell r="C7945">
            <v>0</v>
          </cell>
        </row>
        <row r="7946">
          <cell r="B7946" t="str">
            <v>9W020211</v>
          </cell>
          <cell r="C7946">
            <v>0</v>
          </cell>
        </row>
        <row r="7947">
          <cell r="B7947" t="str">
            <v>9W020276</v>
          </cell>
          <cell r="C7947">
            <v>0</v>
          </cell>
        </row>
        <row r="7948">
          <cell r="B7948" t="str">
            <v>9W020283</v>
          </cell>
          <cell r="C7948">
            <v>0</v>
          </cell>
        </row>
        <row r="7949">
          <cell r="B7949" t="str">
            <v>9W020290</v>
          </cell>
          <cell r="C7949">
            <v>0</v>
          </cell>
        </row>
        <row r="7950">
          <cell r="B7950" t="str">
            <v>9W020295</v>
          </cell>
          <cell r="C7950">
            <v>0</v>
          </cell>
        </row>
        <row r="7951">
          <cell r="B7951" t="str">
            <v>9W020299</v>
          </cell>
          <cell r="C7951">
            <v>0</v>
          </cell>
        </row>
        <row r="7952">
          <cell r="B7952" t="str">
            <v>9W020303</v>
          </cell>
          <cell r="C7952">
            <v>0</v>
          </cell>
        </row>
        <row r="7953">
          <cell r="B7953" t="str">
            <v>9W020411</v>
          </cell>
          <cell r="C7953">
            <v>0</v>
          </cell>
        </row>
        <row r="7954">
          <cell r="B7954" t="str">
            <v>9W020417</v>
          </cell>
          <cell r="C7954">
            <v>0</v>
          </cell>
        </row>
        <row r="7955">
          <cell r="B7955" t="str">
            <v>9W020501</v>
          </cell>
          <cell r="C7955">
            <v>0</v>
          </cell>
        </row>
        <row r="7956">
          <cell r="B7956" t="str">
            <v>9W020503</v>
          </cell>
          <cell r="C7956">
            <v>0</v>
          </cell>
        </row>
        <row r="7957">
          <cell r="B7957" t="str">
            <v>9W020513</v>
          </cell>
          <cell r="C7957">
            <v>0</v>
          </cell>
        </row>
        <row r="7958">
          <cell r="B7958" t="str">
            <v>9W020603</v>
          </cell>
          <cell r="C7958">
            <v>0</v>
          </cell>
        </row>
        <row r="7959">
          <cell r="B7959" t="str">
            <v>9W020608</v>
          </cell>
          <cell r="C7959">
            <v>0</v>
          </cell>
        </row>
        <row r="7960">
          <cell r="B7960" t="str">
            <v>9W020609</v>
          </cell>
          <cell r="C7960">
            <v>0</v>
          </cell>
        </row>
        <row r="7961">
          <cell r="B7961" t="str">
            <v>9W020611</v>
          </cell>
          <cell r="C7961">
            <v>0</v>
          </cell>
        </row>
        <row r="7962">
          <cell r="B7962" t="str">
            <v>9W020612</v>
          </cell>
          <cell r="C7962">
            <v>0</v>
          </cell>
        </row>
        <row r="7963">
          <cell r="B7963" t="str">
            <v>9W020613</v>
          </cell>
          <cell r="C7963">
            <v>0</v>
          </cell>
        </row>
        <row r="7964">
          <cell r="B7964" t="str">
            <v>9W020706</v>
          </cell>
          <cell r="C7964">
            <v>0</v>
          </cell>
        </row>
        <row r="7965">
          <cell r="B7965" t="str">
            <v>9W020806</v>
          </cell>
          <cell r="C7965">
            <v>0</v>
          </cell>
        </row>
        <row r="7966">
          <cell r="B7966" t="str">
            <v>9W020910</v>
          </cell>
          <cell r="C7966">
            <v>0</v>
          </cell>
        </row>
        <row r="7967">
          <cell r="B7967" t="str">
            <v>9W021016</v>
          </cell>
          <cell r="C7967">
            <v>0</v>
          </cell>
        </row>
        <row r="7968">
          <cell r="B7968" t="str">
            <v>9W021169</v>
          </cell>
          <cell r="C7968">
            <v>0</v>
          </cell>
        </row>
        <row r="7969">
          <cell r="B7969" t="str">
            <v>9W021203</v>
          </cell>
          <cell r="C7969">
            <v>0</v>
          </cell>
        </row>
        <row r="7970">
          <cell r="B7970" t="str">
            <v>9W021302</v>
          </cell>
          <cell r="C7970">
            <v>0</v>
          </cell>
        </row>
        <row r="7971">
          <cell r="B7971" t="str">
            <v>9W021403</v>
          </cell>
          <cell r="C7971">
            <v>0</v>
          </cell>
        </row>
        <row r="7972">
          <cell r="B7972" t="str">
            <v>9W021405</v>
          </cell>
          <cell r="C7972">
            <v>0</v>
          </cell>
        </row>
        <row r="7973">
          <cell r="B7973" t="str">
            <v>9W021408</v>
          </cell>
          <cell r="C7973">
            <v>0</v>
          </cell>
        </row>
        <row r="7974">
          <cell r="B7974" t="str">
            <v>9W021409</v>
          </cell>
          <cell r="C7974">
            <v>0</v>
          </cell>
        </row>
        <row r="7975">
          <cell r="B7975" t="str">
            <v>9W021410</v>
          </cell>
          <cell r="C7975">
            <v>0</v>
          </cell>
        </row>
        <row r="7976">
          <cell r="B7976" t="str">
            <v>9W021516</v>
          </cell>
          <cell r="C7976">
            <v>0</v>
          </cell>
        </row>
        <row r="7977">
          <cell r="B7977" t="str">
            <v>9W021617</v>
          </cell>
          <cell r="C7977">
            <v>0</v>
          </cell>
        </row>
        <row r="7978">
          <cell r="B7978" t="str">
            <v>9W021806</v>
          </cell>
          <cell r="C7978">
            <v>0</v>
          </cell>
        </row>
        <row r="7979">
          <cell r="B7979" t="str">
            <v>9W021895</v>
          </cell>
          <cell r="C7979">
            <v>0</v>
          </cell>
        </row>
        <row r="7980">
          <cell r="B7980" t="str">
            <v>9W021999</v>
          </cell>
          <cell r="C7980">
            <v>0</v>
          </cell>
        </row>
        <row r="7981">
          <cell r="B7981" t="str">
            <v>9W022108</v>
          </cell>
          <cell r="C7981">
            <v>0</v>
          </cell>
        </row>
        <row r="7982">
          <cell r="B7982" t="str">
            <v>9W022197</v>
          </cell>
          <cell r="C7982">
            <v>0</v>
          </cell>
        </row>
        <row r="7983">
          <cell r="B7983" t="str">
            <v>9W022203</v>
          </cell>
          <cell r="C7983">
            <v>0</v>
          </cell>
        </row>
        <row r="7984">
          <cell r="B7984" t="str">
            <v>9W022212</v>
          </cell>
          <cell r="C7984">
            <v>0</v>
          </cell>
        </row>
        <row r="7985">
          <cell r="B7985" t="str">
            <v>9W022302</v>
          </cell>
          <cell r="C7985">
            <v>0</v>
          </cell>
        </row>
        <row r="7986">
          <cell r="B7986" t="str">
            <v>9W022305</v>
          </cell>
          <cell r="C7986">
            <v>0</v>
          </cell>
        </row>
        <row r="7987">
          <cell r="B7987" t="str">
            <v>9W022401</v>
          </cell>
          <cell r="C7987">
            <v>0</v>
          </cell>
        </row>
        <row r="7988">
          <cell r="B7988" t="str">
            <v>9W022504</v>
          </cell>
          <cell r="C7988">
            <v>0</v>
          </cell>
        </row>
        <row r="7989">
          <cell r="B7989" t="str">
            <v>9W022505</v>
          </cell>
          <cell r="C7989">
            <v>0</v>
          </cell>
        </row>
        <row r="7990">
          <cell r="B7990" t="str">
            <v>9W022606</v>
          </cell>
          <cell r="C7990">
            <v>0</v>
          </cell>
        </row>
        <row r="7991">
          <cell r="B7991" t="str">
            <v>9W022709</v>
          </cell>
          <cell r="C7991">
            <v>0</v>
          </cell>
        </row>
        <row r="7992">
          <cell r="B7992" t="str">
            <v>9W022809</v>
          </cell>
          <cell r="C7992">
            <v>0</v>
          </cell>
        </row>
        <row r="7993">
          <cell r="B7993" t="str">
            <v>9W022908</v>
          </cell>
          <cell r="C7993">
            <v>0</v>
          </cell>
        </row>
        <row r="7994">
          <cell r="B7994" t="str">
            <v>9W023000</v>
          </cell>
          <cell r="C7994">
            <v>0</v>
          </cell>
        </row>
        <row r="7995">
          <cell r="B7995" t="str">
            <v>9W023183</v>
          </cell>
          <cell r="C7995">
            <v>0</v>
          </cell>
        </row>
        <row r="7996">
          <cell r="B7996" t="str">
            <v>9W023215</v>
          </cell>
          <cell r="C7996">
            <v>0</v>
          </cell>
        </row>
        <row r="7997">
          <cell r="B7997" t="str">
            <v>9W023289</v>
          </cell>
          <cell r="C7997">
            <v>0</v>
          </cell>
        </row>
        <row r="7998">
          <cell r="B7998" t="str">
            <v>9W023309</v>
          </cell>
          <cell r="C7998">
            <v>0</v>
          </cell>
        </row>
        <row r="7999">
          <cell r="B7999" t="str">
            <v>9W023389</v>
          </cell>
          <cell r="C7999">
            <v>0</v>
          </cell>
        </row>
        <row r="8000">
          <cell r="B8000" t="str">
            <v>9W023400</v>
          </cell>
          <cell r="C8000">
            <v>0</v>
          </cell>
        </row>
        <row r="8001">
          <cell r="B8001" t="str">
            <v>9W023689</v>
          </cell>
          <cell r="C8001">
            <v>0</v>
          </cell>
        </row>
        <row r="8002">
          <cell r="B8002" t="str">
            <v>9W023797</v>
          </cell>
          <cell r="C8002">
            <v>0</v>
          </cell>
        </row>
        <row r="8003">
          <cell r="B8003" t="str">
            <v>9W023810</v>
          </cell>
          <cell r="C8003">
            <v>0</v>
          </cell>
        </row>
        <row r="8004">
          <cell r="B8004" t="str">
            <v>9W024000</v>
          </cell>
          <cell r="C8004">
            <v>0</v>
          </cell>
        </row>
        <row r="8005">
          <cell r="B8005" t="str">
            <v>9W024397</v>
          </cell>
          <cell r="C8005">
            <v>0</v>
          </cell>
        </row>
        <row r="8006">
          <cell r="B8006" t="str">
            <v>9W024499</v>
          </cell>
          <cell r="C8006">
            <v>0</v>
          </cell>
        </row>
        <row r="8007">
          <cell r="B8007" t="str">
            <v>9W024506</v>
          </cell>
          <cell r="C8007">
            <v>0</v>
          </cell>
        </row>
        <row r="8008">
          <cell r="B8008" t="str">
            <v>9W024604</v>
          </cell>
          <cell r="C8008">
            <v>0</v>
          </cell>
        </row>
        <row r="8009">
          <cell r="B8009" t="str">
            <v>9W024708</v>
          </cell>
          <cell r="C8009">
            <v>0</v>
          </cell>
        </row>
        <row r="8010">
          <cell r="B8010" t="str">
            <v>9W024809</v>
          </cell>
          <cell r="C8010">
            <v>0</v>
          </cell>
        </row>
        <row r="8011">
          <cell r="B8011" t="str">
            <v>9W024811</v>
          </cell>
          <cell r="C8011">
            <v>0</v>
          </cell>
        </row>
        <row r="8012">
          <cell r="B8012" t="str">
            <v>9W024911</v>
          </cell>
          <cell r="C8012">
            <v>0</v>
          </cell>
        </row>
        <row r="8013">
          <cell r="B8013" t="str">
            <v>9W025098</v>
          </cell>
          <cell r="C8013">
            <v>0</v>
          </cell>
        </row>
        <row r="8014">
          <cell r="B8014" t="str">
            <v>9W060001</v>
          </cell>
          <cell r="C8014">
            <v>0</v>
          </cell>
        </row>
        <row r="8015">
          <cell r="B8015" t="str">
            <v>9W060093</v>
          </cell>
          <cell r="C8015">
            <v>0</v>
          </cell>
        </row>
        <row r="8016">
          <cell r="B8016" t="str">
            <v>9W060094</v>
          </cell>
          <cell r="C8016">
            <v>0</v>
          </cell>
        </row>
        <row r="8017">
          <cell r="B8017" t="str">
            <v>9W060193</v>
          </cell>
          <cell r="C8017">
            <v>0</v>
          </cell>
        </row>
        <row r="8018">
          <cell r="B8018" t="str">
            <v>9W060202</v>
          </cell>
          <cell r="C8018">
            <v>0</v>
          </cell>
        </row>
        <row r="8019">
          <cell r="B8019" t="str">
            <v>9W100000</v>
          </cell>
          <cell r="C8019">
            <v>0</v>
          </cell>
        </row>
        <row r="8020">
          <cell r="B8020" t="str">
            <v>9W100106</v>
          </cell>
          <cell r="C8020">
            <v>0</v>
          </cell>
        </row>
        <row r="8021">
          <cell r="B8021" t="str">
            <v>9W100178</v>
          </cell>
          <cell r="C8021">
            <v>0</v>
          </cell>
        </row>
        <row r="8022">
          <cell r="B8022" t="str">
            <v>9W100183</v>
          </cell>
          <cell r="C8022">
            <v>0</v>
          </cell>
        </row>
        <row r="8023">
          <cell r="B8023" t="str">
            <v>9W100190</v>
          </cell>
          <cell r="C8023">
            <v>0</v>
          </cell>
        </row>
        <row r="8024">
          <cell r="B8024" t="str">
            <v>9W100193</v>
          </cell>
          <cell r="C8024">
            <v>0</v>
          </cell>
        </row>
        <row r="8025">
          <cell r="B8025" t="str">
            <v>9W100198</v>
          </cell>
          <cell r="C8025">
            <v>0</v>
          </cell>
        </row>
        <row r="8026">
          <cell r="B8026" t="str">
            <v>9W1003XX</v>
          </cell>
          <cell r="C8026">
            <v>0</v>
          </cell>
        </row>
        <row r="8027">
          <cell r="B8027" t="str">
            <v>9W100400</v>
          </cell>
          <cell r="C8027">
            <v>0</v>
          </cell>
        </row>
        <row r="8028">
          <cell r="B8028" t="str">
            <v>9W100402</v>
          </cell>
          <cell r="C8028">
            <v>0</v>
          </cell>
        </row>
        <row r="8029">
          <cell r="B8029" t="str">
            <v>9W100403</v>
          </cell>
          <cell r="C8029">
            <v>0</v>
          </cell>
        </row>
        <row r="8030">
          <cell r="B8030" t="str">
            <v>9W100481</v>
          </cell>
          <cell r="C8030">
            <v>0</v>
          </cell>
        </row>
        <row r="8031">
          <cell r="B8031" t="str">
            <v>9W100489</v>
          </cell>
          <cell r="C8031">
            <v>0</v>
          </cell>
        </row>
        <row r="8032">
          <cell r="B8032" t="str">
            <v>9W1005XX</v>
          </cell>
          <cell r="C8032">
            <v>0</v>
          </cell>
        </row>
        <row r="8033">
          <cell r="B8033" t="str">
            <v>9W100600</v>
          </cell>
          <cell r="C8033">
            <v>0</v>
          </cell>
        </row>
        <row r="8034">
          <cell r="B8034" t="str">
            <v>9W100602</v>
          </cell>
          <cell r="C8034">
            <v>0</v>
          </cell>
        </row>
        <row r="8035">
          <cell r="B8035" t="str">
            <v>9W100603</v>
          </cell>
          <cell r="C8035">
            <v>0</v>
          </cell>
        </row>
        <row r="8036">
          <cell r="B8036" t="str">
            <v>9W100690</v>
          </cell>
          <cell r="C8036">
            <v>0</v>
          </cell>
        </row>
        <row r="8037">
          <cell r="B8037" t="str">
            <v>9W100698</v>
          </cell>
          <cell r="C8037">
            <v>0</v>
          </cell>
        </row>
        <row r="8038">
          <cell r="B8038" t="str">
            <v>9W100785</v>
          </cell>
          <cell r="C8038">
            <v>0</v>
          </cell>
        </row>
        <row r="8039">
          <cell r="B8039" t="str">
            <v>9W100789</v>
          </cell>
          <cell r="C8039">
            <v>0</v>
          </cell>
        </row>
        <row r="8040">
          <cell r="B8040" t="str">
            <v>9W100790</v>
          </cell>
          <cell r="C8040">
            <v>0</v>
          </cell>
        </row>
        <row r="8041">
          <cell r="B8041" t="str">
            <v>9W100802</v>
          </cell>
          <cell r="C8041">
            <v>0</v>
          </cell>
        </row>
        <row r="8042">
          <cell r="B8042" t="str">
            <v>9W100806</v>
          </cell>
          <cell r="C8042">
            <v>0</v>
          </cell>
        </row>
        <row r="8043">
          <cell r="B8043" t="str">
            <v>9W100890</v>
          </cell>
          <cell r="C8043">
            <v>0</v>
          </cell>
        </row>
        <row r="8044">
          <cell r="B8044" t="str">
            <v>9W100897</v>
          </cell>
          <cell r="C8044">
            <v>0</v>
          </cell>
        </row>
        <row r="8045">
          <cell r="B8045" t="str">
            <v>9W100899</v>
          </cell>
          <cell r="C8045">
            <v>0</v>
          </cell>
        </row>
        <row r="8046">
          <cell r="B8046" t="str">
            <v>9W1012XX</v>
          </cell>
          <cell r="C8046">
            <v>0</v>
          </cell>
        </row>
        <row r="8047">
          <cell r="B8047" t="str">
            <v>9W101397</v>
          </cell>
          <cell r="C8047">
            <v>0</v>
          </cell>
        </row>
        <row r="8048">
          <cell r="B8048" t="str">
            <v>9W1013XX</v>
          </cell>
          <cell r="C8048">
            <v>0</v>
          </cell>
        </row>
        <row r="8049">
          <cell r="B8049" t="str">
            <v>9W1014XX</v>
          </cell>
          <cell r="C8049">
            <v>0</v>
          </cell>
        </row>
        <row r="8050">
          <cell r="B8050" t="str">
            <v>9W1015XX</v>
          </cell>
          <cell r="C8050">
            <v>0</v>
          </cell>
        </row>
        <row r="8051">
          <cell r="B8051" t="str">
            <v>9W1016XX</v>
          </cell>
          <cell r="C8051">
            <v>0</v>
          </cell>
        </row>
        <row r="8052">
          <cell r="B8052" t="str">
            <v>9W101900</v>
          </cell>
          <cell r="C8052">
            <v>0</v>
          </cell>
        </row>
        <row r="8053">
          <cell r="B8053" t="str">
            <v>9W101903</v>
          </cell>
          <cell r="C8053">
            <v>0</v>
          </cell>
        </row>
        <row r="8054">
          <cell r="B8054" t="str">
            <v>9W101970</v>
          </cell>
          <cell r="C8054">
            <v>0</v>
          </cell>
        </row>
        <row r="8055">
          <cell r="B8055" t="str">
            <v>9W101973</v>
          </cell>
          <cell r="C8055">
            <v>0</v>
          </cell>
        </row>
        <row r="8056">
          <cell r="B8056" t="str">
            <v>9W101975</v>
          </cell>
          <cell r="C8056">
            <v>0</v>
          </cell>
        </row>
        <row r="8057">
          <cell r="B8057" t="str">
            <v>9W101988</v>
          </cell>
          <cell r="C8057">
            <v>0</v>
          </cell>
        </row>
        <row r="8058">
          <cell r="B8058" t="str">
            <v>9W101995</v>
          </cell>
          <cell r="C8058">
            <v>0</v>
          </cell>
        </row>
        <row r="8059">
          <cell r="B8059" t="str">
            <v>9W101996</v>
          </cell>
          <cell r="C8059">
            <v>0</v>
          </cell>
        </row>
        <row r="8060">
          <cell r="B8060" t="str">
            <v>9W101999</v>
          </cell>
          <cell r="C8060">
            <v>0</v>
          </cell>
        </row>
        <row r="8061">
          <cell r="B8061" t="str">
            <v>9W102099</v>
          </cell>
          <cell r="C8061">
            <v>0</v>
          </cell>
        </row>
        <row r="8062">
          <cell r="B8062" t="str">
            <v>9W102102</v>
          </cell>
          <cell r="C8062">
            <v>0</v>
          </cell>
        </row>
        <row r="8063">
          <cell r="B8063" t="str">
            <v>9W102106</v>
          </cell>
          <cell r="C8063">
            <v>0</v>
          </cell>
        </row>
        <row r="8064">
          <cell r="B8064" t="str">
            <v>9W102107</v>
          </cell>
          <cell r="C8064">
            <v>0</v>
          </cell>
        </row>
        <row r="8065">
          <cell r="B8065" t="str">
            <v>9W102108</v>
          </cell>
          <cell r="C8065">
            <v>0</v>
          </cell>
        </row>
        <row r="8066">
          <cell r="B8066" t="str">
            <v>9W102111</v>
          </cell>
          <cell r="C8066">
            <v>0</v>
          </cell>
        </row>
        <row r="8067">
          <cell r="B8067" t="str">
            <v>9W102112</v>
          </cell>
          <cell r="C8067">
            <v>0</v>
          </cell>
        </row>
        <row r="8068">
          <cell r="B8068" t="str">
            <v>9W102182</v>
          </cell>
          <cell r="C8068">
            <v>0</v>
          </cell>
        </row>
        <row r="8069">
          <cell r="B8069" t="str">
            <v>9W102183</v>
          </cell>
          <cell r="C8069">
            <v>0</v>
          </cell>
        </row>
        <row r="8070">
          <cell r="B8070" t="str">
            <v>9W102185</v>
          </cell>
          <cell r="C8070">
            <v>0</v>
          </cell>
        </row>
        <row r="8071">
          <cell r="B8071" t="str">
            <v>9W102195</v>
          </cell>
          <cell r="C8071">
            <v>0</v>
          </cell>
        </row>
        <row r="8072">
          <cell r="B8072" t="str">
            <v>9W102198</v>
          </cell>
          <cell r="C8072">
            <v>0</v>
          </cell>
        </row>
        <row r="8073">
          <cell r="B8073" t="str">
            <v>9W102202</v>
          </cell>
          <cell r="C8073">
            <v>0</v>
          </cell>
        </row>
        <row r="8074">
          <cell r="B8074" t="str">
            <v>9W102204</v>
          </cell>
          <cell r="C8074">
            <v>0</v>
          </cell>
        </row>
        <row r="8075">
          <cell r="B8075" t="str">
            <v>9W102206</v>
          </cell>
          <cell r="C8075">
            <v>0</v>
          </cell>
        </row>
        <row r="8076">
          <cell r="B8076" t="str">
            <v>9W102282</v>
          </cell>
          <cell r="C8076">
            <v>0</v>
          </cell>
        </row>
        <row r="8077">
          <cell r="B8077" t="str">
            <v>9W102302</v>
          </cell>
          <cell r="C8077">
            <v>0</v>
          </cell>
        </row>
        <row r="8078">
          <cell r="B8078" t="str">
            <v>9W102305</v>
          </cell>
          <cell r="C8078">
            <v>0</v>
          </cell>
        </row>
        <row r="8079">
          <cell r="B8079" t="str">
            <v>9W102307</v>
          </cell>
          <cell r="C8079">
            <v>0</v>
          </cell>
        </row>
        <row r="8080">
          <cell r="B8080" t="str">
            <v>9W102308</v>
          </cell>
          <cell r="C8080">
            <v>0</v>
          </cell>
        </row>
        <row r="8081">
          <cell r="B8081" t="str">
            <v>9W102312</v>
          </cell>
          <cell r="C8081">
            <v>0</v>
          </cell>
        </row>
        <row r="8082">
          <cell r="B8082" t="str">
            <v>9W102390</v>
          </cell>
          <cell r="C8082">
            <v>0</v>
          </cell>
        </row>
        <row r="8083">
          <cell r="B8083" t="str">
            <v>9W102395</v>
          </cell>
          <cell r="C8083">
            <v>0</v>
          </cell>
        </row>
        <row r="8084">
          <cell r="B8084" t="str">
            <v>9W102402</v>
          </cell>
          <cell r="C8084">
            <v>0</v>
          </cell>
        </row>
        <row r="8085">
          <cell r="B8085" t="str">
            <v>9W102404</v>
          </cell>
          <cell r="C8085">
            <v>0</v>
          </cell>
        </row>
        <row r="8086">
          <cell r="B8086" t="str">
            <v>9W102482</v>
          </cell>
          <cell r="C8086">
            <v>0</v>
          </cell>
        </row>
        <row r="8087">
          <cell r="B8087" t="str">
            <v>9W102488</v>
          </cell>
          <cell r="C8087">
            <v>0</v>
          </cell>
        </row>
        <row r="8088">
          <cell r="B8088" t="str">
            <v>9W102490</v>
          </cell>
          <cell r="C8088">
            <v>0</v>
          </cell>
        </row>
        <row r="8089">
          <cell r="B8089" t="str">
            <v>9W102495</v>
          </cell>
          <cell r="C8089">
            <v>0</v>
          </cell>
        </row>
        <row r="8090">
          <cell r="B8090" t="str">
            <v>9W102599</v>
          </cell>
          <cell r="C8090">
            <v>0</v>
          </cell>
        </row>
        <row r="8091">
          <cell r="B8091" t="str">
            <v>9W102800</v>
          </cell>
          <cell r="C8091">
            <v>0</v>
          </cell>
        </row>
        <row r="8092">
          <cell r="B8092" t="str">
            <v>9W102802</v>
          </cell>
          <cell r="C8092">
            <v>0</v>
          </cell>
        </row>
        <row r="8093">
          <cell r="B8093" t="str">
            <v>9W102804</v>
          </cell>
          <cell r="C8093">
            <v>0</v>
          </cell>
        </row>
        <row r="8094">
          <cell r="B8094" t="str">
            <v>9W102805</v>
          </cell>
          <cell r="C8094">
            <v>0</v>
          </cell>
        </row>
        <row r="8095">
          <cell r="B8095" t="str">
            <v>9W102806</v>
          </cell>
          <cell r="C8095">
            <v>0</v>
          </cell>
        </row>
        <row r="8096">
          <cell r="B8096" t="str">
            <v>9W102807</v>
          </cell>
          <cell r="C8096">
            <v>0</v>
          </cell>
        </row>
        <row r="8097">
          <cell r="B8097" t="str">
            <v>9W102808</v>
          </cell>
          <cell r="C8097">
            <v>0</v>
          </cell>
        </row>
        <row r="8098">
          <cell r="B8098" t="str">
            <v>9W102809</v>
          </cell>
          <cell r="C8098">
            <v>0</v>
          </cell>
        </row>
        <row r="8099">
          <cell r="B8099" t="str">
            <v>9W102812</v>
          </cell>
          <cell r="C8099">
            <v>0</v>
          </cell>
        </row>
        <row r="8100">
          <cell r="B8100" t="str">
            <v>9W102869</v>
          </cell>
          <cell r="C8100">
            <v>0</v>
          </cell>
        </row>
        <row r="8101">
          <cell r="B8101" t="str">
            <v>9W102873</v>
          </cell>
          <cell r="C8101">
            <v>0</v>
          </cell>
        </row>
        <row r="8102">
          <cell r="B8102" t="str">
            <v>9W102874</v>
          </cell>
          <cell r="C8102">
            <v>0</v>
          </cell>
        </row>
        <row r="8103">
          <cell r="B8103" t="str">
            <v>9W102879</v>
          </cell>
          <cell r="C8103">
            <v>0</v>
          </cell>
        </row>
        <row r="8104">
          <cell r="B8104" t="str">
            <v>9W102883</v>
          </cell>
          <cell r="C8104">
            <v>0</v>
          </cell>
        </row>
        <row r="8105">
          <cell r="B8105" t="str">
            <v>9W102893</v>
          </cell>
          <cell r="C8105">
            <v>0</v>
          </cell>
        </row>
        <row r="8106">
          <cell r="B8106" t="str">
            <v>9W102897</v>
          </cell>
          <cell r="C8106">
            <v>0</v>
          </cell>
        </row>
        <row r="8107">
          <cell r="B8107" t="str">
            <v>9W102900</v>
          </cell>
          <cell r="C8107">
            <v>0</v>
          </cell>
        </row>
        <row r="8108">
          <cell r="B8108" t="str">
            <v>9W102907</v>
          </cell>
          <cell r="C8108">
            <v>0</v>
          </cell>
        </row>
        <row r="8109">
          <cell r="B8109" t="str">
            <v>9W102912</v>
          </cell>
          <cell r="C8109">
            <v>0</v>
          </cell>
        </row>
        <row r="8110">
          <cell r="B8110" t="str">
            <v>9W102995</v>
          </cell>
          <cell r="C8110">
            <v>0</v>
          </cell>
        </row>
        <row r="8111">
          <cell r="B8111" t="str">
            <v>9W102999</v>
          </cell>
          <cell r="C8111">
            <v>0</v>
          </cell>
        </row>
        <row r="8112">
          <cell r="B8112" t="str">
            <v>9W103015</v>
          </cell>
          <cell r="C8112">
            <v>0</v>
          </cell>
        </row>
        <row r="8113">
          <cell r="B8113" t="str">
            <v>9W103104</v>
          </cell>
          <cell r="C8113">
            <v>0</v>
          </cell>
        </row>
        <row r="8114">
          <cell r="B8114" t="str">
            <v>9W103188</v>
          </cell>
          <cell r="C8114">
            <v>0</v>
          </cell>
        </row>
        <row r="8115">
          <cell r="B8115" t="str">
            <v>9W103197</v>
          </cell>
          <cell r="C8115">
            <v>0</v>
          </cell>
        </row>
        <row r="8116">
          <cell r="B8116" t="str">
            <v>9W1032XX</v>
          </cell>
          <cell r="C8116">
            <v>0</v>
          </cell>
        </row>
        <row r="8117">
          <cell r="B8117" t="str">
            <v>9W1033XX</v>
          </cell>
          <cell r="C8117">
            <v>0</v>
          </cell>
        </row>
        <row r="8118">
          <cell r="B8118" t="str">
            <v>9W103400</v>
          </cell>
          <cell r="C8118">
            <v>0</v>
          </cell>
        </row>
        <row r="8119">
          <cell r="B8119" t="str">
            <v>9W103496</v>
          </cell>
          <cell r="C8119">
            <v>0</v>
          </cell>
        </row>
        <row r="8120">
          <cell r="B8120" t="str">
            <v>9W103498</v>
          </cell>
          <cell r="C8120">
            <v>0</v>
          </cell>
        </row>
        <row r="8121">
          <cell r="B8121" t="str">
            <v>9W1037XX</v>
          </cell>
          <cell r="C8121">
            <v>0</v>
          </cell>
        </row>
        <row r="8122">
          <cell r="B8122" t="str">
            <v>9W1038XX</v>
          </cell>
          <cell r="C8122">
            <v>0</v>
          </cell>
        </row>
        <row r="8123">
          <cell r="B8123" t="str">
            <v>9W1040XX</v>
          </cell>
          <cell r="C8123">
            <v>0</v>
          </cell>
        </row>
        <row r="8124">
          <cell r="B8124" t="str">
            <v>9W1041XX</v>
          </cell>
          <cell r="C8124">
            <v>0</v>
          </cell>
        </row>
        <row r="8125">
          <cell r="B8125" t="str">
            <v>9W104202</v>
          </cell>
          <cell r="C8125">
            <v>0</v>
          </cell>
        </row>
        <row r="8126">
          <cell r="B8126" t="str">
            <v>9W104204</v>
          </cell>
          <cell r="C8126">
            <v>0</v>
          </cell>
        </row>
        <row r="8127">
          <cell r="B8127" t="str">
            <v>9W104205</v>
          </cell>
          <cell r="C8127">
            <v>0</v>
          </cell>
        </row>
        <row r="8128">
          <cell r="B8128" t="str">
            <v>9W104206</v>
          </cell>
          <cell r="C8128">
            <v>0</v>
          </cell>
        </row>
        <row r="8129">
          <cell r="B8129" t="str">
            <v>9W104207</v>
          </cell>
          <cell r="C8129">
            <v>0</v>
          </cell>
        </row>
        <row r="8130">
          <cell r="B8130" t="str">
            <v>9W104281</v>
          </cell>
          <cell r="C8130">
            <v>0</v>
          </cell>
        </row>
        <row r="8131">
          <cell r="B8131" t="str">
            <v>9W104290</v>
          </cell>
          <cell r="C8131">
            <v>0</v>
          </cell>
        </row>
        <row r="8132">
          <cell r="B8132" t="str">
            <v>9W1044XX</v>
          </cell>
          <cell r="C8132">
            <v>0</v>
          </cell>
        </row>
        <row r="8133">
          <cell r="B8133" t="str">
            <v>9W104671</v>
          </cell>
          <cell r="C8133">
            <v>0</v>
          </cell>
        </row>
        <row r="8134">
          <cell r="B8134" t="str">
            <v>9W1047XX</v>
          </cell>
          <cell r="C8134">
            <v>0</v>
          </cell>
        </row>
        <row r="8135">
          <cell r="B8135" t="str">
            <v>9W104803</v>
          </cell>
          <cell r="C8135">
            <v>0</v>
          </cell>
        </row>
        <row r="8136">
          <cell r="B8136" t="str">
            <v>9W104805</v>
          </cell>
          <cell r="C8136">
            <v>0</v>
          </cell>
        </row>
        <row r="8137">
          <cell r="B8137" t="str">
            <v>9W104806</v>
          </cell>
          <cell r="C8137">
            <v>0</v>
          </cell>
        </row>
        <row r="8138">
          <cell r="B8138" t="str">
            <v>9W104807</v>
          </cell>
          <cell r="C8138">
            <v>0</v>
          </cell>
        </row>
        <row r="8139">
          <cell r="B8139" t="str">
            <v>9W105000</v>
          </cell>
          <cell r="C8139">
            <v>0</v>
          </cell>
        </row>
        <row r="8140">
          <cell r="B8140" t="str">
            <v>9W105095</v>
          </cell>
          <cell r="C8140">
            <v>0</v>
          </cell>
        </row>
        <row r="8141">
          <cell r="B8141" t="str">
            <v>9W105096</v>
          </cell>
          <cell r="C8141">
            <v>0</v>
          </cell>
        </row>
        <row r="8142">
          <cell r="B8142" t="str">
            <v>9W105098</v>
          </cell>
          <cell r="C8142">
            <v>0</v>
          </cell>
        </row>
        <row r="8143">
          <cell r="B8143" t="str">
            <v>9W1051XX</v>
          </cell>
          <cell r="C8143">
            <v>0</v>
          </cell>
        </row>
        <row r="8144">
          <cell r="B8144" t="str">
            <v>9W105203</v>
          </cell>
          <cell r="C8144">
            <v>0</v>
          </cell>
        </row>
        <row r="8145">
          <cell r="B8145" t="str">
            <v>9W105205</v>
          </cell>
          <cell r="C8145">
            <v>0</v>
          </cell>
        </row>
        <row r="8146">
          <cell r="B8146" t="str">
            <v>9W105207</v>
          </cell>
          <cell r="C8146">
            <v>0</v>
          </cell>
        </row>
        <row r="8147">
          <cell r="B8147" t="str">
            <v>9W105299</v>
          </cell>
          <cell r="C8147">
            <v>0</v>
          </cell>
        </row>
        <row r="8148">
          <cell r="B8148" t="str">
            <v>9W105300</v>
          </cell>
          <cell r="C8148">
            <v>0</v>
          </cell>
        </row>
        <row r="8149">
          <cell r="B8149" t="str">
            <v>9W105303</v>
          </cell>
          <cell r="C8149">
            <v>0</v>
          </cell>
        </row>
        <row r="8150">
          <cell r="B8150" t="str">
            <v>9W105306</v>
          </cell>
          <cell r="C8150">
            <v>0</v>
          </cell>
        </row>
        <row r="8151">
          <cell r="B8151" t="str">
            <v>9W105307</v>
          </cell>
          <cell r="C8151">
            <v>0</v>
          </cell>
        </row>
        <row r="8152">
          <cell r="B8152" t="str">
            <v>9W1054XX</v>
          </cell>
          <cell r="C8152">
            <v>0</v>
          </cell>
        </row>
        <row r="8153">
          <cell r="B8153" t="str">
            <v>9W105510</v>
          </cell>
          <cell r="C8153">
            <v>0</v>
          </cell>
        </row>
        <row r="8154">
          <cell r="B8154" t="str">
            <v>9W105609</v>
          </cell>
          <cell r="C8154">
            <v>0</v>
          </cell>
        </row>
        <row r="8155">
          <cell r="B8155" t="str">
            <v>9W1056XX</v>
          </cell>
          <cell r="C8155">
            <v>0</v>
          </cell>
        </row>
        <row r="8156">
          <cell r="B8156" t="str">
            <v>9W105705</v>
          </cell>
          <cell r="C8156">
            <v>0</v>
          </cell>
        </row>
        <row r="8157">
          <cell r="B8157" t="str">
            <v>9W105709</v>
          </cell>
          <cell r="C8157">
            <v>0</v>
          </cell>
        </row>
        <row r="8158">
          <cell r="B8158" t="str">
            <v>9W105714</v>
          </cell>
          <cell r="C8158">
            <v>0</v>
          </cell>
        </row>
        <row r="8159">
          <cell r="B8159" t="str">
            <v>9W105808</v>
          </cell>
          <cell r="C8159">
            <v>0</v>
          </cell>
        </row>
        <row r="8160">
          <cell r="B8160" t="str">
            <v>9W105809</v>
          </cell>
          <cell r="C8160">
            <v>0</v>
          </cell>
        </row>
        <row r="8161">
          <cell r="B8161" t="str">
            <v>9W105813</v>
          </cell>
          <cell r="C8161">
            <v>0</v>
          </cell>
        </row>
        <row r="8162">
          <cell r="B8162" t="str">
            <v>9W1059XX</v>
          </cell>
          <cell r="C8162">
            <v>0</v>
          </cell>
        </row>
        <row r="8163">
          <cell r="B8163" t="str">
            <v>9W106007</v>
          </cell>
          <cell r="C8163">
            <v>0</v>
          </cell>
        </row>
        <row r="8164">
          <cell r="B8164" t="str">
            <v>9W106096</v>
          </cell>
          <cell r="C8164">
            <v>0</v>
          </cell>
        </row>
        <row r="8165">
          <cell r="B8165" t="str">
            <v>9W1062XX</v>
          </cell>
          <cell r="C8165">
            <v>0</v>
          </cell>
        </row>
        <row r="8166">
          <cell r="B8166" t="str">
            <v>9W106607</v>
          </cell>
          <cell r="C8166">
            <v>0</v>
          </cell>
        </row>
        <row r="8167">
          <cell r="B8167" t="str">
            <v>9W1070XX</v>
          </cell>
          <cell r="C8167">
            <v>0</v>
          </cell>
        </row>
        <row r="8168">
          <cell r="B8168" t="str">
            <v>9W107190</v>
          </cell>
          <cell r="C8168">
            <v>0</v>
          </cell>
        </row>
        <row r="8169">
          <cell r="B8169" t="str">
            <v>9W107191</v>
          </cell>
          <cell r="C8169">
            <v>0</v>
          </cell>
        </row>
        <row r="8170">
          <cell r="B8170" t="str">
            <v>9W107196</v>
          </cell>
          <cell r="C8170">
            <v>0</v>
          </cell>
        </row>
        <row r="8171">
          <cell r="B8171" t="str">
            <v>9W107200</v>
          </cell>
          <cell r="C8171">
            <v>0</v>
          </cell>
        </row>
        <row r="8172">
          <cell r="B8172" t="str">
            <v>9W107202</v>
          </cell>
          <cell r="C8172">
            <v>0</v>
          </cell>
        </row>
        <row r="8173">
          <cell r="B8173" t="str">
            <v>9W107208</v>
          </cell>
          <cell r="C8173">
            <v>0</v>
          </cell>
        </row>
        <row r="8174">
          <cell r="B8174" t="str">
            <v>9W107278</v>
          </cell>
          <cell r="C8174">
            <v>0</v>
          </cell>
        </row>
        <row r="8175">
          <cell r="B8175" t="str">
            <v>9W107281</v>
          </cell>
          <cell r="C8175">
            <v>0</v>
          </cell>
        </row>
        <row r="8176">
          <cell r="B8176" t="str">
            <v>9W107282</v>
          </cell>
          <cell r="C8176">
            <v>0</v>
          </cell>
        </row>
        <row r="8177">
          <cell r="B8177" t="str">
            <v>9W107283</v>
          </cell>
          <cell r="C8177">
            <v>0</v>
          </cell>
        </row>
        <row r="8178">
          <cell r="B8178" t="str">
            <v>9W107285</v>
          </cell>
          <cell r="C8178">
            <v>0</v>
          </cell>
        </row>
        <row r="8179">
          <cell r="B8179" t="str">
            <v>9W107286</v>
          </cell>
          <cell r="C8179">
            <v>0</v>
          </cell>
        </row>
        <row r="8180">
          <cell r="B8180" t="str">
            <v>9W107288</v>
          </cell>
          <cell r="C8180">
            <v>0</v>
          </cell>
        </row>
        <row r="8181">
          <cell r="B8181" t="str">
            <v>9W107290</v>
          </cell>
          <cell r="C8181">
            <v>0</v>
          </cell>
        </row>
        <row r="8182">
          <cell r="B8182" t="str">
            <v>9W107292</v>
          </cell>
          <cell r="C8182">
            <v>0</v>
          </cell>
        </row>
        <row r="8183">
          <cell r="B8183" t="str">
            <v>9W107298</v>
          </cell>
          <cell r="C8183">
            <v>0</v>
          </cell>
        </row>
        <row r="8184">
          <cell r="B8184" t="str">
            <v>9W107379</v>
          </cell>
          <cell r="C8184">
            <v>0</v>
          </cell>
        </row>
        <row r="8185">
          <cell r="B8185" t="str">
            <v>9W107495</v>
          </cell>
          <cell r="C8185">
            <v>0</v>
          </cell>
        </row>
        <row r="8186">
          <cell r="B8186" t="str">
            <v>9W107506</v>
          </cell>
          <cell r="C8186">
            <v>0</v>
          </cell>
        </row>
        <row r="8187">
          <cell r="B8187" t="str">
            <v>9W107606</v>
          </cell>
          <cell r="C8187">
            <v>0</v>
          </cell>
        </row>
        <row r="8188">
          <cell r="B8188" t="str">
            <v>9W107699</v>
          </cell>
          <cell r="C8188">
            <v>0</v>
          </cell>
        </row>
        <row r="8189">
          <cell r="B8189" t="str">
            <v>9W1077XX</v>
          </cell>
          <cell r="C8189">
            <v>0</v>
          </cell>
        </row>
        <row r="8190">
          <cell r="B8190" t="str">
            <v>9W1078XX</v>
          </cell>
          <cell r="C8190">
            <v>0</v>
          </cell>
        </row>
        <row r="8191">
          <cell r="B8191" t="str">
            <v>9W1079XX</v>
          </cell>
          <cell r="C8191">
            <v>0</v>
          </cell>
        </row>
        <row r="8192">
          <cell r="B8192" t="str">
            <v>9W108000</v>
          </cell>
          <cell r="C8192">
            <v>0</v>
          </cell>
        </row>
        <row r="8193">
          <cell r="B8193" t="str">
            <v>9W108001</v>
          </cell>
          <cell r="C8193">
            <v>0</v>
          </cell>
        </row>
        <row r="8194">
          <cell r="B8194" t="str">
            <v>9W108005</v>
          </cell>
          <cell r="C8194">
            <v>0</v>
          </cell>
        </row>
        <row r="8195">
          <cell r="B8195" t="str">
            <v>9W108098</v>
          </cell>
          <cell r="C8195">
            <v>0</v>
          </cell>
        </row>
        <row r="8196">
          <cell r="B8196" t="str">
            <v>9W108099</v>
          </cell>
          <cell r="C8196">
            <v>0</v>
          </cell>
        </row>
        <row r="8197">
          <cell r="B8197" t="str">
            <v>9W108161</v>
          </cell>
          <cell r="C8197">
            <v>0</v>
          </cell>
        </row>
        <row r="8198">
          <cell r="B8198" t="str">
            <v>9W108176</v>
          </cell>
          <cell r="C8198">
            <v>0</v>
          </cell>
        </row>
        <row r="8199">
          <cell r="B8199" t="str">
            <v>9W1081XX</v>
          </cell>
          <cell r="C8199">
            <v>0</v>
          </cell>
        </row>
        <row r="8200">
          <cell r="B8200" t="str">
            <v>9W1083XX</v>
          </cell>
          <cell r="C8200">
            <v>0</v>
          </cell>
        </row>
        <row r="8201">
          <cell r="B8201" t="str">
            <v>9W108400</v>
          </cell>
          <cell r="C8201">
            <v>0</v>
          </cell>
        </row>
        <row r="8202">
          <cell r="B8202" t="str">
            <v>9W108576</v>
          </cell>
          <cell r="C8202">
            <v>0</v>
          </cell>
        </row>
        <row r="8203">
          <cell r="B8203" t="str">
            <v>9W108585</v>
          </cell>
          <cell r="C8203">
            <v>0</v>
          </cell>
        </row>
        <row r="8204">
          <cell r="B8204" t="str">
            <v>9W108590</v>
          </cell>
          <cell r="C8204">
            <v>0</v>
          </cell>
        </row>
        <row r="8205">
          <cell r="B8205" t="str">
            <v>9W108605</v>
          </cell>
          <cell r="C8205">
            <v>0</v>
          </cell>
        </row>
        <row r="8206">
          <cell r="B8206" t="str">
            <v>9W108607</v>
          </cell>
          <cell r="C8206">
            <v>0</v>
          </cell>
        </row>
        <row r="8207">
          <cell r="B8207" t="str">
            <v>9W108608</v>
          </cell>
          <cell r="C8207">
            <v>0</v>
          </cell>
        </row>
        <row r="8208">
          <cell r="B8208" t="str">
            <v>9W108699</v>
          </cell>
          <cell r="C8208">
            <v>0</v>
          </cell>
        </row>
        <row r="8209">
          <cell r="B8209" t="str">
            <v>9W1087XX</v>
          </cell>
          <cell r="C8209">
            <v>0</v>
          </cell>
        </row>
        <row r="8210">
          <cell r="B8210" t="str">
            <v>9W108802</v>
          </cell>
          <cell r="C8210">
            <v>0</v>
          </cell>
        </row>
        <row r="8211">
          <cell r="B8211" t="str">
            <v>9W108804</v>
          </cell>
          <cell r="C8211">
            <v>0</v>
          </cell>
        </row>
        <row r="8212">
          <cell r="B8212" t="str">
            <v>9W108985</v>
          </cell>
          <cell r="C8212">
            <v>0</v>
          </cell>
        </row>
        <row r="8213">
          <cell r="B8213" t="str">
            <v>9W1090XX</v>
          </cell>
          <cell r="C8213">
            <v>0</v>
          </cell>
        </row>
        <row r="8214">
          <cell r="B8214" t="str">
            <v>9W1091XX</v>
          </cell>
          <cell r="C8214">
            <v>0</v>
          </cell>
        </row>
        <row r="8215">
          <cell r="B8215" t="str">
            <v>9W1092XX</v>
          </cell>
          <cell r="C8215">
            <v>0</v>
          </cell>
        </row>
        <row r="8216">
          <cell r="B8216" t="str">
            <v>9W109376</v>
          </cell>
          <cell r="C8216">
            <v>0</v>
          </cell>
        </row>
        <row r="8217">
          <cell r="B8217" t="str">
            <v>9W1095XX</v>
          </cell>
          <cell r="C8217">
            <v>0</v>
          </cell>
        </row>
        <row r="8218">
          <cell r="B8218" t="str">
            <v>9W1096XX</v>
          </cell>
          <cell r="C8218">
            <v>0</v>
          </cell>
        </row>
        <row r="8219">
          <cell r="B8219" t="str">
            <v>9W1097XX</v>
          </cell>
          <cell r="C8219">
            <v>0</v>
          </cell>
        </row>
        <row r="8220">
          <cell r="B8220" t="str">
            <v>9W109805</v>
          </cell>
          <cell r="C8220">
            <v>0</v>
          </cell>
        </row>
        <row r="8221">
          <cell r="B8221" t="str">
            <v>9W109814</v>
          </cell>
          <cell r="C8221">
            <v>0</v>
          </cell>
        </row>
        <row r="8222">
          <cell r="B8222" t="str">
            <v>9W1099XX</v>
          </cell>
          <cell r="C8222">
            <v>0</v>
          </cell>
        </row>
        <row r="8223">
          <cell r="B8223" t="str">
            <v>9W110002</v>
          </cell>
          <cell r="C8223">
            <v>0</v>
          </cell>
        </row>
        <row r="8224">
          <cell r="B8224" t="str">
            <v>9W110004</v>
          </cell>
          <cell r="C8224">
            <v>0</v>
          </cell>
        </row>
        <row r="8225">
          <cell r="B8225" t="str">
            <v>9W110199</v>
          </cell>
          <cell r="C8225">
            <v>0</v>
          </cell>
        </row>
        <row r="8226">
          <cell r="B8226" t="str">
            <v>9W1102XX</v>
          </cell>
          <cell r="C8226">
            <v>0</v>
          </cell>
        </row>
        <row r="8227">
          <cell r="B8227" t="str">
            <v>9W110310</v>
          </cell>
          <cell r="C8227">
            <v>0</v>
          </cell>
        </row>
        <row r="8228">
          <cell r="B8228" t="str">
            <v>9W110395</v>
          </cell>
          <cell r="C8228">
            <v>0</v>
          </cell>
        </row>
        <row r="8229">
          <cell r="B8229" t="str">
            <v>9W1104XX</v>
          </cell>
          <cell r="C8229">
            <v>0</v>
          </cell>
        </row>
        <row r="8230">
          <cell r="B8230" t="str">
            <v>9W1105XX</v>
          </cell>
          <cell r="C8230">
            <v>0</v>
          </cell>
        </row>
        <row r="8231">
          <cell r="B8231" t="str">
            <v>9W110712</v>
          </cell>
          <cell r="C8231">
            <v>0</v>
          </cell>
        </row>
        <row r="8232">
          <cell r="B8232" t="str">
            <v>9W110713</v>
          </cell>
          <cell r="C8232">
            <v>0</v>
          </cell>
        </row>
        <row r="8233">
          <cell r="B8233" t="str">
            <v>9W110715</v>
          </cell>
          <cell r="C8233">
            <v>0</v>
          </cell>
        </row>
        <row r="8234">
          <cell r="B8234" t="str">
            <v>9W110804</v>
          </cell>
          <cell r="C8234">
            <v>0</v>
          </cell>
        </row>
        <row r="8235">
          <cell r="B8235" t="str">
            <v>9W110805</v>
          </cell>
          <cell r="C8235">
            <v>0</v>
          </cell>
        </row>
        <row r="8236">
          <cell r="B8236" t="str">
            <v>9W110806</v>
          </cell>
          <cell r="C8236">
            <v>0</v>
          </cell>
        </row>
        <row r="8237">
          <cell r="B8237" t="str">
            <v>9W110899</v>
          </cell>
          <cell r="C8237">
            <v>0</v>
          </cell>
        </row>
        <row r="8238">
          <cell r="B8238" t="str">
            <v>9W1109XX</v>
          </cell>
          <cell r="C8238">
            <v>0</v>
          </cell>
        </row>
        <row r="8239">
          <cell r="B8239" t="str">
            <v>9W111099</v>
          </cell>
          <cell r="C8239">
            <v>0</v>
          </cell>
        </row>
        <row r="8240">
          <cell r="B8240" t="str">
            <v>9W1111XX</v>
          </cell>
          <cell r="C8240">
            <v>0</v>
          </cell>
        </row>
        <row r="8241">
          <cell r="B8241" t="str">
            <v>9W111203</v>
          </cell>
          <cell r="C8241">
            <v>0</v>
          </cell>
        </row>
        <row r="8242">
          <cell r="B8242" t="str">
            <v>9W111295</v>
          </cell>
          <cell r="C8242">
            <v>0</v>
          </cell>
        </row>
        <row r="8243">
          <cell r="B8243" t="str">
            <v>9W1113XX</v>
          </cell>
          <cell r="C8243">
            <v>0</v>
          </cell>
        </row>
        <row r="8244">
          <cell r="B8244" t="str">
            <v>9W111402</v>
          </cell>
          <cell r="C8244">
            <v>0</v>
          </cell>
        </row>
        <row r="8245">
          <cell r="B8245" t="str">
            <v>9W111599</v>
          </cell>
          <cell r="C8245">
            <v>0</v>
          </cell>
        </row>
        <row r="8246">
          <cell r="B8246" t="str">
            <v>9W111602</v>
          </cell>
          <cell r="C8246">
            <v>0</v>
          </cell>
        </row>
        <row r="8247">
          <cell r="B8247" t="str">
            <v>9W111607</v>
          </cell>
          <cell r="C8247">
            <v>0</v>
          </cell>
        </row>
        <row r="8248">
          <cell r="B8248" t="str">
            <v>9W111792</v>
          </cell>
          <cell r="C8248">
            <v>0</v>
          </cell>
        </row>
        <row r="8249">
          <cell r="B8249" t="str">
            <v>9W111795</v>
          </cell>
          <cell r="C8249">
            <v>0</v>
          </cell>
        </row>
        <row r="8250">
          <cell r="B8250" t="str">
            <v>9W1117XX</v>
          </cell>
          <cell r="C8250">
            <v>0</v>
          </cell>
        </row>
        <row r="8251">
          <cell r="B8251" t="str">
            <v>9W1118XX</v>
          </cell>
          <cell r="C8251">
            <v>0</v>
          </cell>
        </row>
        <row r="8252">
          <cell r="B8252" t="str">
            <v>9W111902</v>
          </cell>
          <cell r="C8252">
            <v>0</v>
          </cell>
        </row>
        <row r="8253">
          <cell r="B8253" t="str">
            <v>9W111906</v>
          </cell>
          <cell r="C8253">
            <v>0</v>
          </cell>
        </row>
        <row r="8254">
          <cell r="B8254" t="str">
            <v>9W111996</v>
          </cell>
          <cell r="C8254">
            <v>0</v>
          </cell>
        </row>
        <row r="8255">
          <cell r="B8255" t="str">
            <v>9W112085</v>
          </cell>
          <cell r="C8255">
            <v>0</v>
          </cell>
        </row>
        <row r="8256">
          <cell r="B8256" t="str">
            <v>9W1121XX</v>
          </cell>
          <cell r="C8256">
            <v>0</v>
          </cell>
        </row>
        <row r="8257">
          <cell r="B8257" t="str">
            <v>9W112206</v>
          </cell>
          <cell r="C8257">
            <v>0</v>
          </cell>
        </row>
        <row r="8258">
          <cell r="B8258" t="str">
            <v>9W1122XX</v>
          </cell>
          <cell r="C8258">
            <v>0</v>
          </cell>
        </row>
        <row r="8259">
          <cell r="B8259" t="str">
            <v>9W112390</v>
          </cell>
          <cell r="C8259">
            <v>0</v>
          </cell>
        </row>
        <row r="8260">
          <cell r="B8260" t="str">
            <v>9W112397</v>
          </cell>
          <cell r="C8260">
            <v>0</v>
          </cell>
        </row>
        <row r="8261">
          <cell r="B8261" t="str">
            <v>9W1124XX</v>
          </cell>
          <cell r="C8261">
            <v>0</v>
          </cell>
        </row>
        <row r="8262">
          <cell r="B8262" t="str">
            <v>9W112582</v>
          </cell>
          <cell r="C8262">
            <v>0</v>
          </cell>
        </row>
        <row r="8263">
          <cell r="B8263" t="str">
            <v>9W112585</v>
          </cell>
          <cell r="C8263">
            <v>0</v>
          </cell>
        </row>
        <row r="8264">
          <cell r="B8264" t="str">
            <v>9W112593</v>
          </cell>
          <cell r="C8264">
            <v>0</v>
          </cell>
        </row>
        <row r="8265">
          <cell r="B8265" t="str">
            <v>9W112600</v>
          </cell>
          <cell r="C8265">
            <v>0</v>
          </cell>
        </row>
        <row r="8266">
          <cell r="B8266" t="str">
            <v>9W112602</v>
          </cell>
          <cell r="C8266">
            <v>0</v>
          </cell>
        </row>
        <row r="8267">
          <cell r="B8267" t="str">
            <v>9W112608</v>
          </cell>
          <cell r="C8267">
            <v>0</v>
          </cell>
        </row>
        <row r="8268">
          <cell r="B8268" t="str">
            <v>9W112609</v>
          </cell>
          <cell r="C8268">
            <v>0</v>
          </cell>
        </row>
        <row r="8269">
          <cell r="B8269" t="str">
            <v>9W112670</v>
          </cell>
          <cell r="C8269">
            <v>0</v>
          </cell>
        </row>
        <row r="8270">
          <cell r="B8270" t="str">
            <v>9W112673</v>
          </cell>
          <cell r="C8270">
            <v>0</v>
          </cell>
        </row>
        <row r="8271">
          <cell r="B8271" t="str">
            <v>9W112680</v>
          </cell>
          <cell r="C8271">
            <v>0</v>
          </cell>
        </row>
        <row r="8272">
          <cell r="B8272" t="str">
            <v>9W112683</v>
          </cell>
          <cell r="C8272">
            <v>0</v>
          </cell>
        </row>
        <row r="8273">
          <cell r="B8273" t="str">
            <v>9W112685</v>
          </cell>
          <cell r="C8273">
            <v>0</v>
          </cell>
        </row>
        <row r="8274">
          <cell r="B8274" t="str">
            <v>9W112690</v>
          </cell>
          <cell r="C8274">
            <v>0</v>
          </cell>
        </row>
        <row r="8275">
          <cell r="B8275" t="str">
            <v>9W112692</v>
          </cell>
          <cell r="C8275">
            <v>0</v>
          </cell>
        </row>
        <row r="8276">
          <cell r="B8276" t="str">
            <v>9W112693</v>
          </cell>
          <cell r="C8276">
            <v>0</v>
          </cell>
        </row>
        <row r="8277">
          <cell r="B8277" t="str">
            <v>9W112698</v>
          </cell>
          <cell r="C8277">
            <v>0</v>
          </cell>
        </row>
        <row r="8278">
          <cell r="B8278" t="str">
            <v>9W112788</v>
          </cell>
          <cell r="C8278">
            <v>0</v>
          </cell>
        </row>
        <row r="8279">
          <cell r="B8279" t="str">
            <v>9W112804</v>
          </cell>
          <cell r="C8279">
            <v>0</v>
          </cell>
        </row>
        <row r="8280">
          <cell r="B8280" t="str">
            <v>9W112904</v>
          </cell>
          <cell r="C8280">
            <v>0</v>
          </cell>
        </row>
        <row r="8281">
          <cell r="B8281" t="str">
            <v>9W112995</v>
          </cell>
          <cell r="C8281">
            <v>0</v>
          </cell>
        </row>
        <row r="8282">
          <cell r="B8282" t="str">
            <v>9W112999</v>
          </cell>
          <cell r="C8282">
            <v>0</v>
          </cell>
        </row>
        <row r="8283">
          <cell r="B8283" t="str">
            <v>9W1130XX</v>
          </cell>
          <cell r="C8283">
            <v>0</v>
          </cell>
        </row>
        <row r="8284">
          <cell r="B8284" t="str">
            <v>9W1131XX</v>
          </cell>
          <cell r="C8284">
            <v>0</v>
          </cell>
        </row>
        <row r="8285">
          <cell r="B8285" t="str">
            <v>9W113202</v>
          </cell>
          <cell r="C8285">
            <v>0</v>
          </cell>
        </row>
        <row r="8286">
          <cell r="B8286" t="str">
            <v>9W113207</v>
          </cell>
          <cell r="C8286">
            <v>0</v>
          </cell>
        </row>
        <row r="8287">
          <cell r="B8287" t="str">
            <v>9W113208</v>
          </cell>
          <cell r="C8287">
            <v>0</v>
          </cell>
        </row>
        <row r="8288">
          <cell r="B8288" t="str">
            <v>9W113249</v>
          </cell>
          <cell r="C8288">
            <v>0</v>
          </cell>
        </row>
        <row r="8289">
          <cell r="B8289" t="str">
            <v>9W113290</v>
          </cell>
          <cell r="C8289">
            <v>0</v>
          </cell>
        </row>
        <row r="8290">
          <cell r="B8290" t="str">
            <v>9W113310</v>
          </cell>
          <cell r="C8290">
            <v>0</v>
          </cell>
        </row>
        <row r="8291">
          <cell r="B8291" t="str">
            <v>9W113312</v>
          </cell>
          <cell r="C8291">
            <v>0</v>
          </cell>
        </row>
        <row r="8292">
          <cell r="B8292" t="str">
            <v>9W1134XX</v>
          </cell>
          <cell r="C8292">
            <v>0</v>
          </cell>
        </row>
        <row r="8293">
          <cell r="B8293" t="str">
            <v>9W113506</v>
          </cell>
          <cell r="C8293">
            <v>0</v>
          </cell>
        </row>
        <row r="8294">
          <cell r="B8294" t="str">
            <v>9W113509</v>
          </cell>
          <cell r="C8294">
            <v>0</v>
          </cell>
        </row>
        <row r="8295">
          <cell r="B8295" t="str">
            <v>9W113601</v>
          </cell>
          <cell r="C8295">
            <v>0</v>
          </cell>
        </row>
        <row r="8296">
          <cell r="B8296" t="str">
            <v>9W1137XX</v>
          </cell>
          <cell r="C8296">
            <v>0</v>
          </cell>
        </row>
        <row r="8297">
          <cell r="B8297" t="str">
            <v>9W113802</v>
          </cell>
          <cell r="C8297">
            <v>0</v>
          </cell>
        </row>
        <row r="8298">
          <cell r="B8298" t="str">
            <v>9W1139XX</v>
          </cell>
          <cell r="C8298">
            <v>0</v>
          </cell>
        </row>
        <row r="8299">
          <cell r="B8299" t="str">
            <v>9W114004</v>
          </cell>
          <cell r="C8299">
            <v>0</v>
          </cell>
        </row>
        <row r="8300">
          <cell r="B8300" t="str">
            <v>9W1141XX</v>
          </cell>
          <cell r="C8300">
            <v>0</v>
          </cell>
        </row>
        <row r="8301">
          <cell r="B8301" t="str">
            <v>9W114203</v>
          </cell>
          <cell r="C8301">
            <v>0</v>
          </cell>
        </row>
        <row r="8302">
          <cell r="B8302" t="str">
            <v>9W114204</v>
          </cell>
          <cell r="C8302">
            <v>0</v>
          </cell>
        </row>
        <row r="8303">
          <cell r="B8303" t="str">
            <v>9W114373</v>
          </cell>
          <cell r="C8303">
            <v>0</v>
          </cell>
        </row>
        <row r="8304">
          <cell r="B8304" t="str">
            <v>9W114375</v>
          </cell>
          <cell r="C8304">
            <v>0</v>
          </cell>
        </row>
        <row r="8305">
          <cell r="B8305" t="str">
            <v>9W114382</v>
          </cell>
          <cell r="C8305">
            <v>0</v>
          </cell>
        </row>
        <row r="8306">
          <cell r="B8306" t="str">
            <v>9W114406</v>
          </cell>
          <cell r="C8306">
            <v>0</v>
          </cell>
        </row>
        <row r="8307">
          <cell r="B8307" t="str">
            <v>9W114590</v>
          </cell>
          <cell r="C8307">
            <v>0</v>
          </cell>
        </row>
        <row r="8308">
          <cell r="B8308" t="str">
            <v>9W114604</v>
          </cell>
          <cell r="C8308">
            <v>0</v>
          </cell>
        </row>
        <row r="8309">
          <cell r="B8309" t="str">
            <v>9W114605</v>
          </cell>
          <cell r="C8309">
            <v>0</v>
          </cell>
        </row>
        <row r="8310">
          <cell r="B8310" t="str">
            <v>9W114608</v>
          </cell>
          <cell r="C8310">
            <v>0</v>
          </cell>
        </row>
        <row r="8311">
          <cell r="B8311" t="str">
            <v>9W1148XX</v>
          </cell>
          <cell r="C8311">
            <v>0</v>
          </cell>
        </row>
        <row r="8312">
          <cell r="B8312" t="str">
            <v>9W114902</v>
          </cell>
          <cell r="C8312">
            <v>0</v>
          </cell>
        </row>
        <row r="8313">
          <cell r="B8313" t="str">
            <v>9W1149XX</v>
          </cell>
          <cell r="C8313">
            <v>0</v>
          </cell>
        </row>
        <row r="8314">
          <cell r="B8314" t="str">
            <v>9W1150XX</v>
          </cell>
          <cell r="C8314">
            <v>0</v>
          </cell>
        </row>
        <row r="8315">
          <cell r="B8315" t="str">
            <v>9W115104</v>
          </cell>
          <cell r="C8315">
            <v>0</v>
          </cell>
        </row>
        <row r="8316">
          <cell r="B8316" t="str">
            <v>9W115175</v>
          </cell>
          <cell r="C8316">
            <v>0</v>
          </cell>
        </row>
        <row r="8317">
          <cell r="B8317" t="str">
            <v>9W115195</v>
          </cell>
          <cell r="C8317">
            <v>0</v>
          </cell>
        </row>
        <row r="8318">
          <cell r="B8318" t="str">
            <v>9W1152XX</v>
          </cell>
          <cell r="C8318">
            <v>0</v>
          </cell>
        </row>
        <row r="8319">
          <cell r="B8319" t="str">
            <v>9W115305</v>
          </cell>
          <cell r="C8319">
            <v>0</v>
          </cell>
        </row>
        <row r="8320">
          <cell r="B8320" t="str">
            <v>9W115306</v>
          </cell>
          <cell r="C8320">
            <v>0</v>
          </cell>
        </row>
        <row r="8321">
          <cell r="B8321" t="str">
            <v>9W115482</v>
          </cell>
          <cell r="C8321">
            <v>0</v>
          </cell>
        </row>
        <row r="8322">
          <cell r="B8322" t="str">
            <v>9W115489</v>
          </cell>
          <cell r="C8322">
            <v>0</v>
          </cell>
        </row>
        <row r="8323">
          <cell r="B8323" t="str">
            <v>9W115490</v>
          </cell>
          <cell r="C8323">
            <v>0</v>
          </cell>
        </row>
        <row r="8324">
          <cell r="B8324" t="str">
            <v>9W1155XX</v>
          </cell>
          <cell r="C8324">
            <v>0</v>
          </cell>
        </row>
        <row r="8325">
          <cell r="B8325" t="str">
            <v>9W115699</v>
          </cell>
          <cell r="C8325">
            <v>0</v>
          </cell>
        </row>
        <row r="8326">
          <cell r="B8326" t="str">
            <v>9W1157XX</v>
          </cell>
          <cell r="C8326">
            <v>0</v>
          </cell>
        </row>
        <row r="8327">
          <cell r="B8327" t="str">
            <v>9W115870</v>
          </cell>
          <cell r="C8327">
            <v>0</v>
          </cell>
        </row>
        <row r="8328">
          <cell r="B8328" t="str">
            <v>9W115895</v>
          </cell>
          <cell r="C8328">
            <v>0</v>
          </cell>
        </row>
        <row r="8329">
          <cell r="B8329" t="str">
            <v>9W1159XX</v>
          </cell>
          <cell r="C8329">
            <v>0</v>
          </cell>
        </row>
        <row r="8330">
          <cell r="B8330" t="str">
            <v>9W116086</v>
          </cell>
          <cell r="C8330">
            <v>0</v>
          </cell>
        </row>
        <row r="8331">
          <cell r="B8331" t="str">
            <v>9W116096</v>
          </cell>
          <cell r="C8331">
            <v>0</v>
          </cell>
        </row>
        <row r="8332">
          <cell r="B8332" t="str">
            <v>9W116098</v>
          </cell>
          <cell r="C8332">
            <v>0</v>
          </cell>
        </row>
        <row r="8333">
          <cell r="B8333" t="str">
            <v>9W1161XX</v>
          </cell>
          <cell r="C8333">
            <v>0</v>
          </cell>
        </row>
        <row r="8334">
          <cell r="B8334" t="str">
            <v>9W116297</v>
          </cell>
          <cell r="C8334">
            <v>0</v>
          </cell>
        </row>
        <row r="8335">
          <cell r="B8335" t="str">
            <v>9W1163XX</v>
          </cell>
          <cell r="C8335">
            <v>0</v>
          </cell>
        </row>
        <row r="8336">
          <cell r="B8336" t="str">
            <v>9W116408</v>
          </cell>
          <cell r="C8336">
            <v>0</v>
          </cell>
        </row>
        <row r="8337">
          <cell r="B8337" t="str">
            <v>9W1165XX</v>
          </cell>
          <cell r="C8337">
            <v>0</v>
          </cell>
        </row>
        <row r="8338">
          <cell r="B8338" t="str">
            <v>9W1166XX</v>
          </cell>
          <cell r="C8338">
            <v>0</v>
          </cell>
        </row>
        <row r="8339">
          <cell r="B8339" t="str">
            <v>9W1167XX</v>
          </cell>
          <cell r="C8339">
            <v>0</v>
          </cell>
        </row>
        <row r="8340">
          <cell r="B8340" t="str">
            <v>9W116888</v>
          </cell>
          <cell r="C8340">
            <v>0</v>
          </cell>
        </row>
        <row r="8341">
          <cell r="B8341" t="str">
            <v>9W1169XX</v>
          </cell>
          <cell r="C8341">
            <v>0</v>
          </cell>
        </row>
        <row r="8342">
          <cell r="B8342" t="str">
            <v>9W117010</v>
          </cell>
          <cell r="C8342">
            <v>0</v>
          </cell>
        </row>
        <row r="8343">
          <cell r="B8343" t="str">
            <v>9W1170XX</v>
          </cell>
          <cell r="C8343">
            <v>0</v>
          </cell>
        </row>
        <row r="8344">
          <cell r="B8344" t="str">
            <v>9W1171XX</v>
          </cell>
          <cell r="C8344">
            <v>0</v>
          </cell>
        </row>
        <row r="8345">
          <cell r="B8345" t="str">
            <v>9W117202</v>
          </cell>
          <cell r="C8345">
            <v>0</v>
          </cell>
        </row>
        <row r="8346">
          <cell r="B8346" t="str">
            <v>9W117207</v>
          </cell>
          <cell r="C8346">
            <v>0</v>
          </cell>
        </row>
        <row r="8347">
          <cell r="B8347" t="str">
            <v>9W117295</v>
          </cell>
          <cell r="C8347">
            <v>0</v>
          </cell>
        </row>
        <row r="8348">
          <cell r="B8348" t="str">
            <v>9W117304</v>
          </cell>
          <cell r="C8348">
            <v>0</v>
          </cell>
        </row>
        <row r="8349">
          <cell r="B8349" t="str">
            <v>9W117305</v>
          </cell>
          <cell r="C8349">
            <v>0</v>
          </cell>
        </row>
        <row r="8350">
          <cell r="B8350" t="str">
            <v>9W117308</v>
          </cell>
          <cell r="C8350">
            <v>0</v>
          </cell>
        </row>
        <row r="8351">
          <cell r="B8351" t="str">
            <v>9W117309</v>
          </cell>
          <cell r="C8351">
            <v>0</v>
          </cell>
        </row>
        <row r="8352">
          <cell r="B8352" t="str">
            <v>9W117409</v>
          </cell>
          <cell r="C8352">
            <v>0</v>
          </cell>
        </row>
        <row r="8353">
          <cell r="B8353" t="str">
            <v>9W117411</v>
          </cell>
          <cell r="C8353">
            <v>0</v>
          </cell>
        </row>
        <row r="8354">
          <cell r="B8354" t="str">
            <v>9W1175XX</v>
          </cell>
          <cell r="C8354">
            <v>0</v>
          </cell>
        </row>
        <row r="8355">
          <cell r="B8355" t="str">
            <v>9W117606</v>
          </cell>
          <cell r="C8355">
            <v>0</v>
          </cell>
        </row>
        <row r="8356">
          <cell r="B8356" t="str">
            <v>9W117709</v>
          </cell>
          <cell r="C8356">
            <v>0</v>
          </cell>
        </row>
        <row r="8357">
          <cell r="B8357" t="str">
            <v>9W117711</v>
          </cell>
          <cell r="C8357">
            <v>0</v>
          </cell>
        </row>
        <row r="8358">
          <cell r="B8358" t="str">
            <v>9W117899</v>
          </cell>
          <cell r="C8358">
            <v>0</v>
          </cell>
        </row>
        <row r="8359">
          <cell r="B8359" t="str">
            <v>9W1179XX</v>
          </cell>
          <cell r="C8359">
            <v>0</v>
          </cell>
        </row>
        <row r="8360">
          <cell r="B8360" t="str">
            <v>9W1180XX</v>
          </cell>
          <cell r="C8360">
            <v>0</v>
          </cell>
        </row>
        <row r="8361">
          <cell r="B8361" t="str">
            <v>9W118100</v>
          </cell>
          <cell r="C8361">
            <v>0</v>
          </cell>
        </row>
        <row r="8362">
          <cell r="B8362" t="str">
            <v>9W1181XX</v>
          </cell>
          <cell r="C8362">
            <v>0</v>
          </cell>
        </row>
        <row r="8363">
          <cell r="B8363" t="str">
            <v>9W118211</v>
          </cell>
          <cell r="C8363">
            <v>0</v>
          </cell>
        </row>
        <row r="8364">
          <cell r="B8364" t="str">
            <v>9W118300</v>
          </cell>
          <cell r="C8364">
            <v>0</v>
          </cell>
        </row>
        <row r="8365">
          <cell r="B8365" t="str">
            <v>9W118306</v>
          </cell>
          <cell r="C8365">
            <v>0</v>
          </cell>
        </row>
        <row r="8366">
          <cell r="B8366" t="str">
            <v>9W118369</v>
          </cell>
          <cell r="C8366">
            <v>0</v>
          </cell>
        </row>
        <row r="8367">
          <cell r="B8367" t="str">
            <v>9W118400</v>
          </cell>
          <cell r="C8367">
            <v>0</v>
          </cell>
        </row>
        <row r="8368">
          <cell r="B8368" t="str">
            <v>9W118596</v>
          </cell>
          <cell r="C8368">
            <v>0</v>
          </cell>
        </row>
        <row r="8369">
          <cell r="B8369" t="str">
            <v>9W118602</v>
          </cell>
          <cell r="C8369">
            <v>0</v>
          </cell>
        </row>
        <row r="8370">
          <cell r="B8370" t="str">
            <v>9W118690</v>
          </cell>
          <cell r="C8370">
            <v>0</v>
          </cell>
        </row>
        <row r="8371">
          <cell r="B8371" t="str">
            <v>9W118699</v>
          </cell>
          <cell r="C8371">
            <v>0</v>
          </cell>
        </row>
        <row r="8372">
          <cell r="B8372" t="str">
            <v>9W118704</v>
          </cell>
          <cell r="C8372">
            <v>0</v>
          </cell>
        </row>
        <row r="8373">
          <cell r="B8373" t="str">
            <v>9W118795</v>
          </cell>
          <cell r="C8373">
            <v>0</v>
          </cell>
        </row>
        <row r="8374">
          <cell r="B8374" t="str">
            <v>9W118798</v>
          </cell>
          <cell r="C8374">
            <v>0</v>
          </cell>
        </row>
        <row r="8375">
          <cell r="B8375" t="str">
            <v>9W118888</v>
          </cell>
          <cell r="C8375">
            <v>0</v>
          </cell>
        </row>
        <row r="8376">
          <cell r="B8376" t="str">
            <v>9W118908</v>
          </cell>
          <cell r="C8376">
            <v>0</v>
          </cell>
        </row>
        <row r="8377">
          <cell r="B8377" t="str">
            <v>9W118909</v>
          </cell>
          <cell r="C8377">
            <v>0</v>
          </cell>
        </row>
        <row r="8378">
          <cell r="B8378" t="str">
            <v>9W118913</v>
          </cell>
          <cell r="C8378">
            <v>0</v>
          </cell>
        </row>
        <row r="8379">
          <cell r="B8379" t="str">
            <v>9W119099</v>
          </cell>
          <cell r="C8379">
            <v>0</v>
          </cell>
        </row>
        <row r="8380">
          <cell r="B8380" t="str">
            <v>9W119104</v>
          </cell>
          <cell r="C8380">
            <v>0</v>
          </cell>
        </row>
        <row r="8381">
          <cell r="B8381" t="str">
            <v>9W119105</v>
          </cell>
          <cell r="C8381">
            <v>0</v>
          </cell>
        </row>
        <row r="8382">
          <cell r="B8382" t="str">
            <v>9W119199</v>
          </cell>
          <cell r="C8382">
            <v>0</v>
          </cell>
        </row>
        <row r="8383">
          <cell r="B8383" t="str">
            <v>9W119299</v>
          </cell>
          <cell r="C8383">
            <v>0</v>
          </cell>
        </row>
        <row r="8384">
          <cell r="B8384" t="str">
            <v>9W119381</v>
          </cell>
          <cell r="C8384">
            <v>0</v>
          </cell>
        </row>
        <row r="8385">
          <cell r="B8385" t="str">
            <v>9W119385</v>
          </cell>
          <cell r="C8385">
            <v>0</v>
          </cell>
        </row>
        <row r="8386">
          <cell r="B8386" t="str">
            <v>9W119402</v>
          </cell>
          <cell r="C8386">
            <v>0</v>
          </cell>
        </row>
        <row r="8387">
          <cell r="B8387" t="str">
            <v>9W119403</v>
          </cell>
          <cell r="C8387">
            <v>0</v>
          </cell>
        </row>
        <row r="8388">
          <cell r="B8388" t="str">
            <v>9W119404</v>
          </cell>
          <cell r="C8388">
            <v>0</v>
          </cell>
        </row>
        <row r="8389">
          <cell r="B8389" t="str">
            <v>9W119405</v>
          </cell>
          <cell r="C8389">
            <v>0</v>
          </cell>
        </row>
        <row r="8390">
          <cell r="B8390" t="str">
            <v>9W119505</v>
          </cell>
          <cell r="C8390">
            <v>0</v>
          </cell>
        </row>
        <row r="8391">
          <cell r="B8391" t="str">
            <v>9W119508</v>
          </cell>
          <cell r="C8391">
            <v>0</v>
          </cell>
        </row>
        <row r="8392">
          <cell r="B8392" t="str">
            <v>9W1196XX</v>
          </cell>
          <cell r="C8392">
            <v>0</v>
          </cell>
        </row>
        <row r="8393">
          <cell r="B8393" t="str">
            <v>9W119706</v>
          </cell>
          <cell r="C8393">
            <v>0</v>
          </cell>
        </row>
        <row r="8394">
          <cell r="B8394" t="str">
            <v>9W119712</v>
          </cell>
          <cell r="C8394">
            <v>0</v>
          </cell>
        </row>
        <row r="8395">
          <cell r="B8395" t="str">
            <v>9W119882</v>
          </cell>
          <cell r="C8395">
            <v>0</v>
          </cell>
        </row>
        <row r="8396">
          <cell r="B8396" t="str">
            <v>9W119885</v>
          </cell>
          <cell r="C8396">
            <v>0</v>
          </cell>
        </row>
        <row r="8397">
          <cell r="B8397" t="str">
            <v>9W119898</v>
          </cell>
          <cell r="C8397">
            <v>0</v>
          </cell>
        </row>
        <row r="8398">
          <cell r="B8398" t="str">
            <v>9W119906</v>
          </cell>
          <cell r="C8398">
            <v>0</v>
          </cell>
        </row>
        <row r="8399">
          <cell r="B8399" t="str">
            <v>9W120096</v>
          </cell>
          <cell r="C8399">
            <v>0</v>
          </cell>
        </row>
        <row r="8400">
          <cell r="B8400" t="str">
            <v>9W120185</v>
          </cell>
          <cell r="C8400">
            <v>0</v>
          </cell>
        </row>
        <row r="8401">
          <cell r="B8401" t="str">
            <v>9W120216</v>
          </cell>
          <cell r="C8401">
            <v>0</v>
          </cell>
        </row>
        <row r="8402">
          <cell r="B8402" t="str">
            <v>9W120300</v>
          </cell>
          <cell r="C8402">
            <v>0</v>
          </cell>
        </row>
        <row r="8403">
          <cell r="B8403" t="str">
            <v>9W120408</v>
          </cell>
          <cell r="C8403">
            <v>0</v>
          </cell>
        </row>
        <row r="8404">
          <cell r="B8404" t="str">
            <v>9W120409</v>
          </cell>
          <cell r="C8404">
            <v>0</v>
          </cell>
        </row>
        <row r="8405">
          <cell r="B8405" t="str">
            <v>9W120506</v>
          </cell>
          <cell r="C8405">
            <v>0</v>
          </cell>
        </row>
        <row r="8406">
          <cell r="B8406" t="str">
            <v>9W120507</v>
          </cell>
          <cell r="C8406">
            <v>0</v>
          </cell>
        </row>
        <row r="8407">
          <cell r="B8407" t="str">
            <v>9W120597</v>
          </cell>
          <cell r="C8407">
            <v>0</v>
          </cell>
        </row>
        <row r="8408">
          <cell r="B8408" t="str">
            <v>9W120695</v>
          </cell>
          <cell r="C8408">
            <v>0</v>
          </cell>
        </row>
        <row r="8409">
          <cell r="B8409" t="str">
            <v>9W1207XX</v>
          </cell>
          <cell r="C8409">
            <v>0</v>
          </cell>
        </row>
        <row r="8410">
          <cell r="B8410" t="str">
            <v>9W1208XX</v>
          </cell>
          <cell r="C8410">
            <v>0</v>
          </cell>
        </row>
        <row r="8411">
          <cell r="B8411" t="str">
            <v>9W120906</v>
          </cell>
          <cell r="C8411">
            <v>0</v>
          </cell>
        </row>
        <row r="8412">
          <cell r="B8412" t="str">
            <v>9W120973</v>
          </cell>
          <cell r="C8412">
            <v>0</v>
          </cell>
        </row>
        <row r="8413">
          <cell r="B8413" t="str">
            <v>9W121076</v>
          </cell>
          <cell r="C8413">
            <v>0</v>
          </cell>
        </row>
        <row r="8414">
          <cell r="B8414" t="str">
            <v>9W1211XX</v>
          </cell>
          <cell r="C8414">
            <v>0</v>
          </cell>
        </row>
        <row r="8415">
          <cell r="B8415" t="str">
            <v>9W1212XX</v>
          </cell>
          <cell r="C8415">
            <v>0</v>
          </cell>
        </row>
        <row r="8416">
          <cell r="B8416" t="str">
            <v>9W121311</v>
          </cell>
          <cell r="C8416">
            <v>0</v>
          </cell>
        </row>
        <row r="8417">
          <cell r="B8417" t="str">
            <v>9W121381</v>
          </cell>
          <cell r="C8417">
            <v>0</v>
          </cell>
        </row>
        <row r="8418">
          <cell r="B8418" t="str">
            <v>9W121386</v>
          </cell>
          <cell r="C8418">
            <v>0</v>
          </cell>
        </row>
        <row r="8419">
          <cell r="B8419" t="str">
            <v>9W121388</v>
          </cell>
          <cell r="C8419">
            <v>0</v>
          </cell>
        </row>
        <row r="8420">
          <cell r="B8420" t="str">
            <v>9W121392</v>
          </cell>
          <cell r="C8420">
            <v>0</v>
          </cell>
        </row>
        <row r="8421">
          <cell r="B8421" t="str">
            <v>9W121399</v>
          </cell>
          <cell r="C8421">
            <v>0</v>
          </cell>
        </row>
        <row r="8422">
          <cell r="B8422" t="str">
            <v>9W121409</v>
          </cell>
          <cell r="C8422">
            <v>0</v>
          </cell>
        </row>
        <row r="8423">
          <cell r="B8423" t="str">
            <v>9W121483</v>
          </cell>
          <cell r="C8423">
            <v>0</v>
          </cell>
        </row>
        <row r="8424">
          <cell r="B8424" t="str">
            <v>9W121485</v>
          </cell>
          <cell r="C8424">
            <v>0</v>
          </cell>
        </row>
        <row r="8425">
          <cell r="B8425" t="str">
            <v>9W121492</v>
          </cell>
          <cell r="C8425">
            <v>0</v>
          </cell>
        </row>
        <row r="8426">
          <cell r="B8426" t="str">
            <v>9W121578</v>
          </cell>
          <cell r="C8426">
            <v>0</v>
          </cell>
        </row>
        <row r="8427">
          <cell r="B8427" t="str">
            <v>9W1215XX</v>
          </cell>
          <cell r="C8427">
            <v>0</v>
          </cell>
        </row>
        <row r="8428">
          <cell r="B8428" t="str">
            <v>9W121604</v>
          </cell>
          <cell r="C8428">
            <v>0</v>
          </cell>
        </row>
        <row r="8429">
          <cell r="B8429" t="str">
            <v>9W121606</v>
          </cell>
          <cell r="C8429">
            <v>0</v>
          </cell>
        </row>
        <row r="8430">
          <cell r="B8430" t="str">
            <v>9W121789</v>
          </cell>
          <cell r="C8430">
            <v>0</v>
          </cell>
        </row>
        <row r="8431">
          <cell r="B8431" t="str">
            <v>9W121915</v>
          </cell>
          <cell r="C8431">
            <v>0</v>
          </cell>
        </row>
        <row r="8432">
          <cell r="B8432" t="str">
            <v>9W1219XX</v>
          </cell>
          <cell r="C8432">
            <v>0</v>
          </cell>
        </row>
        <row r="8433">
          <cell r="B8433" t="str">
            <v>9W122089</v>
          </cell>
          <cell r="C8433">
            <v>0</v>
          </cell>
        </row>
        <row r="8434">
          <cell r="B8434" t="str">
            <v>9W122107</v>
          </cell>
          <cell r="C8434">
            <v>0</v>
          </cell>
        </row>
        <row r="8435">
          <cell r="B8435" t="str">
            <v>9W122198</v>
          </cell>
          <cell r="C8435">
            <v>0</v>
          </cell>
        </row>
        <row r="8436">
          <cell r="B8436" t="str">
            <v>9W122204</v>
          </cell>
          <cell r="C8436">
            <v>0</v>
          </cell>
        </row>
        <row r="8437">
          <cell r="B8437" t="str">
            <v>9W1223XX</v>
          </cell>
          <cell r="C8437">
            <v>0</v>
          </cell>
        </row>
        <row r="8438">
          <cell r="B8438" t="str">
            <v>9W1224XX</v>
          </cell>
          <cell r="C8438">
            <v>0</v>
          </cell>
        </row>
        <row r="8439">
          <cell r="B8439" t="str">
            <v>9W122509</v>
          </cell>
          <cell r="C8439">
            <v>0</v>
          </cell>
        </row>
        <row r="8440">
          <cell r="B8440" t="str">
            <v>9W122608</v>
          </cell>
          <cell r="C8440">
            <v>0</v>
          </cell>
        </row>
        <row r="8441">
          <cell r="B8441" t="str">
            <v>9W122609</v>
          </cell>
          <cell r="C8441">
            <v>0</v>
          </cell>
        </row>
        <row r="8442">
          <cell r="B8442" t="str">
            <v>9W122771</v>
          </cell>
          <cell r="C8442">
            <v>0</v>
          </cell>
        </row>
        <row r="8443">
          <cell r="B8443" t="str">
            <v>9W122899</v>
          </cell>
          <cell r="C8443">
            <v>0</v>
          </cell>
        </row>
        <row r="8444">
          <cell r="B8444" t="str">
            <v>9W122989</v>
          </cell>
          <cell r="C8444">
            <v>0</v>
          </cell>
        </row>
        <row r="8445">
          <cell r="B8445" t="str">
            <v>9W122991</v>
          </cell>
          <cell r="C8445">
            <v>0</v>
          </cell>
        </row>
        <row r="8446">
          <cell r="B8446" t="str">
            <v>9W123290</v>
          </cell>
          <cell r="C8446">
            <v>0</v>
          </cell>
        </row>
        <row r="8447">
          <cell r="B8447" t="str">
            <v>9W123366</v>
          </cell>
          <cell r="C8447">
            <v>0</v>
          </cell>
        </row>
        <row r="8448">
          <cell r="B8448" t="str">
            <v>9W123387</v>
          </cell>
          <cell r="C8448">
            <v>0</v>
          </cell>
        </row>
        <row r="8449">
          <cell r="B8449" t="str">
            <v>9W1234XX</v>
          </cell>
          <cell r="C8449">
            <v>0</v>
          </cell>
        </row>
        <row r="8450">
          <cell r="B8450" t="str">
            <v>9W123690</v>
          </cell>
          <cell r="C8450">
            <v>0</v>
          </cell>
        </row>
        <row r="8451">
          <cell r="B8451" t="str">
            <v>9W123708</v>
          </cell>
          <cell r="C8451">
            <v>0</v>
          </cell>
        </row>
        <row r="8452">
          <cell r="B8452" t="str">
            <v>9W124271</v>
          </cell>
          <cell r="C8452">
            <v>0</v>
          </cell>
        </row>
        <row r="8453">
          <cell r="B8453" t="str">
            <v>9W124306</v>
          </cell>
          <cell r="C8453">
            <v>0</v>
          </cell>
        </row>
        <row r="8454">
          <cell r="B8454" t="str">
            <v>9W124407</v>
          </cell>
          <cell r="C8454">
            <v>0</v>
          </cell>
        </row>
        <row r="8455">
          <cell r="B8455" t="str">
            <v>9W124603</v>
          </cell>
          <cell r="C8455">
            <v>0</v>
          </cell>
        </row>
        <row r="8456">
          <cell r="B8456" t="str">
            <v>9W124797</v>
          </cell>
          <cell r="C8456">
            <v>0</v>
          </cell>
        </row>
        <row r="8457">
          <cell r="B8457" t="str">
            <v>9W124805</v>
          </cell>
          <cell r="C8457">
            <v>0</v>
          </cell>
        </row>
        <row r="8458">
          <cell r="B8458" t="str">
            <v>9W125078</v>
          </cell>
          <cell r="C8458">
            <v>0</v>
          </cell>
        </row>
        <row r="8459">
          <cell r="B8459" t="str">
            <v>9W125282</v>
          </cell>
          <cell r="C8459">
            <v>0</v>
          </cell>
        </row>
        <row r="8460">
          <cell r="B8460" t="str">
            <v>9W125688</v>
          </cell>
          <cell r="C8460">
            <v>0</v>
          </cell>
        </row>
        <row r="8461">
          <cell r="B8461" t="str">
            <v>9W125790</v>
          </cell>
          <cell r="C8461">
            <v>0</v>
          </cell>
        </row>
        <row r="8462">
          <cell r="B8462" t="str">
            <v>9W125892</v>
          </cell>
          <cell r="C8462">
            <v>0</v>
          </cell>
        </row>
        <row r="8463">
          <cell r="B8463" t="str">
            <v>9W126386</v>
          </cell>
          <cell r="C8463">
            <v>0</v>
          </cell>
        </row>
        <row r="8464">
          <cell r="B8464" t="str">
            <v>9W1266XX</v>
          </cell>
          <cell r="C8464">
            <v>0</v>
          </cell>
        </row>
        <row r="8465">
          <cell r="B8465" t="str">
            <v>9W1267XX</v>
          </cell>
          <cell r="C8465">
            <v>0</v>
          </cell>
        </row>
        <row r="8466">
          <cell r="B8466" t="str">
            <v>9W126889</v>
          </cell>
          <cell r="C8466">
            <v>0</v>
          </cell>
        </row>
        <row r="8467">
          <cell r="B8467" t="str">
            <v>9W126912</v>
          </cell>
          <cell r="C8467">
            <v>0</v>
          </cell>
        </row>
        <row r="8468">
          <cell r="B8468" t="str">
            <v>9W127015</v>
          </cell>
          <cell r="C8468">
            <v>0</v>
          </cell>
        </row>
        <row r="8469">
          <cell r="B8469" t="str">
            <v>9W1271XX</v>
          </cell>
          <cell r="C8469">
            <v>0</v>
          </cell>
        </row>
        <row r="8470">
          <cell r="B8470" t="str">
            <v>9W1272XX</v>
          </cell>
          <cell r="C8470">
            <v>0</v>
          </cell>
        </row>
        <row r="8471">
          <cell r="B8471" t="str">
            <v>9W1273XX</v>
          </cell>
          <cell r="C8471">
            <v>0</v>
          </cell>
        </row>
        <row r="8472">
          <cell r="B8472" t="str">
            <v>9W127589</v>
          </cell>
          <cell r="C8472">
            <v>0</v>
          </cell>
        </row>
        <row r="8473">
          <cell r="B8473" t="str">
            <v>9W127609</v>
          </cell>
          <cell r="C8473">
            <v>0</v>
          </cell>
        </row>
        <row r="8474">
          <cell r="B8474" t="str">
            <v>9W127709</v>
          </cell>
          <cell r="C8474">
            <v>0</v>
          </cell>
        </row>
        <row r="8475">
          <cell r="B8475" t="str">
            <v>9W127866</v>
          </cell>
          <cell r="C8475">
            <v>0</v>
          </cell>
        </row>
        <row r="8476">
          <cell r="B8476" t="str">
            <v>9W127900</v>
          </cell>
          <cell r="C8476">
            <v>0</v>
          </cell>
        </row>
        <row r="8477">
          <cell r="B8477" t="str">
            <v>9W128007</v>
          </cell>
          <cell r="C8477">
            <v>0</v>
          </cell>
        </row>
        <row r="8478">
          <cell r="B8478" t="str">
            <v>9W128112</v>
          </cell>
          <cell r="C8478">
            <v>0</v>
          </cell>
        </row>
        <row r="8479">
          <cell r="B8479" t="str">
            <v>9W128207</v>
          </cell>
          <cell r="C8479">
            <v>0</v>
          </cell>
        </row>
        <row r="8480">
          <cell r="B8480" t="str">
            <v>9W128305</v>
          </cell>
          <cell r="C8480">
            <v>0</v>
          </cell>
        </row>
        <row r="8481">
          <cell r="B8481" t="str">
            <v>9W128489</v>
          </cell>
          <cell r="C8481">
            <v>0</v>
          </cell>
        </row>
        <row r="8482">
          <cell r="B8482" t="str">
            <v>9W128571</v>
          </cell>
          <cell r="C8482">
            <v>0</v>
          </cell>
        </row>
        <row r="8483">
          <cell r="B8483" t="str">
            <v>9W128613</v>
          </cell>
          <cell r="C8483">
            <v>0</v>
          </cell>
        </row>
        <row r="8484">
          <cell r="B8484" t="str">
            <v>9W128796</v>
          </cell>
          <cell r="C8484">
            <v>0</v>
          </cell>
        </row>
        <row r="8485">
          <cell r="B8485" t="str">
            <v>9W129105</v>
          </cell>
          <cell r="C8485">
            <v>0</v>
          </cell>
        </row>
        <row r="8486">
          <cell r="B8486" t="str">
            <v>9W129108</v>
          </cell>
          <cell r="C8486">
            <v>0</v>
          </cell>
        </row>
        <row r="8487">
          <cell r="B8487" t="str">
            <v>9W129161</v>
          </cell>
          <cell r="C8487">
            <v>0</v>
          </cell>
        </row>
        <row r="8488">
          <cell r="B8488" t="str">
            <v>9W129162</v>
          </cell>
          <cell r="C8488">
            <v>0</v>
          </cell>
        </row>
        <row r="8489">
          <cell r="B8489" t="str">
            <v>9W129164</v>
          </cell>
          <cell r="C8489">
            <v>0</v>
          </cell>
        </row>
        <row r="8490">
          <cell r="B8490" t="str">
            <v>9W129196</v>
          </cell>
          <cell r="C8490">
            <v>0</v>
          </cell>
        </row>
        <row r="8491">
          <cell r="B8491" t="str">
            <v>9W129288</v>
          </cell>
          <cell r="C8491">
            <v>0</v>
          </cell>
        </row>
        <row r="8492">
          <cell r="B8492" t="str">
            <v>9W200092</v>
          </cell>
          <cell r="C8492">
            <v>0</v>
          </cell>
        </row>
        <row r="8493">
          <cell r="B8493" t="str">
            <v>9W200112</v>
          </cell>
          <cell r="C8493">
            <v>0</v>
          </cell>
        </row>
        <row r="8494">
          <cell r="B8494" t="str">
            <v>9W200204</v>
          </cell>
          <cell r="C8494">
            <v>0</v>
          </cell>
        </row>
        <row r="8495">
          <cell r="B8495" t="str">
            <v>9W200316</v>
          </cell>
          <cell r="C8495">
            <v>0</v>
          </cell>
        </row>
        <row r="8496">
          <cell r="B8496" t="str">
            <v>9W200514</v>
          </cell>
          <cell r="C8496">
            <v>0</v>
          </cell>
        </row>
        <row r="8497">
          <cell r="B8497" t="str">
            <v>9W200609</v>
          </cell>
          <cell r="C8497">
            <v>0</v>
          </cell>
        </row>
        <row r="8498">
          <cell r="B8498" t="str">
            <v>9W200709</v>
          </cell>
          <cell r="C8498">
            <v>0</v>
          </cell>
        </row>
        <row r="8499">
          <cell r="B8499" t="str">
            <v>9W200805</v>
          </cell>
          <cell r="C8499">
            <v>0</v>
          </cell>
        </row>
        <row r="8500">
          <cell r="B8500" t="str">
            <v>9W200910</v>
          </cell>
          <cell r="C8500">
            <v>0</v>
          </cell>
        </row>
        <row r="8501">
          <cell r="B8501" t="str">
            <v>9W201099</v>
          </cell>
          <cell r="C8501">
            <v>0</v>
          </cell>
        </row>
        <row r="8502">
          <cell r="B8502" t="str">
            <v>9W201198</v>
          </cell>
          <cell r="C8502">
            <v>0</v>
          </cell>
        </row>
        <row r="8503">
          <cell r="B8503" t="str">
            <v>9W201277</v>
          </cell>
          <cell r="C8503">
            <v>0</v>
          </cell>
        </row>
        <row r="8504">
          <cell r="B8504" t="str">
            <v>9W201315</v>
          </cell>
          <cell r="C8504">
            <v>0</v>
          </cell>
        </row>
        <row r="8505">
          <cell r="B8505" t="str">
            <v>9W201414</v>
          </cell>
          <cell r="C8505">
            <v>0</v>
          </cell>
        </row>
        <row r="8506">
          <cell r="B8506" t="str">
            <v>9W202019</v>
          </cell>
          <cell r="C8506">
            <v>0</v>
          </cell>
        </row>
        <row r="8507">
          <cell r="B8507" t="str">
            <v>9W203096</v>
          </cell>
          <cell r="C8507">
            <v>0</v>
          </cell>
        </row>
        <row r="8508">
          <cell r="B8508" t="str">
            <v>9W204093</v>
          </cell>
          <cell r="C8508">
            <v>0</v>
          </cell>
        </row>
        <row r="8509">
          <cell r="B8509" t="str">
            <v>9W205085</v>
          </cell>
          <cell r="C8509">
            <v>0</v>
          </cell>
        </row>
        <row r="8510">
          <cell r="B8510" t="str">
            <v>9W206010</v>
          </cell>
          <cell r="C8510">
            <v>0</v>
          </cell>
        </row>
        <row r="8511">
          <cell r="B8511" t="str">
            <v>9W206581</v>
          </cell>
          <cell r="C8511">
            <v>0</v>
          </cell>
        </row>
        <row r="8512">
          <cell r="B8512" t="str">
            <v>9W210098</v>
          </cell>
          <cell r="C8512">
            <v>0</v>
          </cell>
        </row>
        <row r="8513">
          <cell r="B8513" t="str">
            <v>9W990040</v>
          </cell>
          <cell r="C8513">
            <v>0</v>
          </cell>
        </row>
        <row r="8514">
          <cell r="B8514" t="str">
            <v>9W990043</v>
          </cell>
          <cell r="C8514">
            <v>0</v>
          </cell>
        </row>
        <row r="8515">
          <cell r="B8515" t="str">
            <v>9W990047</v>
          </cell>
          <cell r="C8515">
            <v>0</v>
          </cell>
        </row>
        <row r="8516">
          <cell r="B8516" t="str">
            <v>9W990050</v>
          </cell>
          <cell r="C8516">
            <v>0</v>
          </cell>
        </row>
        <row r="8517">
          <cell r="B8517" t="str">
            <v>9W990059</v>
          </cell>
          <cell r="C8517">
            <v>0</v>
          </cell>
        </row>
        <row r="8518">
          <cell r="B8518" t="str">
            <v>9W990070</v>
          </cell>
          <cell r="C8518">
            <v>0</v>
          </cell>
        </row>
        <row r="8519">
          <cell r="B8519" t="str">
            <v>9W990103</v>
          </cell>
          <cell r="C8519">
            <v>0</v>
          </cell>
        </row>
        <row r="8520">
          <cell r="B8520" t="str">
            <v>9W990204</v>
          </cell>
          <cell r="C8520">
            <v>0</v>
          </cell>
        </row>
        <row r="8521">
          <cell r="B8521" t="str">
            <v>9W990212</v>
          </cell>
          <cell r="C8521">
            <v>0</v>
          </cell>
        </row>
        <row r="8522">
          <cell r="B8522" t="str">
            <v>9W990412</v>
          </cell>
          <cell r="C8522">
            <v>0</v>
          </cell>
        </row>
        <row r="8523">
          <cell r="B8523" t="str">
            <v>9W990569</v>
          </cell>
          <cell r="C8523">
            <v>0</v>
          </cell>
        </row>
        <row r="8524">
          <cell r="B8524" t="str">
            <v>9W990645</v>
          </cell>
          <cell r="C8524">
            <v>0</v>
          </cell>
        </row>
        <row r="8525">
          <cell r="B8525" t="str">
            <v>9W990679</v>
          </cell>
          <cell r="C8525">
            <v>0</v>
          </cell>
        </row>
        <row r="8526">
          <cell r="B8526" t="str">
            <v>9W990708</v>
          </cell>
          <cell r="C8526">
            <v>0</v>
          </cell>
        </row>
        <row r="8527">
          <cell r="B8527" t="str">
            <v>9W990807</v>
          </cell>
          <cell r="C8527">
            <v>0</v>
          </cell>
        </row>
        <row r="8528">
          <cell r="B8528" t="str">
            <v>9W991045</v>
          </cell>
          <cell r="C8528">
            <v>0</v>
          </cell>
        </row>
        <row r="8529">
          <cell r="B8529" t="str">
            <v>9W991048</v>
          </cell>
          <cell r="C8529">
            <v>0</v>
          </cell>
        </row>
        <row r="8530">
          <cell r="B8530" t="str">
            <v>9W991049</v>
          </cell>
          <cell r="C8530">
            <v>0</v>
          </cell>
        </row>
        <row r="8531">
          <cell r="B8531" t="str">
            <v>9W991050</v>
          </cell>
          <cell r="C8531">
            <v>0</v>
          </cell>
        </row>
        <row r="8532">
          <cell r="B8532" t="str">
            <v>9W991059</v>
          </cell>
          <cell r="C8532">
            <v>0</v>
          </cell>
        </row>
        <row r="8533">
          <cell r="B8533" t="str">
            <v>9W991127</v>
          </cell>
          <cell r="C8533">
            <v>0</v>
          </cell>
        </row>
        <row r="8534">
          <cell r="B8534" t="str">
            <v>9W991140</v>
          </cell>
          <cell r="C8534">
            <v>0</v>
          </cell>
        </row>
        <row r="8535">
          <cell r="B8535" t="str">
            <v>9W991143</v>
          </cell>
          <cell r="C8535">
            <v>0</v>
          </cell>
        </row>
        <row r="8536">
          <cell r="B8536" t="str">
            <v>9W991211</v>
          </cell>
          <cell r="C8536">
            <v>0</v>
          </cell>
        </row>
        <row r="8537">
          <cell r="B8537" t="str">
            <v>9W991213</v>
          </cell>
          <cell r="C8537">
            <v>0</v>
          </cell>
        </row>
        <row r="8538">
          <cell r="B8538" t="str">
            <v>9W991310</v>
          </cell>
          <cell r="C8538">
            <v>0</v>
          </cell>
        </row>
        <row r="8539">
          <cell r="B8539" t="str">
            <v>9W991395</v>
          </cell>
          <cell r="C8539">
            <v>0</v>
          </cell>
        </row>
        <row r="8540">
          <cell r="B8540" t="str">
            <v>9W991461</v>
          </cell>
          <cell r="C8540">
            <v>0</v>
          </cell>
        </row>
        <row r="8541">
          <cell r="B8541" t="str">
            <v>9W991470</v>
          </cell>
          <cell r="C8541">
            <v>0</v>
          </cell>
        </row>
        <row r="8542">
          <cell r="B8542" t="str">
            <v>9W991611</v>
          </cell>
          <cell r="C8542">
            <v>0</v>
          </cell>
        </row>
        <row r="8543">
          <cell r="B8543" t="str">
            <v>9W991698</v>
          </cell>
          <cell r="C8543">
            <v>0</v>
          </cell>
        </row>
        <row r="8544">
          <cell r="B8544" t="str">
            <v>9W991716</v>
          </cell>
          <cell r="C8544">
            <v>0</v>
          </cell>
        </row>
        <row r="8545">
          <cell r="B8545" t="str">
            <v>9W991800</v>
          </cell>
          <cell r="C8545">
            <v>0</v>
          </cell>
        </row>
        <row r="8546">
          <cell r="B8546" t="str">
            <v>9W991894</v>
          </cell>
          <cell r="C8546">
            <v>0</v>
          </cell>
        </row>
        <row r="8547">
          <cell r="B8547" t="str">
            <v>9W991915</v>
          </cell>
          <cell r="C8547">
            <v>0</v>
          </cell>
        </row>
        <row r="8548">
          <cell r="B8548" t="str">
            <v>9W992000</v>
          </cell>
          <cell r="C8548">
            <v>0</v>
          </cell>
        </row>
        <row r="8549">
          <cell r="B8549" t="str">
            <v>9W992006</v>
          </cell>
          <cell r="C8549">
            <v>0</v>
          </cell>
        </row>
        <row r="8550">
          <cell r="B8550" t="str">
            <v>9W992250</v>
          </cell>
          <cell r="C8550">
            <v>0</v>
          </cell>
        </row>
        <row r="8551">
          <cell r="B8551" t="str">
            <v>9W992270</v>
          </cell>
          <cell r="C8551">
            <v>0</v>
          </cell>
        </row>
        <row r="8552">
          <cell r="B8552" t="str">
            <v>9W992361</v>
          </cell>
          <cell r="C8552">
            <v>0</v>
          </cell>
        </row>
        <row r="8553">
          <cell r="B8553" t="str">
            <v>9W992409</v>
          </cell>
          <cell r="C8553">
            <v>0</v>
          </cell>
        </row>
        <row r="8554">
          <cell r="B8554" t="str">
            <v>9W992595</v>
          </cell>
          <cell r="C8554">
            <v>0</v>
          </cell>
        </row>
        <row r="8555">
          <cell r="B8555" t="str">
            <v>9W992694</v>
          </cell>
          <cell r="C8555">
            <v>0</v>
          </cell>
        </row>
        <row r="8556">
          <cell r="B8556" t="str">
            <v>9W992718</v>
          </cell>
          <cell r="C8556">
            <v>0</v>
          </cell>
        </row>
        <row r="8557">
          <cell r="B8557" t="str">
            <v>9W992818</v>
          </cell>
          <cell r="C8557">
            <v>0</v>
          </cell>
        </row>
        <row r="8558">
          <cell r="B8558" t="str">
            <v>9W992918</v>
          </cell>
          <cell r="C8558">
            <v>0</v>
          </cell>
        </row>
        <row r="8559">
          <cell r="B8559" t="str">
            <v>9W992919</v>
          </cell>
          <cell r="C8559">
            <v>0</v>
          </cell>
        </row>
        <row r="8560">
          <cell r="B8560" t="str">
            <v>9W993018</v>
          </cell>
          <cell r="C8560">
            <v>0</v>
          </cell>
        </row>
        <row r="8561">
          <cell r="B8561" t="str">
            <v>9X000211</v>
          </cell>
          <cell r="C8561">
            <v>0</v>
          </cell>
        </row>
        <row r="8562">
          <cell r="B8562" t="str">
            <v>9X000214</v>
          </cell>
          <cell r="C8562">
            <v>0</v>
          </cell>
        </row>
        <row r="8563">
          <cell r="B8563" t="str">
            <v>9X000217</v>
          </cell>
          <cell r="C8563">
            <v>0</v>
          </cell>
        </row>
        <row r="8564">
          <cell r="B8564" t="str">
            <v>9X000290</v>
          </cell>
          <cell r="C8564">
            <v>0</v>
          </cell>
        </row>
        <row r="8565">
          <cell r="B8565" t="str">
            <v>9X000292</v>
          </cell>
          <cell r="C8565">
            <v>0</v>
          </cell>
        </row>
        <row r="8566">
          <cell r="B8566" t="str">
            <v>9X000304</v>
          </cell>
          <cell r="C8566">
            <v>0</v>
          </cell>
        </row>
        <row r="8567">
          <cell r="B8567" t="str">
            <v>9X000310</v>
          </cell>
          <cell r="C8567">
            <v>0</v>
          </cell>
        </row>
        <row r="8568">
          <cell r="B8568" t="str">
            <v>9X000311</v>
          </cell>
          <cell r="C8568">
            <v>0</v>
          </cell>
        </row>
        <row r="8569">
          <cell r="B8569" t="str">
            <v>9X000317</v>
          </cell>
          <cell r="C8569">
            <v>0</v>
          </cell>
        </row>
        <row r="8570">
          <cell r="B8570" t="str">
            <v>9X000410</v>
          </cell>
          <cell r="C8570">
            <v>0</v>
          </cell>
        </row>
        <row r="8571">
          <cell r="B8571" t="str">
            <v>9X000416</v>
          </cell>
          <cell r="C8571">
            <v>0</v>
          </cell>
        </row>
        <row r="8572">
          <cell r="B8572" t="str">
            <v>9X000417</v>
          </cell>
          <cell r="C8572">
            <v>0</v>
          </cell>
        </row>
        <row r="8573">
          <cell r="B8573" t="str">
            <v>9X000486</v>
          </cell>
          <cell r="C8573">
            <v>0</v>
          </cell>
        </row>
        <row r="8574">
          <cell r="B8574" t="str">
            <v>9X000487</v>
          </cell>
          <cell r="C8574">
            <v>0</v>
          </cell>
        </row>
        <row r="8575">
          <cell r="B8575" t="str">
            <v>9X000490</v>
          </cell>
          <cell r="C8575">
            <v>0</v>
          </cell>
        </row>
        <row r="8576">
          <cell r="B8576" t="str">
            <v>9X000491</v>
          </cell>
          <cell r="C8576">
            <v>0</v>
          </cell>
        </row>
        <row r="8577">
          <cell r="B8577" t="str">
            <v>9X000494</v>
          </cell>
          <cell r="C8577">
            <v>0</v>
          </cell>
        </row>
        <row r="8578">
          <cell r="B8578" t="str">
            <v>9X000497</v>
          </cell>
          <cell r="C8578">
            <v>0</v>
          </cell>
        </row>
        <row r="8579">
          <cell r="B8579" t="str">
            <v>9X000510</v>
          </cell>
          <cell r="C8579">
            <v>0</v>
          </cell>
        </row>
        <row r="8580">
          <cell r="B8580" t="str">
            <v>9X000594</v>
          </cell>
          <cell r="C8580">
            <v>0</v>
          </cell>
        </row>
        <row r="8581">
          <cell r="B8581" t="str">
            <v>9X000597</v>
          </cell>
          <cell r="C8581">
            <v>0</v>
          </cell>
        </row>
        <row r="8582">
          <cell r="B8582" t="str">
            <v>9X000700</v>
          </cell>
          <cell r="C8582">
            <v>0</v>
          </cell>
        </row>
        <row r="8583">
          <cell r="B8583" t="str">
            <v>9X000701</v>
          </cell>
          <cell r="C8583">
            <v>0</v>
          </cell>
        </row>
        <row r="8584">
          <cell r="B8584" t="str">
            <v>9X000705</v>
          </cell>
          <cell r="C8584">
            <v>0</v>
          </cell>
        </row>
        <row r="8585">
          <cell r="B8585" t="str">
            <v>9X000791</v>
          </cell>
          <cell r="C8585">
            <v>0</v>
          </cell>
        </row>
        <row r="8586">
          <cell r="B8586" t="str">
            <v>9X000793</v>
          </cell>
          <cell r="C8586">
            <v>0</v>
          </cell>
        </row>
        <row r="8587">
          <cell r="B8587" t="str">
            <v>9X000796</v>
          </cell>
          <cell r="C8587">
            <v>0</v>
          </cell>
        </row>
        <row r="8588">
          <cell r="B8588" t="str">
            <v>9X000799</v>
          </cell>
          <cell r="C8588">
            <v>0</v>
          </cell>
        </row>
        <row r="8589">
          <cell r="B8589" t="str">
            <v>9X000805</v>
          </cell>
          <cell r="C8589">
            <v>0</v>
          </cell>
        </row>
        <row r="8590">
          <cell r="B8590" t="str">
            <v>9X000808</v>
          </cell>
          <cell r="C8590">
            <v>0</v>
          </cell>
        </row>
        <row r="8591">
          <cell r="B8591" t="str">
            <v>9X000891</v>
          </cell>
          <cell r="C8591">
            <v>0</v>
          </cell>
        </row>
        <row r="8592">
          <cell r="B8592" t="str">
            <v>9X000893</v>
          </cell>
          <cell r="C8592">
            <v>0</v>
          </cell>
        </row>
        <row r="8593">
          <cell r="B8593" t="str">
            <v>9X000905</v>
          </cell>
          <cell r="C8593">
            <v>0</v>
          </cell>
        </row>
        <row r="8594">
          <cell r="B8594" t="str">
            <v>9X000907</v>
          </cell>
          <cell r="C8594">
            <v>0</v>
          </cell>
        </row>
        <row r="8595">
          <cell r="B8595" t="str">
            <v>9X000908</v>
          </cell>
          <cell r="C8595">
            <v>0</v>
          </cell>
        </row>
        <row r="8596">
          <cell r="B8596" t="str">
            <v>9X000991</v>
          </cell>
          <cell r="C8596">
            <v>0</v>
          </cell>
        </row>
        <row r="8597">
          <cell r="B8597" t="str">
            <v>9X000993</v>
          </cell>
          <cell r="C8597">
            <v>0</v>
          </cell>
        </row>
        <row r="8598">
          <cell r="B8598" t="str">
            <v>9X000995</v>
          </cell>
          <cell r="C8598">
            <v>0</v>
          </cell>
        </row>
        <row r="8599">
          <cell r="B8599" t="str">
            <v>9X001000</v>
          </cell>
          <cell r="C8599">
            <v>0</v>
          </cell>
        </row>
        <row r="8600">
          <cell r="B8600" t="str">
            <v>9X001003</v>
          </cell>
          <cell r="C8600">
            <v>0</v>
          </cell>
        </row>
        <row r="8601">
          <cell r="B8601" t="str">
            <v>9X001004</v>
          </cell>
          <cell r="C8601">
            <v>0</v>
          </cell>
        </row>
        <row r="8602">
          <cell r="B8602" t="str">
            <v>9X001005</v>
          </cell>
          <cell r="C8602">
            <v>0</v>
          </cell>
        </row>
        <row r="8603">
          <cell r="B8603" t="str">
            <v>9X001006</v>
          </cell>
          <cell r="C8603">
            <v>0</v>
          </cell>
        </row>
        <row r="8604">
          <cell r="B8604" t="str">
            <v>9X001007</v>
          </cell>
          <cell r="C8604">
            <v>0</v>
          </cell>
        </row>
        <row r="8605">
          <cell r="B8605" t="str">
            <v>9X001008</v>
          </cell>
          <cell r="C8605">
            <v>0</v>
          </cell>
        </row>
        <row r="8606">
          <cell r="B8606" t="str">
            <v>9X001009</v>
          </cell>
          <cell r="C8606">
            <v>0</v>
          </cell>
        </row>
        <row r="8607">
          <cell r="B8607" t="str">
            <v>9X001010</v>
          </cell>
          <cell r="C8607">
            <v>0</v>
          </cell>
        </row>
        <row r="8608">
          <cell r="B8608" t="str">
            <v>9X001012</v>
          </cell>
          <cell r="C8608">
            <v>0</v>
          </cell>
        </row>
        <row r="8609">
          <cell r="B8609" t="str">
            <v>9X001013</v>
          </cell>
          <cell r="C8609">
            <v>0</v>
          </cell>
        </row>
        <row r="8610">
          <cell r="B8610" t="str">
            <v>9X001014</v>
          </cell>
          <cell r="C8610">
            <v>0</v>
          </cell>
        </row>
        <row r="8611">
          <cell r="B8611" t="str">
            <v>9X001056</v>
          </cell>
          <cell r="C8611">
            <v>0</v>
          </cell>
        </row>
        <row r="8612">
          <cell r="B8612" t="str">
            <v>9X001061</v>
          </cell>
          <cell r="C8612">
            <v>0</v>
          </cell>
        </row>
        <row r="8613">
          <cell r="B8613" t="str">
            <v>9X001062</v>
          </cell>
          <cell r="C8613">
            <v>0</v>
          </cell>
        </row>
        <row r="8614">
          <cell r="B8614" t="str">
            <v>9X001064</v>
          </cell>
          <cell r="C8614">
            <v>0</v>
          </cell>
        </row>
        <row r="8615">
          <cell r="B8615" t="str">
            <v>9X001067</v>
          </cell>
          <cell r="C8615">
            <v>0</v>
          </cell>
        </row>
        <row r="8616">
          <cell r="B8616" t="str">
            <v>9X001068</v>
          </cell>
          <cell r="C8616">
            <v>0</v>
          </cell>
        </row>
        <row r="8617">
          <cell r="B8617" t="str">
            <v>9X001069</v>
          </cell>
          <cell r="C8617">
            <v>0</v>
          </cell>
        </row>
        <row r="8618">
          <cell r="B8618" t="str">
            <v>9X001070</v>
          </cell>
          <cell r="C8618">
            <v>0</v>
          </cell>
        </row>
        <row r="8619">
          <cell r="B8619" t="str">
            <v>9X001071</v>
          </cell>
          <cell r="C8619">
            <v>0</v>
          </cell>
        </row>
        <row r="8620">
          <cell r="B8620" t="str">
            <v>9X001073</v>
          </cell>
          <cell r="C8620">
            <v>0</v>
          </cell>
        </row>
        <row r="8621">
          <cell r="B8621" t="str">
            <v>9X001074</v>
          </cell>
          <cell r="C8621">
            <v>0</v>
          </cell>
        </row>
        <row r="8622">
          <cell r="B8622" t="str">
            <v>9X001075</v>
          </cell>
          <cell r="C8622">
            <v>0</v>
          </cell>
        </row>
        <row r="8623">
          <cell r="B8623" t="str">
            <v>9X001077</v>
          </cell>
          <cell r="C8623">
            <v>0</v>
          </cell>
        </row>
        <row r="8624">
          <cell r="B8624" t="str">
            <v>9X001079</v>
          </cell>
          <cell r="C8624">
            <v>0</v>
          </cell>
        </row>
        <row r="8625">
          <cell r="B8625" t="str">
            <v>9X001081</v>
          </cell>
          <cell r="C8625">
            <v>0</v>
          </cell>
        </row>
        <row r="8626">
          <cell r="B8626" t="str">
            <v>9X001082</v>
          </cell>
          <cell r="C8626">
            <v>0</v>
          </cell>
        </row>
        <row r="8627">
          <cell r="B8627" t="str">
            <v>9X001091</v>
          </cell>
          <cell r="C8627">
            <v>0</v>
          </cell>
        </row>
        <row r="8628">
          <cell r="B8628" t="str">
            <v>9X001093</v>
          </cell>
          <cell r="C8628">
            <v>0</v>
          </cell>
        </row>
        <row r="8629">
          <cell r="B8629" t="str">
            <v>9X001094</v>
          </cell>
          <cell r="C8629">
            <v>0</v>
          </cell>
        </row>
        <row r="8630">
          <cell r="B8630" t="str">
            <v>9X001095</v>
          </cell>
          <cell r="C8630">
            <v>0</v>
          </cell>
        </row>
        <row r="8631">
          <cell r="B8631" t="str">
            <v>9X001096</v>
          </cell>
          <cell r="C8631">
            <v>0</v>
          </cell>
        </row>
        <row r="8632">
          <cell r="B8632" t="str">
            <v>9X001097</v>
          </cell>
          <cell r="C8632">
            <v>0</v>
          </cell>
        </row>
        <row r="8633">
          <cell r="B8633" t="str">
            <v>9X001098</v>
          </cell>
          <cell r="C8633">
            <v>0</v>
          </cell>
        </row>
        <row r="8634">
          <cell r="B8634" t="str">
            <v>9X001099</v>
          </cell>
          <cell r="C8634">
            <v>0</v>
          </cell>
        </row>
        <row r="8635">
          <cell r="B8635" t="str">
            <v>9X0010XX</v>
          </cell>
          <cell r="C8635">
            <v>0</v>
          </cell>
        </row>
        <row r="8636">
          <cell r="B8636" t="str">
            <v>9X001288</v>
          </cell>
          <cell r="C8636">
            <v>0</v>
          </cell>
        </row>
        <row r="8637">
          <cell r="B8637" t="str">
            <v>9X001293</v>
          </cell>
          <cell r="C8637">
            <v>0</v>
          </cell>
        </row>
        <row r="8638">
          <cell r="B8638" t="str">
            <v>9X001294</v>
          </cell>
          <cell r="C8638">
            <v>0</v>
          </cell>
        </row>
        <row r="8639">
          <cell r="B8639" t="str">
            <v>9X001296</v>
          </cell>
          <cell r="C8639">
            <v>0</v>
          </cell>
        </row>
        <row r="8640">
          <cell r="B8640" t="str">
            <v>9X001297</v>
          </cell>
          <cell r="C8640">
            <v>0</v>
          </cell>
        </row>
        <row r="8641">
          <cell r="B8641" t="str">
            <v>9X001299</v>
          </cell>
          <cell r="C8641">
            <v>0</v>
          </cell>
        </row>
        <row r="8642">
          <cell r="B8642" t="str">
            <v>9X001310</v>
          </cell>
          <cell r="C8642">
            <v>0</v>
          </cell>
        </row>
        <row r="8643">
          <cell r="B8643" t="str">
            <v>9X001313</v>
          </cell>
          <cell r="C8643">
            <v>0</v>
          </cell>
        </row>
        <row r="8644">
          <cell r="B8644" t="str">
            <v>9X001411</v>
          </cell>
          <cell r="C8644">
            <v>0</v>
          </cell>
        </row>
        <row r="8645">
          <cell r="B8645" t="str">
            <v>9X001413</v>
          </cell>
          <cell r="C8645">
            <v>0</v>
          </cell>
        </row>
        <row r="8646">
          <cell r="B8646" t="str">
            <v>9X001416</v>
          </cell>
          <cell r="C8646">
            <v>0</v>
          </cell>
        </row>
        <row r="8647">
          <cell r="B8647" t="str">
            <v>9X001510</v>
          </cell>
          <cell r="C8647">
            <v>0</v>
          </cell>
        </row>
        <row r="8648">
          <cell r="B8648" t="str">
            <v>9X001511</v>
          </cell>
          <cell r="C8648">
            <v>0</v>
          </cell>
        </row>
        <row r="8649">
          <cell r="B8649" t="str">
            <v>9X001513</v>
          </cell>
          <cell r="C8649">
            <v>0</v>
          </cell>
        </row>
        <row r="8650">
          <cell r="B8650" t="str">
            <v>9X001516</v>
          </cell>
          <cell r="C8650">
            <v>0</v>
          </cell>
        </row>
        <row r="8651">
          <cell r="B8651" t="str">
            <v>9X001606</v>
          </cell>
          <cell r="C8651">
            <v>0</v>
          </cell>
        </row>
        <row r="8652">
          <cell r="B8652" t="str">
            <v>9X001610</v>
          </cell>
          <cell r="C8652">
            <v>0</v>
          </cell>
        </row>
        <row r="8653">
          <cell r="B8653" t="str">
            <v>9X001612</v>
          </cell>
          <cell r="C8653">
            <v>0</v>
          </cell>
        </row>
        <row r="8654">
          <cell r="B8654" t="str">
            <v>9X001791</v>
          </cell>
          <cell r="C8654">
            <v>0</v>
          </cell>
        </row>
        <row r="8655">
          <cell r="B8655" t="str">
            <v>9X001807</v>
          </cell>
          <cell r="C8655">
            <v>0</v>
          </cell>
        </row>
        <row r="8656">
          <cell r="B8656" t="str">
            <v>9X001809</v>
          </cell>
          <cell r="C8656">
            <v>0</v>
          </cell>
        </row>
        <row r="8657">
          <cell r="B8657" t="str">
            <v>9X001810</v>
          </cell>
          <cell r="C8657">
            <v>0</v>
          </cell>
        </row>
        <row r="8658">
          <cell r="B8658" t="str">
            <v>9X001811</v>
          </cell>
          <cell r="C8658">
            <v>0</v>
          </cell>
        </row>
        <row r="8659">
          <cell r="B8659" t="str">
            <v>9X001812</v>
          </cell>
          <cell r="C8659">
            <v>0</v>
          </cell>
        </row>
        <row r="8660">
          <cell r="B8660" t="str">
            <v>9X001813</v>
          </cell>
          <cell r="C8660">
            <v>0</v>
          </cell>
        </row>
        <row r="8661">
          <cell r="B8661" t="str">
            <v>9X001909</v>
          </cell>
          <cell r="C8661">
            <v>0</v>
          </cell>
        </row>
        <row r="8662">
          <cell r="B8662" t="str">
            <v>9X001910</v>
          </cell>
          <cell r="C8662">
            <v>0</v>
          </cell>
        </row>
        <row r="8663">
          <cell r="B8663" t="str">
            <v>9X001912</v>
          </cell>
          <cell r="C8663">
            <v>0</v>
          </cell>
        </row>
        <row r="8664">
          <cell r="B8664" t="str">
            <v>9X001913</v>
          </cell>
          <cell r="C8664">
            <v>0</v>
          </cell>
        </row>
        <row r="8665">
          <cell r="B8665" t="str">
            <v>9X002006</v>
          </cell>
          <cell r="C8665">
            <v>0</v>
          </cell>
        </row>
        <row r="8666">
          <cell r="B8666" t="str">
            <v>9X002007</v>
          </cell>
          <cell r="C8666">
            <v>0</v>
          </cell>
        </row>
        <row r="8667">
          <cell r="B8667" t="str">
            <v>9X002096</v>
          </cell>
          <cell r="C8667">
            <v>0</v>
          </cell>
        </row>
        <row r="8668">
          <cell r="B8668" t="str">
            <v>9X002603</v>
          </cell>
          <cell r="C8668">
            <v>0</v>
          </cell>
        </row>
        <row r="8669">
          <cell r="B8669" t="str">
            <v>9X002605</v>
          </cell>
          <cell r="C8669">
            <v>0</v>
          </cell>
        </row>
        <row r="8670">
          <cell r="B8670" t="str">
            <v>9X002607</v>
          </cell>
          <cell r="C8670">
            <v>0</v>
          </cell>
        </row>
        <row r="8671">
          <cell r="B8671" t="str">
            <v>9X002608</v>
          </cell>
          <cell r="C8671">
            <v>0</v>
          </cell>
        </row>
        <row r="8672">
          <cell r="B8672" t="str">
            <v>9X002609</v>
          </cell>
          <cell r="C8672">
            <v>0</v>
          </cell>
        </row>
        <row r="8673">
          <cell r="B8673" t="str">
            <v>9X002610</v>
          </cell>
          <cell r="C8673">
            <v>0</v>
          </cell>
        </row>
        <row r="8674">
          <cell r="B8674" t="str">
            <v>9X002612</v>
          </cell>
          <cell r="C8674">
            <v>0</v>
          </cell>
        </row>
        <row r="8675">
          <cell r="B8675" t="str">
            <v>9X002683</v>
          </cell>
          <cell r="C8675">
            <v>0</v>
          </cell>
        </row>
        <row r="8676">
          <cell r="B8676" t="str">
            <v>9X002696</v>
          </cell>
          <cell r="C8676">
            <v>0</v>
          </cell>
        </row>
        <row r="8677">
          <cell r="B8677" t="str">
            <v>9X002699</v>
          </cell>
          <cell r="C8677">
            <v>0</v>
          </cell>
        </row>
        <row r="8678">
          <cell r="B8678" t="str">
            <v>9X002700</v>
          </cell>
          <cell r="C8678">
            <v>0</v>
          </cell>
        </row>
        <row r="8679">
          <cell r="B8679" t="str">
            <v>9X002801</v>
          </cell>
          <cell r="C8679">
            <v>0</v>
          </cell>
        </row>
        <row r="8680">
          <cell r="B8680" t="str">
            <v>9X002937</v>
          </cell>
          <cell r="C8680">
            <v>0</v>
          </cell>
        </row>
        <row r="8681">
          <cell r="B8681" t="str">
            <v>9X002947</v>
          </cell>
          <cell r="C8681">
            <v>0</v>
          </cell>
        </row>
        <row r="8682">
          <cell r="B8682" t="str">
            <v>9X002952</v>
          </cell>
          <cell r="C8682">
            <v>0</v>
          </cell>
        </row>
        <row r="8683">
          <cell r="B8683" t="str">
            <v>9X002955</v>
          </cell>
          <cell r="C8683">
            <v>0</v>
          </cell>
        </row>
        <row r="8684">
          <cell r="B8684" t="str">
            <v>9X002957</v>
          </cell>
          <cell r="C8684">
            <v>0</v>
          </cell>
        </row>
        <row r="8685">
          <cell r="B8685" t="str">
            <v>9X002958</v>
          </cell>
          <cell r="C8685">
            <v>0</v>
          </cell>
        </row>
        <row r="8686">
          <cell r="B8686" t="str">
            <v>9X002961</v>
          </cell>
          <cell r="C8686">
            <v>0</v>
          </cell>
        </row>
        <row r="8687">
          <cell r="B8687" t="str">
            <v>9X002962</v>
          </cell>
          <cell r="C8687">
            <v>0</v>
          </cell>
        </row>
        <row r="8688">
          <cell r="B8688" t="str">
            <v>9X002964</v>
          </cell>
          <cell r="C8688">
            <v>0</v>
          </cell>
        </row>
        <row r="8689">
          <cell r="B8689" t="str">
            <v>9X002966</v>
          </cell>
          <cell r="C8689">
            <v>0</v>
          </cell>
        </row>
        <row r="8690">
          <cell r="B8690" t="str">
            <v>9X002967</v>
          </cell>
          <cell r="C8690">
            <v>0</v>
          </cell>
        </row>
        <row r="8691">
          <cell r="B8691" t="str">
            <v>9X002971</v>
          </cell>
          <cell r="C8691">
            <v>0</v>
          </cell>
        </row>
        <row r="8692">
          <cell r="B8692" t="str">
            <v>9X002974</v>
          </cell>
          <cell r="C8692">
            <v>0</v>
          </cell>
        </row>
        <row r="8693">
          <cell r="B8693" t="str">
            <v>9X003098</v>
          </cell>
          <cell r="C8693">
            <v>0</v>
          </cell>
        </row>
        <row r="8694">
          <cell r="B8694" t="str">
            <v>9X003308</v>
          </cell>
          <cell r="C8694">
            <v>0</v>
          </cell>
        </row>
        <row r="8695">
          <cell r="B8695" t="str">
            <v>9X003309</v>
          </cell>
          <cell r="C8695">
            <v>0</v>
          </cell>
        </row>
        <row r="8696">
          <cell r="B8696" t="str">
            <v>9X003310</v>
          </cell>
          <cell r="C8696">
            <v>0</v>
          </cell>
        </row>
        <row r="8697">
          <cell r="B8697" t="str">
            <v>9X003597</v>
          </cell>
          <cell r="C8697">
            <v>0</v>
          </cell>
        </row>
        <row r="8698">
          <cell r="B8698" t="str">
            <v>9X003705</v>
          </cell>
          <cell r="C8698">
            <v>0</v>
          </cell>
        </row>
        <row r="8699">
          <cell r="B8699" t="str">
            <v>9X003711</v>
          </cell>
          <cell r="C8699">
            <v>0</v>
          </cell>
        </row>
        <row r="8700">
          <cell r="B8700" t="str">
            <v>9X003797</v>
          </cell>
          <cell r="C8700">
            <v>0</v>
          </cell>
        </row>
        <row r="8701">
          <cell r="B8701" t="str">
            <v>9X003800</v>
          </cell>
          <cell r="C8701">
            <v>0</v>
          </cell>
        </row>
        <row r="8702">
          <cell r="B8702" t="str">
            <v>9X003806</v>
          </cell>
          <cell r="C8702">
            <v>0</v>
          </cell>
        </row>
        <row r="8703">
          <cell r="B8703" t="str">
            <v>9X003808</v>
          </cell>
          <cell r="C8703">
            <v>0</v>
          </cell>
        </row>
        <row r="8704">
          <cell r="B8704" t="str">
            <v>9X003898</v>
          </cell>
          <cell r="C8704">
            <v>0</v>
          </cell>
        </row>
        <row r="8705">
          <cell r="B8705" t="str">
            <v>9X004105</v>
          </cell>
          <cell r="C8705">
            <v>0</v>
          </cell>
        </row>
        <row r="8706">
          <cell r="B8706" t="str">
            <v>9X004109</v>
          </cell>
          <cell r="C8706">
            <v>0</v>
          </cell>
        </row>
        <row r="8707">
          <cell r="B8707" t="str">
            <v>9X004112</v>
          </cell>
          <cell r="C8707">
            <v>0</v>
          </cell>
        </row>
        <row r="8708">
          <cell r="B8708" t="str">
            <v>9X004143</v>
          </cell>
          <cell r="C8708">
            <v>0</v>
          </cell>
        </row>
        <row r="8709">
          <cell r="B8709" t="str">
            <v>9X004152</v>
          </cell>
          <cell r="C8709">
            <v>0</v>
          </cell>
        </row>
        <row r="8710">
          <cell r="B8710" t="str">
            <v>9X004153</v>
          </cell>
          <cell r="C8710">
            <v>0</v>
          </cell>
        </row>
        <row r="8711">
          <cell r="B8711" t="str">
            <v>9X004158</v>
          </cell>
          <cell r="C8711">
            <v>0</v>
          </cell>
        </row>
        <row r="8712">
          <cell r="B8712" t="str">
            <v>9X004159</v>
          </cell>
          <cell r="C8712">
            <v>0</v>
          </cell>
        </row>
        <row r="8713">
          <cell r="B8713" t="str">
            <v>9X004162</v>
          </cell>
          <cell r="C8713">
            <v>0</v>
          </cell>
        </row>
        <row r="8714">
          <cell r="B8714" t="str">
            <v>9X004168</v>
          </cell>
          <cell r="C8714">
            <v>0</v>
          </cell>
        </row>
        <row r="8715">
          <cell r="B8715" t="str">
            <v>9X004169</v>
          </cell>
          <cell r="C8715">
            <v>0</v>
          </cell>
        </row>
        <row r="8716">
          <cell r="B8716" t="str">
            <v>9X004171</v>
          </cell>
          <cell r="C8716">
            <v>0</v>
          </cell>
        </row>
        <row r="8717">
          <cell r="B8717" t="str">
            <v>9X004176</v>
          </cell>
          <cell r="C8717">
            <v>0</v>
          </cell>
        </row>
        <row r="8718">
          <cell r="B8718" t="str">
            <v>9X004178</v>
          </cell>
          <cell r="C8718">
            <v>0</v>
          </cell>
        </row>
        <row r="8719">
          <cell r="B8719" t="str">
            <v>9X004185</v>
          </cell>
          <cell r="C8719">
            <v>0</v>
          </cell>
        </row>
        <row r="8720">
          <cell r="B8720" t="str">
            <v>9X004186</v>
          </cell>
          <cell r="C8720">
            <v>0</v>
          </cell>
        </row>
        <row r="8721">
          <cell r="B8721" t="str">
            <v>9X004194</v>
          </cell>
          <cell r="C8721">
            <v>0</v>
          </cell>
        </row>
        <row r="8722">
          <cell r="B8722" t="str">
            <v>9X004196</v>
          </cell>
          <cell r="C8722">
            <v>0</v>
          </cell>
        </row>
        <row r="8723">
          <cell r="B8723" t="str">
            <v>9X004197</v>
          </cell>
          <cell r="C8723">
            <v>0</v>
          </cell>
        </row>
        <row r="8724">
          <cell r="B8724" t="str">
            <v>9X004198</v>
          </cell>
          <cell r="C8724">
            <v>0</v>
          </cell>
        </row>
        <row r="8725">
          <cell r="B8725" t="str">
            <v>9X004210</v>
          </cell>
          <cell r="C8725">
            <v>0</v>
          </cell>
        </row>
        <row r="8726">
          <cell r="B8726" t="str">
            <v>9X004211</v>
          </cell>
          <cell r="C8726">
            <v>0</v>
          </cell>
        </row>
        <row r="8727">
          <cell r="B8727" t="str">
            <v>9X004311</v>
          </cell>
          <cell r="C8727">
            <v>0</v>
          </cell>
        </row>
        <row r="8728">
          <cell r="B8728" t="str">
            <v>9X004399</v>
          </cell>
          <cell r="C8728">
            <v>0</v>
          </cell>
        </row>
        <row r="8729">
          <cell r="B8729" t="str">
            <v>9X004403</v>
          </cell>
          <cell r="C8729">
            <v>0</v>
          </cell>
        </row>
        <row r="8730">
          <cell r="B8730" t="str">
            <v>9X004404</v>
          </cell>
          <cell r="C8730">
            <v>0</v>
          </cell>
        </row>
        <row r="8731">
          <cell r="B8731" t="str">
            <v>9X004407</v>
          </cell>
          <cell r="C8731">
            <v>0</v>
          </cell>
        </row>
        <row r="8732">
          <cell r="B8732" t="str">
            <v>9X004409</v>
          </cell>
          <cell r="C8732">
            <v>0</v>
          </cell>
        </row>
        <row r="8733">
          <cell r="B8733" t="str">
            <v>9X004447</v>
          </cell>
          <cell r="C8733">
            <v>0</v>
          </cell>
        </row>
        <row r="8734">
          <cell r="B8734" t="str">
            <v>9X004452</v>
          </cell>
          <cell r="C8734">
            <v>0</v>
          </cell>
        </row>
        <row r="8735">
          <cell r="B8735" t="str">
            <v>9X004455</v>
          </cell>
          <cell r="C8735">
            <v>0</v>
          </cell>
        </row>
        <row r="8736">
          <cell r="B8736" t="str">
            <v>9X004456</v>
          </cell>
          <cell r="C8736">
            <v>0</v>
          </cell>
        </row>
        <row r="8737">
          <cell r="B8737" t="str">
            <v>9X004457</v>
          </cell>
          <cell r="C8737">
            <v>0</v>
          </cell>
        </row>
        <row r="8738">
          <cell r="B8738" t="str">
            <v>9X004458</v>
          </cell>
          <cell r="C8738">
            <v>0</v>
          </cell>
        </row>
        <row r="8739">
          <cell r="B8739" t="str">
            <v>9X004461</v>
          </cell>
          <cell r="C8739">
            <v>0</v>
          </cell>
        </row>
        <row r="8740">
          <cell r="B8740" t="str">
            <v>9X004464</v>
          </cell>
          <cell r="C8740">
            <v>0</v>
          </cell>
        </row>
        <row r="8741">
          <cell r="B8741" t="str">
            <v>9X004465</v>
          </cell>
          <cell r="C8741">
            <v>0</v>
          </cell>
        </row>
        <row r="8742">
          <cell r="B8742" t="str">
            <v>9X004467</v>
          </cell>
          <cell r="C8742">
            <v>0</v>
          </cell>
        </row>
        <row r="8743">
          <cell r="B8743" t="str">
            <v>9X004469</v>
          </cell>
          <cell r="C8743">
            <v>0</v>
          </cell>
        </row>
        <row r="8744">
          <cell r="B8744" t="str">
            <v>9X004470</v>
          </cell>
          <cell r="C8744">
            <v>0</v>
          </cell>
        </row>
        <row r="8745">
          <cell r="B8745" t="str">
            <v>9X004471</v>
          </cell>
          <cell r="C8745">
            <v>0</v>
          </cell>
        </row>
        <row r="8746">
          <cell r="B8746" t="str">
            <v>9X004473</v>
          </cell>
          <cell r="C8746">
            <v>0</v>
          </cell>
        </row>
        <row r="8747">
          <cell r="B8747" t="str">
            <v>9X004477</v>
          </cell>
          <cell r="C8747">
            <v>0</v>
          </cell>
        </row>
        <row r="8748">
          <cell r="B8748" t="str">
            <v>9X004478</v>
          </cell>
          <cell r="C8748">
            <v>0</v>
          </cell>
        </row>
        <row r="8749">
          <cell r="B8749" t="str">
            <v>9X004482</v>
          </cell>
          <cell r="C8749">
            <v>0</v>
          </cell>
        </row>
        <row r="8750">
          <cell r="B8750" t="str">
            <v>9X004485</v>
          </cell>
          <cell r="C8750">
            <v>0</v>
          </cell>
        </row>
        <row r="8751">
          <cell r="B8751" t="str">
            <v>9X004489</v>
          </cell>
          <cell r="C8751">
            <v>0</v>
          </cell>
        </row>
        <row r="8752">
          <cell r="B8752" t="str">
            <v>9X004496</v>
          </cell>
          <cell r="C8752">
            <v>0</v>
          </cell>
        </row>
        <row r="8753">
          <cell r="B8753" t="str">
            <v>9X004497</v>
          </cell>
          <cell r="C8753">
            <v>0</v>
          </cell>
        </row>
        <row r="8754">
          <cell r="B8754" t="str">
            <v>9X004499</v>
          </cell>
          <cell r="C8754">
            <v>0</v>
          </cell>
        </row>
        <row r="8755">
          <cell r="B8755" t="str">
            <v>9X004504</v>
          </cell>
          <cell r="C8755">
            <v>0</v>
          </cell>
        </row>
        <row r="8756">
          <cell r="B8756" t="str">
            <v>9X004506</v>
          </cell>
          <cell r="C8756">
            <v>0</v>
          </cell>
        </row>
        <row r="8757">
          <cell r="B8757" t="str">
            <v>9X004561</v>
          </cell>
          <cell r="C8757">
            <v>0</v>
          </cell>
        </row>
        <row r="8758">
          <cell r="B8758" t="str">
            <v>9X004570</v>
          </cell>
          <cell r="C8758">
            <v>0</v>
          </cell>
        </row>
        <row r="8759">
          <cell r="B8759" t="str">
            <v>9X004594</v>
          </cell>
          <cell r="C8759">
            <v>0</v>
          </cell>
        </row>
        <row r="8760">
          <cell r="B8760" t="str">
            <v>9X004596</v>
          </cell>
          <cell r="C8760">
            <v>0</v>
          </cell>
        </row>
        <row r="8761">
          <cell r="B8761" t="str">
            <v>9X004801</v>
          </cell>
          <cell r="C8761">
            <v>0</v>
          </cell>
        </row>
        <row r="8762">
          <cell r="B8762" t="str">
            <v>9X004874</v>
          </cell>
          <cell r="C8762">
            <v>0</v>
          </cell>
        </row>
        <row r="8763">
          <cell r="B8763" t="str">
            <v>9X004898</v>
          </cell>
          <cell r="C8763">
            <v>0</v>
          </cell>
        </row>
        <row r="8764">
          <cell r="B8764" t="str">
            <v>9X004910</v>
          </cell>
          <cell r="C8764">
            <v>0</v>
          </cell>
        </row>
        <row r="8765">
          <cell r="B8765" t="str">
            <v>9X005205</v>
          </cell>
          <cell r="C8765">
            <v>0</v>
          </cell>
        </row>
        <row r="8766">
          <cell r="B8766" t="str">
            <v>9X005400</v>
          </cell>
          <cell r="C8766">
            <v>0</v>
          </cell>
        </row>
        <row r="8767">
          <cell r="B8767" t="str">
            <v>9X005403</v>
          </cell>
          <cell r="C8767">
            <v>0</v>
          </cell>
        </row>
        <row r="8768">
          <cell r="B8768" t="str">
            <v>9X005404</v>
          </cell>
          <cell r="C8768">
            <v>0</v>
          </cell>
        </row>
        <row r="8769">
          <cell r="B8769" t="str">
            <v>9X005405</v>
          </cell>
          <cell r="C8769">
            <v>0</v>
          </cell>
        </row>
        <row r="8770">
          <cell r="B8770" t="str">
            <v>9X005409</v>
          </cell>
          <cell r="C8770">
            <v>0</v>
          </cell>
        </row>
        <row r="8771">
          <cell r="B8771" t="str">
            <v>9X005412</v>
          </cell>
          <cell r="C8771">
            <v>0</v>
          </cell>
        </row>
        <row r="8772">
          <cell r="B8772" t="str">
            <v>9X005597</v>
          </cell>
          <cell r="C8772">
            <v>0</v>
          </cell>
        </row>
        <row r="8773">
          <cell r="B8773" t="str">
            <v>9X005609</v>
          </cell>
          <cell r="C8773">
            <v>0</v>
          </cell>
        </row>
        <row r="8774">
          <cell r="B8774" t="str">
            <v>9X005610</v>
          </cell>
          <cell r="C8774">
            <v>0</v>
          </cell>
        </row>
        <row r="8775">
          <cell r="B8775" t="str">
            <v>9X005699</v>
          </cell>
          <cell r="C8775">
            <v>0</v>
          </cell>
        </row>
        <row r="8776">
          <cell r="B8776" t="str">
            <v>9X005900</v>
          </cell>
          <cell r="C8776">
            <v>0</v>
          </cell>
        </row>
        <row r="8777">
          <cell r="B8777" t="str">
            <v>9X005989</v>
          </cell>
          <cell r="C8777">
            <v>0</v>
          </cell>
        </row>
        <row r="8778">
          <cell r="B8778" t="str">
            <v>9X005997</v>
          </cell>
          <cell r="C8778">
            <v>0</v>
          </cell>
        </row>
        <row r="8779">
          <cell r="B8779" t="str">
            <v>9X006198</v>
          </cell>
          <cell r="C8779">
            <v>0</v>
          </cell>
        </row>
        <row r="8780">
          <cell r="B8780" t="str">
            <v>9X006307</v>
          </cell>
          <cell r="C8780">
            <v>0</v>
          </cell>
        </row>
        <row r="8781">
          <cell r="B8781" t="str">
            <v>9X006473</v>
          </cell>
          <cell r="C8781">
            <v>0</v>
          </cell>
        </row>
        <row r="8782">
          <cell r="B8782" t="str">
            <v>9X006703</v>
          </cell>
          <cell r="C8782">
            <v>0</v>
          </cell>
        </row>
        <row r="8783">
          <cell r="B8783" t="str">
            <v>9X006793</v>
          </cell>
          <cell r="C8783">
            <v>0</v>
          </cell>
        </row>
        <row r="8784">
          <cell r="B8784" t="str">
            <v>9X006801</v>
          </cell>
          <cell r="C8784">
            <v>0</v>
          </cell>
        </row>
        <row r="8785">
          <cell r="B8785" t="str">
            <v>9X006805</v>
          </cell>
          <cell r="C8785">
            <v>0</v>
          </cell>
        </row>
        <row r="8786">
          <cell r="B8786" t="str">
            <v>9X006813</v>
          </cell>
          <cell r="C8786">
            <v>0</v>
          </cell>
        </row>
        <row r="8787">
          <cell r="B8787" t="str">
            <v>9X006868</v>
          </cell>
          <cell r="C8787">
            <v>0</v>
          </cell>
        </row>
        <row r="8788">
          <cell r="B8788" t="str">
            <v>9X006871</v>
          </cell>
          <cell r="C8788">
            <v>0</v>
          </cell>
        </row>
        <row r="8789">
          <cell r="B8789" t="str">
            <v>9X006886</v>
          </cell>
          <cell r="C8789">
            <v>0</v>
          </cell>
        </row>
        <row r="8790">
          <cell r="B8790" t="str">
            <v>9X007076</v>
          </cell>
          <cell r="C8790">
            <v>0</v>
          </cell>
        </row>
        <row r="8791">
          <cell r="B8791" t="str">
            <v>9X007079</v>
          </cell>
          <cell r="C8791">
            <v>0</v>
          </cell>
        </row>
        <row r="8792">
          <cell r="B8792" t="str">
            <v>9X007115</v>
          </cell>
          <cell r="C8792">
            <v>0</v>
          </cell>
        </row>
        <row r="8793">
          <cell r="B8793" t="str">
            <v>9X007205</v>
          </cell>
          <cell r="C8793">
            <v>0</v>
          </cell>
        </row>
        <row r="8794">
          <cell r="B8794" t="str">
            <v>9X007301</v>
          </cell>
          <cell r="C8794">
            <v>0</v>
          </cell>
        </row>
        <row r="8795">
          <cell r="B8795" t="str">
            <v>9X007311</v>
          </cell>
          <cell r="C8795">
            <v>0</v>
          </cell>
        </row>
        <row r="8796">
          <cell r="B8796" t="str">
            <v>9X007387</v>
          </cell>
          <cell r="C8796">
            <v>0</v>
          </cell>
        </row>
        <row r="8797">
          <cell r="B8797" t="str">
            <v>9X007407</v>
          </cell>
          <cell r="C8797">
            <v>0</v>
          </cell>
        </row>
        <row r="8798">
          <cell r="B8798" t="str">
            <v>9X007607</v>
          </cell>
          <cell r="C8798">
            <v>0</v>
          </cell>
        </row>
        <row r="8799">
          <cell r="B8799" t="str">
            <v>9X007807</v>
          </cell>
          <cell r="C8799">
            <v>0</v>
          </cell>
        </row>
        <row r="8800">
          <cell r="B8800" t="str">
            <v>9X007809</v>
          </cell>
          <cell r="C8800">
            <v>0</v>
          </cell>
        </row>
        <row r="8801">
          <cell r="B8801" t="str">
            <v>9X007890</v>
          </cell>
          <cell r="C8801">
            <v>0</v>
          </cell>
        </row>
        <row r="8802">
          <cell r="B8802" t="str">
            <v>9X007898</v>
          </cell>
          <cell r="C8802">
            <v>0</v>
          </cell>
        </row>
        <row r="8803">
          <cell r="B8803" t="str">
            <v>9X008106</v>
          </cell>
          <cell r="C8803">
            <v>0</v>
          </cell>
        </row>
        <row r="8804">
          <cell r="B8804" t="str">
            <v>9X008204</v>
          </cell>
          <cell r="C8804">
            <v>0</v>
          </cell>
        </row>
        <row r="8805">
          <cell r="B8805" t="str">
            <v>9X008205</v>
          </cell>
          <cell r="C8805">
            <v>0</v>
          </cell>
        </row>
        <row r="8806">
          <cell r="B8806" t="str">
            <v>9X008206</v>
          </cell>
          <cell r="C8806">
            <v>0</v>
          </cell>
        </row>
        <row r="8807">
          <cell r="B8807" t="str">
            <v>9X008207</v>
          </cell>
          <cell r="C8807">
            <v>0</v>
          </cell>
        </row>
        <row r="8808">
          <cell r="B8808" t="str">
            <v>9X008208</v>
          </cell>
          <cell r="C8808">
            <v>0</v>
          </cell>
        </row>
        <row r="8809">
          <cell r="B8809" t="str">
            <v>9X008213</v>
          </cell>
          <cell r="C8809">
            <v>0</v>
          </cell>
        </row>
        <row r="8810">
          <cell r="B8810" t="str">
            <v>9X008271</v>
          </cell>
          <cell r="C8810">
            <v>0</v>
          </cell>
        </row>
        <row r="8811">
          <cell r="B8811" t="str">
            <v>9X008305</v>
          </cell>
          <cell r="C8811">
            <v>0</v>
          </cell>
        </row>
        <row r="8812">
          <cell r="B8812" t="str">
            <v>9X008406</v>
          </cell>
          <cell r="C8812">
            <v>0</v>
          </cell>
        </row>
        <row r="8813">
          <cell r="B8813" t="str">
            <v>9X008500</v>
          </cell>
          <cell r="C8813">
            <v>0</v>
          </cell>
        </row>
        <row r="8814">
          <cell r="B8814" t="str">
            <v>9X008537</v>
          </cell>
          <cell r="C8814">
            <v>0</v>
          </cell>
        </row>
        <row r="8815">
          <cell r="B8815" t="str">
            <v>9X008598</v>
          </cell>
          <cell r="C8815">
            <v>0</v>
          </cell>
        </row>
        <row r="8816">
          <cell r="B8816" t="str">
            <v>9X008608</v>
          </cell>
          <cell r="C8816">
            <v>0</v>
          </cell>
        </row>
        <row r="8817">
          <cell r="B8817" t="str">
            <v>9X008609</v>
          </cell>
          <cell r="C8817">
            <v>0</v>
          </cell>
        </row>
        <row r="8818">
          <cell r="B8818" t="str">
            <v>9X008610</v>
          </cell>
          <cell r="C8818">
            <v>0</v>
          </cell>
        </row>
        <row r="8819">
          <cell r="B8819" t="str">
            <v>9X008612</v>
          </cell>
          <cell r="C8819">
            <v>0</v>
          </cell>
        </row>
        <row r="8820">
          <cell r="B8820" t="str">
            <v>9X008613</v>
          </cell>
          <cell r="C8820">
            <v>0</v>
          </cell>
        </row>
        <row r="8821">
          <cell r="B8821" t="str">
            <v>9X008710</v>
          </cell>
          <cell r="C8821">
            <v>0</v>
          </cell>
        </row>
        <row r="8822">
          <cell r="B8822" t="str">
            <v>9X008800</v>
          </cell>
          <cell r="C8822">
            <v>0</v>
          </cell>
        </row>
        <row r="8823">
          <cell r="B8823" t="str">
            <v>9X008812</v>
          </cell>
          <cell r="C8823">
            <v>0</v>
          </cell>
        </row>
        <row r="8824">
          <cell r="B8824" t="str">
            <v>9X008903</v>
          </cell>
          <cell r="C8824">
            <v>0</v>
          </cell>
        </row>
        <row r="8825">
          <cell r="B8825" t="str">
            <v>9X008904</v>
          </cell>
          <cell r="C8825">
            <v>0</v>
          </cell>
        </row>
        <row r="8826">
          <cell r="B8826" t="str">
            <v>9X009011</v>
          </cell>
          <cell r="C8826">
            <v>0</v>
          </cell>
        </row>
        <row r="8827">
          <cell r="B8827" t="str">
            <v>9X009104</v>
          </cell>
          <cell r="C8827">
            <v>0</v>
          </cell>
        </row>
        <row r="8828">
          <cell r="B8828" t="str">
            <v>9X009197</v>
          </cell>
          <cell r="C8828">
            <v>0</v>
          </cell>
        </row>
        <row r="8829">
          <cell r="B8829" t="str">
            <v>9X009198</v>
          </cell>
          <cell r="C8829">
            <v>0</v>
          </cell>
        </row>
        <row r="8830">
          <cell r="B8830" t="str">
            <v>9X009209</v>
          </cell>
          <cell r="C8830">
            <v>0</v>
          </cell>
        </row>
        <row r="8831">
          <cell r="B8831" t="str">
            <v>9X009301</v>
          </cell>
          <cell r="C8831">
            <v>0</v>
          </cell>
        </row>
        <row r="8832">
          <cell r="B8832" t="str">
            <v>9X009303</v>
          </cell>
          <cell r="C8832">
            <v>0</v>
          </cell>
        </row>
        <row r="8833">
          <cell r="B8833" t="str">
            <v>9X009312</v>
          </cell>
          <cell r="C8833">
            <v>0</v>
          </cell>
        </row>
        <row r="8834">
          <cell r="B8834" t="str">
            <v>9X009314</v>
          </cell>
          <cell r="C8834">
            <v>0</v>
          </cell>
        </row>
        <row r="8835">
          <cell r="B8835" t="str">
            <v>9X009388</v>
          </cell>
          <cell r="C8835">
            <v>0</v>
          </cell>
        </row>
        <row r="8836">
          <cell r="B8836" t="str">
            <v>9X009394</v>
          </cell>
          <cell r="C8836">
            <v>0</v>
          </cell>
        </row>
        <row r="8837">
          <cell r="B8837" t="str">
            <v>9X009404</v>
          </cell>
          <cell r="C8837">
            <v>0</v>
          </cell>
        </row>
        <row r="8838">
          <cell r="B8838" t="str">
            <v>9X009405</v>
          </cell>
          <cell r="C8838">
            <v>0</v>
          </cell>
        </row>
        <row r="8839">
          <cell r="B8839" t="str">
            <v>9X009408</v>
          </cell>
          <cell r="C8839">
            <v>0</v>
          </cell>
        </row>
        <row r="8840">
          <cell r="B8840" t="str">
            <v>9X009667</v>
          </cell>
          <cell r="C8840">
            <v>0</v>
          </cell>
        </row>
        <row r="8841">
          <cell r="B8841" t="str">
            <v>9X009683</v>
          </cell>
          <cell r="C8841">
            <v>0</v>
          </cell>
        </row>
        <row r="8842">
          <cell r="B8842" t="str">
            <v>9X009700</v>
          </cell>
          <cell r="C8842">
            <v>0</v>
          </cell>
        </row>
        <row r="8843">
          <cell r="B8843" t="str">
            <v>9X009709</v>
          </cell>
          <cell r="C8843">
            <v>0</v>
          </cell>
        </row>
        <row r="8844">
          <cell r="B8844" t="str">
            <v>9X009713</v>
          </cell>
          <cell r="C8844">
            <v>0</v>
          </cell>
        </row>
        <row r="8845">
          <cell r="B8845" t="str">
            <v>9X009806</v>
          </cell>
          <cell r="C8845">
            <v>0</v>
          </cell>
        </row>
        <row r="8846">
          <cell r="B8846" t="str">
            <v>9X009813</v>
          </cell>
          <cell r="C8846">
            <v>0</v>
          </cell>
        </row>
        <row r="8847">
          <cell r="B8847" t="str">
            <v>9X009901</v>
          </cell>
          <cell r="C8847">
            <v>0</v>
          </cell>
        </row>
        <row r="8848">
          <cell r="B8848" t="str">
            <v>9X009905</v>
          </cell>
          <cell r="C8848">
            <v>0</v>
          </cell>
        </row>
        <row r="8849">
          <cell r="B8849" t="str">
            <v>9X009907</v>
          </cell>
          <cell r="C8849">
            <v>0</v>
          </cell>
        </row>
        <row r="8850">
          <cell r="B8850" t="str">
            <v>9X009909</v>
          </cell>
          <cell r="C8850">
            <v>0</v>
          </cell>
        </row>
        <row r="8851">
          <cell r="B8851" t="str">
            <v>9X010005</v>
          </cell>
          <cell r="C8851">
            <v>0</v>
          </cell>
        </row>
        <row r="8852">
          <cell r="B8852" t="str">
            <v>9X010006</v>
          </cell>
          <cell r="C8852">
            <v>0</v>
          </cell>
        </row>
        <row r="8853">
          <cell r="B8853" t="str">
            <v>9X010008</v>
          </cell>
          <cell r="C8853">
            <v>0</v>
          </cell>
        </row>
        <row r="8854">
          <cell r="B8854" t="str">
            <v>9X010011</v>
          </cell>
          <cell r="C8854">
            <v>0</v>
          </cell>
        </row>
        <row r="8855">
          <cell r="B8855" t="str">
            <v>9X010108</v>
          </cell>
          <cell r="C8855">
            <v>0</v>
          </cell>
        </row>
        <row r="8856">
          <cell r="B8856" t="str">
            <v>9X010113</v>
          </cell>
          <cell r="C8856">
            <v>0</v>
          </cell>
        </row>
        <row r="8857">
          <cell r="B8857" t="str">
            <v>9X010206</v>
          </cell>
          <cell r="C8857">
            <v>0</v>
          </cell>
        </row>
        <row r="8858">
          <cell r="B8858" t="str">
            <v>9X010207</v>
          </cell>
          <cell r="C8858">
            <v>0</v>
          </cell>
        </row>
        <row r="8859">
          <cell r="B8859" t="str">
            <v>9X010208</v>
          </cell>
          <cell r="C8859">
            <v>0</v>
          </cell>
        </row>
        <row r="8860">
          <cell r="B8860" t="str">
            <v>9X010211</v>
          </cell>
          <cell r="C8860">
            <v>0</v>
          </cell>
        </row>
        <row r="8861">
          <cell r="B8861" t="str">
            <v>9X010212</v>
          </cell>
          <cell r="C8861">
            <v>0</v>
          </cell>
        </row>
        <row r="8862">
          <cell r="B8862" t="str">
            <v>9X010214</v>
          </cell>
          <cell r="C8862">
            <v>0</v>
          </cell>
        </row>
        <row r="8863">
          <cell r="B8863" t="str">
            <v>9X010216</v>
          </cell>
          <cell r="C8863">
            <v>0</v>
          </cell>
        </row>
        <row r="8864">
          <cell r="B8864" t="str">
            <v>9X010293</v>
          </cell>
          <cell r="C8864">
            <v>0</v>
          </cell>
        </row>
        <row r="8865">
          <cell r="B8865" t="str">
            <v>9X010397</v>
          </cell>
          <cell r="C8865">
            <v>0</v>
          </cell>
        </row>
        <row r="8866">
          <cell r="B8866" t="str">
            <v>9X010503</v>
          </cell>
          <cell r="C8866">
            <v>0</v>
          </cell>
        </row>
        <row r="8867">
          <cell r="B8867" t="str">
            <v>9X010504</v>
          </cell>
          <cell r="C8867">
            <v>0</v>
          </cell>
        </row>
        <row r="8868">
          <cell r="B8868" t="str">
            <v>9X010505</v>
          </cell>
          <cell r="C8868">
            <v>0</v>
          </cell>
        </row>
        <row r="8869">
          <cell r="B8869" t="str">
            <v>9X010506</v>
          </cell>
          <cell r="C8869">
            <v>0</v>
          </cell>
        </row>
        <row r="8870">
          <cell r="B8870" t="str">
            <v>9X010606</v>
          </cell>
          <cell r="C8870">
            <v>0</v>
          </cell>
        </row>
        <row r="8871">
          <cell r="B8871" t="str">
            <v>9X010706</v>
          </cell>
          <cell r="C8871">
            <v>0</v>
          </cell>
        </row>
        <row r="8872">
          <cell r="B8872" t="str">
            <v>9X010808</v>
          </cell>
          <cell r="C8872">
            <v>0</v>
          </cell>
        </row>
        <row r="8873">
          <cell r="B8873" t="str">
            <v>9X010904</v>
          </cell>
          <cell r="C8873">
            <v>0</v>
          </cell>
        </row>
        <row r="8874">
          <cell r="B8874" t="str">
            <v>9X011007</v>
          </cell>
          <cell r="C8874">
            <v>0</v>
          </cell>
        </row>
        <row r="8875">
          <cell r="B8875" t="str">
            <v>9X011008</v>
          </cell>
          <cell r="C8875">
            <v>0</v>
          </cell>
        </row>
        <row r="8876">
          <cell r="B8876" t="str">
            <v>9X011009</v>
          </cell>
          <cell r="C8876">
            <v>0</v>
          </cell>
        </row>
        <row r="8877">
          <cell r="B8877" t="str">
            <v>9X011010</v>
          </cell>
          <cell r="C8877">
            <v>0</v>
          </cell>
        </row>
        <row r="8878">
          <cell r="B8878" t="str">
            <v>9X011011</v>
          </cell>
          <cell r="C8878">
            <v>0</v>
          </cell>
        </row>
        <row r="8879">
          <cell r="B8879" t="str">
            <v>9X011103</v>
          </cell>
          <cell r="C8879">
            <v>0</v>
          </cell>
        </row>
        <row r="8880">
          <cell r="B8880" t="str">
            <v>9X011105</v>
          </cell>
          <cell r="C8880">
            <v>0</v>
          </cell>
        </row>
        <row r="8881">
          <cell r="B8881" t="str">
            <v>9X011107</v>
          </cell>
          <cell r="C8881">
            <v>0</v>
          </cell>
        </row>
        <row r="8882">
          <cell r="B8882" t="str">
            <v>9X011108</v>
          </cell>
          <cell r="C8882">
            <v>0</v>
          </cell>
        </row>
        <row r="8883">
          <cell r="B8883" t="str">
            <v>9X011112</v>
          </cell>
          <cell r="C8883">
            <v>0</v>
          </cell>
        </row>
        <row r="8884">
          <cell r="B8884" t="str">
            <v>9X011199</v>
          </cell>
          <cell r="C8884">
            <v>0</v>
          </cell>
        </row>
        <row r="8885">
          <cell r="B8885" t="str">
            <v>9X011312</v>
          </cell>
          <cell r="C8885">
            <v>0</v>
          </cell>
        </row>
        <row r="8886">
          <cell r="B8886" t="str">
            <v>9X011313</v>
          </cell>
          <cell r="C8886">
            <v>0</v>
          </cell>
        </row>
        <row r="8887">
          <cell r="B8887" t="str">
            <v>9X011315</v>
          </cell>
          <cell r="C8887">
            <v>0</v>
          </cell>
        </row>
        <row r="8888">
          <cell r="B8888" t="str">
            <v>9X011380</v>
          </cell>
          <cell r="C8888">
            <v>0</v>
          </cell>
        </row>
        <row r="8889">
          <cell r="B8889" t="str">
            <v>9X011407</v>
          </cell>
          <cell r="C8889">
            <v>0</v>
          </cell>
        </row>
        <row r="8890">
          <cell r="B8890" t="str">
            <v>9X011509</v>
          </cell>
          <cell r="C8890">
            <v>0</v>
          </cell>
        </row>
        <row r="8891">
          <cell r="B8891" t="str">
            <v>9X011605</v>
          </cell>
          <cell r="C8891">
            <v>0</v>
          </cell>
        </row>
        <row r="8892">
          <cell r="B8892" t="str">
            <v>9X011607</v>
          </cell>
          <cell r="C8892">
            <v>0</v>
          </cell>
        </row>
        <row r="8893">
          <cell r="B8893" t="str">
            <v>9X011612</v>
          </cell>
          <cell r="C8893">
            <v>0</v>
          </cell>
        </row>
        <row r="8894">
          <cell r="B8894" t="str">
            <v>9X011693</v>
          </cell>
          <cell r="C8894">
            <v>0</v>
          </cell>
        </row>
        <row r="8895">
          <cell r="B8895" t="str">
            <v>9X011810</v>
          </cell>
          <cell r="C8895">
            <v>0</v>
          </cell>
        </row>
        <row r="8896">
          <cell r="B8896" t="str">
            <v>9X011811</v>
          </cell>
          <cell r="C8896">
            <v>0</v>
          </cell>
        </row>
        <row r="8897">
          <cell r="B8897" t="str">
            <v>9X011813</v>
          </cell>
          <cell r="C8897">
            <v>0</v>
          </cell>
        </row>
        <row r="8898">
          <cell r="B8898" t="str">
            <v>9X011899</v>
          </cell>
          <cell r="C8898">
            <v>0</v>
          </cell>
        </row>
        <row r="8899">
          <cell r="B8899" t="str">
            <v>9X011906</v>
          </cell>
          <cell r="C8899">
            <v>0</v>
          </cell>
        </row>
        <row r="8900">
          <cell r="B8900" t="str">
            <v>9X011909</v>
          </cell>
          <cell r="C8900">
            <v>0</v>
          </cell>
        </row>
        <row r="8901">
          <cell r="B8901" t="str">
            <v>9X011999</v>
          </cell>
          <cell r="C8901">
            <v>0</v>
          </cell>
        </row>
        <row r="8902">
          <cell r="B8902" t="str">
            <v>9X012003</v>
          </cell>
          <cell r="C8902">
            <v>0</v>
          </cell>
        </row>
        <row r="8903">
          <cell r="B8903" t="str">
            <v>9X012007</v>
          </cell>
          <cell r="C8903">
            <v>0</v>
          </cell>
        </row>
        <row r="8904">
          <cell r="B8904" t="str">
            <v>9X012106</v>
          </cell>
          <cell r="C8904">
            <v>0</v>
          </cell>
        </row>
        <row r="8905">
          <cell r="B8905" t="str">
            <v>9X012285</v>
          </cell>
          <cell r="C8905">
            <v>0</v>
          </cell>
        </row>
        <row r="8906">
          <cell r="B8906" t="str">
            <v>9X012301</v>
          </cell>
          <cell r="C8906">
            <v>0</v>
          </cell>
        </row>
        <row r="8907">
          <cell r="B8907" t="str">
            <v>9X012383</v>
          </cell>
          <cell r="C8907">
            <v>0</v>
          </cell>
        </row>
        <row r="8908">
          <cell r="B8908" t="str">
            <v>9X012396</v>
          </cell>
          <cell r="C8908">
            <v>0</v>
          </cell>
        </row>
        <row r="8909">
          <cell r="B8909" t="str">
            <v>9X012399</v>
          </cell>
          <cell r="C8909">
            <v>0</v>
          </cell>
        </row>
        <row r="8910">
          <cell r="B8910" t="str">
            <v>9X012413</v>
          </cell>
          <cell r="C8910">
            <v>0</v>
          </cell>
        </row>
        <row r="8911">
          <cell r="B8911" t="str">
            <v>9X012509</v>
          </cell>
          <cell r="C8911">
            <v>0</v>
          </cell>
        </row>
        <row r="8912">
          <cell r="B8912" t="str">
            <v>9X012510</v>
          </cell>
          <cell r="C8912">
            <v>0</v>
          </cell>
        </row>
        <row r="8913">
          <cell r="B8913" t="str">
            <v>9X012515</v>
          </cell>
          <cell r="C8913">
            <v>0</v>
          </cell>
        </row>
        <row r="8914">
          <cell r="B8914" t="str">
            <v>9X012611</v>
          </cell>
          <cell r="C8914">
            <v>0</v>
          </cell>
        </row>
        <row r="8915">
          <cell r="B8915" t="str">
            <v>9X012806</v>
          </cell>
          <cell r="C8915">
            <v>0</v>
          </cell>
        </row>
        <row r="8916">
          <cell r="B8916" t="str">
            <v>9X012809</v>
          </cell>
          <cell r="C8916">
            <v>0</v>
          </cell>
        </row>
        <row r="8917">
          <cell r="B8917" t="str">
            <v>9X012907</v>
          </cell>
          <cell r="C8917">
            <v>0</v>
          </cell>
        </row>
        <row r="8918">
          <cell r="B8918" t="str">
            <v>9X013007</v>
          </cell>
          <cell r="C8918">
            <v>0</v>
          </cell>
        </row>
        <row r="8919">
          <cell r="B8919" t="str">
            <v>9X013012</v>
          </cell>
          <cell r="C8919">
            <v>0</v>
          </cell>
        </row>
        <row r="8920">
          <cell r="B8920" t="str">
            <v>9X013100</v>
          </cell>
          <cell r="C8920">
            <v>0</v>
          </cell>
        </row>
        <row r="8921">
          <cell r="B8921" t="str">
            <v>9X013108</v>
          </cell>
          <cell r="C8921">
            <v>0</v>
          </cell>
        </row>
        <row r="8922">
          <cell r="B8922" t="str">
            <v>9X013112</v>
          </cell>
          <cell r="C8922">
            <v>0</v>
          </cell>
        </row>
        <row r="8923">
          <cell r="B8923" t="str">
            <v>9X013113</v>
          </cell>
          <cell r="C8923">
            <v>0</v>
          </cell>
        </row>
        <row r="8924">
          <cell r="B8924" t="str">
            <v>9X013191</v>
          </cell>
          <cell r="C8924">
            <v>0</v>
          </cell>
        </row>
        <row r="8925">
          <cell r="B8925" t="str">
            <v>9X013194</v>
          </cell>
          <cell r="C8925">
            <v>0</v>
          </cell>
        </row>
        <row r="8926">
          <cell r="B8926" t="str">
            <v>9X013196</v>
          </cell>
          <cell r="C8926">
            <v>0</v>
          </cell>
        </row>
        <row r="8927">
          <cell r="B8927" t="str">
            <v>9X013199</v>
          </cell>
          <cell r="C8927">
            <v>0</v>
          </cell>
        </row>
        <row r="8928">
          <cell r="B8928" t="str">
            <v>9X013207</v>
          </cell>
          <cell r="C8928">
            <v>0</v>
          </cell>
        </row>
        <row r="8929">
          <cell r="B8929" t="str">
            <v>9X013297</v>
          </cell>
          <cell r="C8929">
            <v>0</v>
          </cell>
        </row>
        <row r="8930">
          <cell r="B8930" t="str">
            <v>9X013307</v>
          </cell>
          <cell r="C8930">
            <v>0</v>
          </cell>
        </row>
        <row r="8931">
          <cell r="B8931" t="str">
            <v>9X013390</v>
          </cell>
          <cell r="C8931">
            <v>0</v>
          </cell>
        </row>
        <row r="8932">
          <cell r="B8932" t="str">
            <v>9X013394</v>
          </cell>
          <cell r="C8932">
            <v>0</v>
          </cell>
        </row>
        <row r="8933">
          <cell r="B8933" t="str">
            <v>9X013409</v>
          </cell>
          <cell r="C8933">
            <v>0</v>
          </cell>
        </row>
        <row r="8934">
          <cell r="B8934" t="str">
            <v>9X013507</v>
          </cell>
          <cell r="C8934">
            <v>0</v>
          </cell>
        </row>
        <row r="8935">
          <cell r="B8935" t="str">
            <v>9X013608</v>
          </cell>
          <cell r="C8935">
            <v>0</v>
          </cell>
        </row>
        <row r="8936">
          <cell r="B8936" t="str">
            <v>9X013705</v>
          </cell>
          <cell r="C8936">
            <v>0</v>
          </cell>
        </row>
        <row r="8937">
          <cell r="B8937" t="str">
            <v>9X013706</v>
          </cell>
          <cell r="C8937">
            <v>0</v>
          </cell>
        </row>
        <row r="8938">
          <cell r="B8938" t="str">
            <v>9X013806</v>
          </cell>
          <cell r="C8938">
            <v>0</v>
          </cell>
        </row>
        <row r="8939">
          <cell r="B8939" t="str">
            <v>9X013813</v>
          </cell>
          <cell r="C8939">
            <v>0</v>
          </cell>
        </row>
        <row r="8940">
          <cell r="B8940" t="str">
            <v>9X013907</v>
          </cell>
          <cell r="C8940">
            <v>0</v>
          </cell>
        </row>
        <row r="8941">
          <cell r="B8941" t="str">
            <v>9X014000</v>
          </cell>
          <cell r="C8941">
            <v>0</v>
          </cell>
        </row>
        <row r="8942">
          <cell r="B8942" t="str">
            <v>9X014004</v>
          </cell>
          <cell r="C8942">
            <v>0</v>
          </cell>
        </row>
        <row r="8943">
          <cell r="B8943" t="str">
            <v>9X014015</v>
          </cell>
          <cell r="C8943">
            <v>0</v>
          </cell>
        </row>
        <row r="8944">
          <cell r="B8944" t="str">
            <v>9X014188</v>
          </cell>
          <cell r="C8944">
            <v>0</v>
          </cell>
        </row>
        <row r="8945">
          <cell r="B8945" t="str">
            <v>9X014260</v>
          </cell>
          <cell r="C8945">
            <v>0</v>
          </cell>
        </row>
        <row r="8946">
          <cell r="B8946" t="str">
            <v>9X014261</v>
          </cell>
          <cell r="C8946">
            <v>0</v>
          </cell>
        </row>
        <row r="8947">
          <cell r="B8947" t="str">
            <v>9X014264</v>
          </cell>
          <cell r="C8947">
            <v>0</v>
          </cell>
        </row>
        <row r="8948">
          <cell r="B8948" t="str">
            <v>9X014371</v>
          </cell>
          <cell r="C8948">
            <v>0</v>
          </cell>
        </row>
        <row r="8949">
          <cell r="B8949" t="str">
            <v>9X014382</v>
          </cell>
          <cell r="C8949">
            <v>0</v>
          </cell>
        </row>
        <row r="8950">
          <cell r="B8950" t="str">
            <v>9X014397</v>
          </cell>
          <cell r="C8950">
            <v>0</v>
          </cell>
        </row>
        <row r="8951">
          <cell r="B8951" t="str">
            <v>9X014475</v>
          </cell>
          <cell r="C8951">
            <v>0</v>
          </cell>
        </row>
        <row r="8952">
          <cell r="B8952" t="str">
            <v>9X014494</v>
          </cell>
          <cell r="C8952">
            <v>0</v>
          </cell>
        </row>
        <row r="8953">
          <cell r="B8953" t="str">
            <v>9X014498</v>
          </cell>
          <cell r="C8953">
            <v>0</v>
          </cell>
        </row>
        <row r="8954">
          <cell r="B8954" t="str">
            <v>9X014506</v>
          </cell>
          <cell r="C8954">
            <v>0</v>
          </cell>
        </row>
        <row r="8955">
          <cell r="B8955" t="str">
            <v>9X014507</v>
          </cell>
          <cell r="C8955">
            <v>0</v>
          </cell>
        </row>
        <row r="8956">
          <cell r="B8956" t="str">
            <v>9X014508</v>
          </cell>
          <cell r="C8956">
            <v>0</v>
          </cell>
        </row>
        <row r="8957">
          <cell r="B8957" t="str">
            <v>9X014509</v>
          </cell>
          <cell r="C8957">
            <v>0</v>
          </cell>
        </row>
        <row r="8958">
          <cell r="B8958" t="str">
            <v>9X014512</v>
          </cell>
          <cell r="C8958">
            <v>0</v>
          </cell>
        </row>
        <row r="8959">
          <cell r="B8959" t="str">
            <v>9X014513</v>
          </cell>
          <cell r="C8959">
            <v>0</v>
          </cell>
        </row>
        <row r="8960">
          <cell r="B8960" t="str">
            <v>9X014598</v>
          </cell>
          <cell r="C8960">
            <v>0</v>
          </cell>
        </row>
        <row r="8961">
          <cell r="B8961" t="str">
            <v>9X014601</v>
          </cell>
          <cell r="C8961">
            <v>0</v>
          </cell>
        </row>
        <row r="8962">
          <cell r="B8962" t="str">
            <v>9X014611</v>
          </cell>
          <cell r="C8962">
            <v>0</v>
          </cell>
        </row>
        <row r="8963">
          <cell r="B8963" t="str">
            <v>9X014613</v>
          </cell>
          <cell r="C8963">
            <v>0</v>
          </cell>
        </row>
        <row r="8964">
          <cell r="B8964" t="str">
            <v>9X014652</v>
          </cell>
          <cell r="C8964">
            <v>0</v>
          </cell>
        </row>
        <row r="8965">
          <cell r="B8965" t="str">
            <v>9X014664</v>
          </cell>
          <cell r="C8965">
            <v>0</v>
          </cell>
        </row>
        <row r="8966">
          <cell r="B8966" t="str">
            <v>9X014676</v>
          </cell>
          <cell r="C8966">
            <v>0</v>
          </cell>
        </row>
        <row r="8967">
          <cell r="B8967" t="str">
            <v>9X014693</v>
          </cell>
          <cell r="C8967">
            <v>0</v>
          </cell>
        </row>
        <row r="8968">
          <cell r="B8968" t="str">
            <v>9X014695</v>
          </cell>
          <cell r="C8968">
            <v>0</v>
          </cell>
        </row>
        <row r="8969">
          <cell r="B8969" t="str">
            <v>9X014698</v>
          </cell>
          <cell r="C8969">
            <v>0</v>
          </cell>
        </row>
        <row r="8970">
          <cell r="B8970" t="str">
            <v>9X014699</v>
          </cell>
          <cell r="C8970">
            <v>0</v>
          </cell>
        </row>
        <row r="8971">
          <cell r="B8971" t="str">
            <v>9X014708</v>
          </cell>
          <cell r="C8971">
            <v>0</v>
          </cell>
        </row>
        <row r="8972">
          <cell r="B8972" t="str">
            <v>9X014709</v>
          </cell>
          <cell r="C8972">
            <v>0</v>
          </cell>
        </row>
        <row r="8973">
          <cell r="B8973" t="str">
            <v>9X014710</v>
          </cell>
          <cell r="C8973">
            <v>0</v>
          </cell>
        </row>
        <row r="8974">
          <cell r="B8974" t="str">
            <v>9X014711</v>
          </cell>
          <cell r="C8974">
            <v>0</v>
          </cell>
        </row>
        <row r="8975">
          <cell r="B8975" t="str">
            <v>9X014712</v>
          </cell>
          <cell r="C8975">
            <v>0</v>
          </cell>
        </row>
        <row r="8976">
          <cell r="B8976" t="str">
            <v>9X014810</v>
          </cell>
          <cell r="C8976">
            <v>0</v>
          </cell>
        </row>
        <row r="8977">
          <cell r="B8977" t="str">
            <v>9X014813</v>
          </cell>
          <cell r="C8977">
            <v>0</v>
          </cell>
        </row>
        <row r="8978">
          <cell r="B8978" t="str">
            <v>9X014815</v>
          </cell>
          <cell r="C8978">
            <v>0</v>
          </cell>
        </row>
        <row r="8979">
          <cell r="B8979" t="str">
            <v>9X014888</v>
          </cell>
          <cell r="C8979">
            <v>0</v>
          </cell>
        </row>
        <row r="8980">
          <cell r="B8980" t="str">
            <v>9X014895</v>
          </cell>
          <cell r="C8980">
            <v>0</v>
          </cell>
        </row>
        <row r="8981">
          <cell r="B8981" t="str">
            <v>9X014904</v>
          </cell>
          <cell r="C8981">
            <v>0</v>
          </cell>
        </row>
        <row r="8982">
          <cell r="B8982" t="str">
            <v>9X014907</v>
          </cell>
          <cell r="C8982">
            <v>0</v>
          </cell>
        </row>
        <row r="8983">
          <cell r="B8983" t="str">
            <v>9X014908</v>
          </cell>
          <cell r="C8983">
            <v>0</v>
          </cell>
        </row>
        <row r="8984">
          <cell r="B8984" t="str">
            <v>9X014909</v>
          </cell>
          <cell r="C8984">
            <v>0</v>
          </cell>
        </row>
        <row r="8985">
          <cell r="B8985" t="str">
            <v>9X014910</v>
          </cell>
          <cell r="C8985">
            <v>0</v>
          </cell>
        </row>
        <row r="8986">
          <cell r="B8986" t="str">
            <v>9X014911</v>
          </cell>
          <cell r="C8986">
            <v>0</v>
          </cell>
        </row>
        <row r="8987">
          <cell r="B8987" t="str">
            <v>9X014913</v>
          </cell>
          <cell r="C8987">
            <v>0</v>
          </cell>
        </row>
        <row r="8988">
          <cell r="B8988" t="str">
            <v>9X015010</v>
          </cell>
          <cell r="C8988">
            <v>0</v>
          </cell>
        </row>
        <row r="8989">
          <cell r="B8989" t="str">
            <v>9X015011</v>
          </cell>
          <cell r="C8989">
            <v>0</v>
          </cell>
        </row>
        <row r="8990">
          <cell r="B8990" t="str">
            <v>9X015012</v>
          </cell>
          <cell r="C8990">
            <v>0</v>
          </cell>
        </row>
        <row r="8991">
          <cell r="B8991" t="str">
            <v>9X015013</v>
          </cell>
          <cell r="C8991">
            <v>0</v>
          </cell>
        </row>
        <row r="8992">
          <cell r="B8992" t="str">
            <v>9X015015</v>
          </cell>
          <cell r="C8992">
            <v>0</v>
          </cell>
        </row>
        <row r="8993">
          <cell r="B8993" t="str">
            <v>9X015016</v>
          </cell>
          <cell r="C8993">
            <v>0</v>
          </cell>
        </row>
        <row r="8994">
          <cell r="B8994" t="str">
            <v>9X015108</v>
          </cell>
          <cell r="C8994">
            <v>0</v>
          </cell>
        </row>
        <row r="8995">
          <cell r="B8995" t="str">
            <v>9X015109</v>
          </cell>
          <cell r="C8995">
            <v>0</v>
          </cell>
        </row>
        <row r="8996">
          <cell r="B8996" t="str">
            <v>9X015208</v>
          </cell>
          <cell r="C8996">
            <v>0</v>
          </cell>
        </row>
        <row r="8997">
          <cell r="B8997" t="str">
            <v>9X015209</v>
          </cell>
          <cell r="C8997">
            <v>0</v>
          </cell>
        </row>
        <row r="8998">
          <cell r="B8998" t="str">
            <v>9X015210</v>
          </cell>
          <cell r="C8998">
            <v>0</v>
          </cell>
        </row>
        <row r="8999">
          <cell r="B8999" t="str">
            <v>9X015304</v>
          </cell>
          <cell r="C8999">
            <v>0</v>
          </cell>
        </row>
        <row r="9000">
          <cell r="B9000" t="str">
            <v>9X015309</v>
          </cell>
          <cell r="C9000">
            <v>0</v>
          </cell>
        </row>
        <row r="9001">
          <cell r="B9001" t="str">
            <v>9X015441</v>
          </cell>
          <cell r="C9001">
            <v>0</v>
          </cell>
        </row>
        <row r="9002">
          <cell r="B9002" t="str">
            <v>9X015455</v>
          </cell>
          <cell r="C9002">
            <v>0</v>
          </cell>
        </row>
        <row r="9003">
          <cell r="B9003" t="str">
            <v>9X015457</v>
          </cell>
          <cell r="C9003">
            <v>0</v>
          </cell>
        </row>
        <row r="9004">
          <cell r="B9004" t="str">
            <v>9X015458</v>
          </cell>
          <cell r="C9004">
            <v>0</v>
          </cell>
        </row>
        <row r="9005">
          <cell r="B9005" t="str">
            <v>9X015464</v>
          </cell>
          <cell r="C9005">
            <v>0</v>
          </cell>
        </row>
        <row r="9006">
          <cell r="B9006" t="str">
            <v>9X015465</v>
          </cell>
          <cell r="C9006">
            <v>0</v>
          </cell>
        </row>
        <row r="9007">
          <cell r="B9007" t="str">
            <v>9X015467</v>
          </cell>
          <cell r="C9007">
            <v>0</v>
          </cell>
        </row>
        <row r="9008">
          <cell r="B9008" t="str">
            <v>9X015468</v>
          </cell>
          <cell r="C9008">
            <v>0</v>
          </cell>
        </row>
        <row r="9009">
          <cell r="B9009" t="str">
            <v>9X015471</v>
          </cell>
          <cell r="C9009">
            <v>0</v>
          </cell>
        </row>
        <row r="9010">
          <cell r="B9010" t="str">
            <v>9X015509</v>
          </cell>
          <cell r="C9010">
            <v>0</v>
          </cell>
        </row>
        <row r="9011">
          <cell r="B9011" t="str">
            <v>9X015593</v>
          </cell>
          <cell r="C9011">
            <v>0</v>
          </cell>
        </row>
        <row r="9012">
          <cell r="B9012" t="str">
            <v>9X015597</v>
          </cell>
          <cell r="C9012">
            <v>0</v>
          </cell>
        </row>
        <row r="9013">
          <cell r="B9013" t="str">
            <v>9X015697</v>
          </cell>
          <cell r="C9013">
            <v>0</v>
          </cell>
        </row>
        <row r="9014">
          <cell r="B9014" t="str">
            <v>9X015698</v>
          </cell>
          <cell r="C9014">
            <v>0</v>
          </cell>
        </row>
        <row r="9015">
          <cell r="B9015" t="str">
            <v>9X015709</v>
          </cell>
          <cell r="C9015">
            <v>0</v>
          </cell>
        </row>
        <row r="9016">
          <cell r="B9016" t="str">
            <v>9X015810</v>
          </cell>
          <cell r="C9016">
            <v>0</v>
          </cell>
        </row>
        <row r="9017">
          <cell r="B9017" t="str">
            <v>9X015811</v>
          </cell>
          <cell r="C9017">
            <v>0</v>
          </cell>
        </row>
        <row r="9018">
          <cell r="B9018" t="str">
            <v>9X015812</v>
          </cell>
          <cell r="C9018">
            <v>0</v>
          </cell>
        </row>
        <row r="9019">
          <cell r="B9019" t="str">
            <v>9X015964</v>
          </cell>
          <cell r="C9019">
            <v>0</v>
          </cell>
        </row>
        <row r="9020">
          <cell r="B9020" t="str">
            <v>9X015970</v>
          </cell>
          <cell r="C9020">
            <v>0</v>
          </cell>
        </row>
        <row r="9021">
          <cell r="B9021" t="str">
            <v>9X015977</v>
          </cell>
          <cell r="C9021">
            <v>0</v>
          </cell>
        </row>
        <row r="9022">
          <cell r="B9022" t="str">
            <v>9X016071</v>
          </cell>
          <cell r="C9022">
            <v>0</v>
          </cell>
        </row>
        <row r="9023">
          <cell r="B9023" t="str">
            <v>9X016095</v>
          </cell>
          <cell r="C9023">
            <v>0</v>
          </cell>
        </row>
        <row r="9024">
          <cell r="B9024" t="str">
            <v>9X016099</v>
          </cell>
          <cell r="C9024">
            <v>0</v>
          </cell>
        </row>
        <row r="9025">
          <cell r="B9025" t="str">
            <v>9X016109</v>
          </cell>
          <cell r="C9025">
            <v>0</v>
          </cell>
        </row>
        <row r="9026">
          <cell r="B9026" t="str">
            <v>9X016294</v>
          </cell>
          <cell r="C9026">
            <v>0</v>
          </cell>
        </row>
        <row r="9027">
          <cell r="B9027" t="str">
            <v>9X016296</v>
          </cell>
          <cell r="C9027">
            <v>0</v>
          </cell>
        </row>
        <row r="9028">
          <cell r="B9028" t="str">
            <v>9X016303</v>
          </cell>
          <cell r="C9028">
            <v>0</v>
          </cell>
        </row>
        <row r="9029">
          <cell r="B9029" t="str">
            <v>9X016361</v>
          </cell>
          <cell r="C9029">
            <v>0</v>
          </cell>
        </row>
        <row r="9030">
          <cell r="B9030" t="str">
            <v>9X016362</v>
          </cell>
          <cell r="C9030">
            <v>0</v>
          </cell>
        </row>
        <row r="9031">
          <cell r="B9031" t="str">
            <v>9X016369</v>
          </cell>
          <cell r="C9031">
            <v>0</v>
          </cell>
        </row>
        <row r="9032">
          <cell r="B9032" t="str">
            <v>9X016410</v>
          </cell>
          <cell r="C9032">
            <v>0</v>
          </cell>
        </row>
        <row r="9033">
          <cell r="B9033" t="str">
            <v>9X016510</v>
          </cell>
          <cell r="C9033">
            <v>0</v>
          </cell>
        </row>
        <row r="9034">
          <cell r="B9034" t="str">
            <v>9X016576</v>
          </cell>
          <cell r="C9034">
            <v>0</v>
          </cell>
        </row>
        <row r="9035">
          <cell r="B9035" t="str">
            <v>9X016582</v>
          </cell>
          <cell r="C9035">
            <v>0</v>
          </cell>
        </row>
        <row r="9036">
          <cell r="B9036" t="str">
            <v>9X016594</v>
          </cell>
          <cell r="C9036">
            <v>0</v>
          </cell>
        </row>
        <row r="9037">
          <cell r="B9037" t="str">
            <v>9X016599</v>
          </cell>
          <cell r="C9037">
            <v>0</v>
          </cell>
        </row>
        <row r="9038">
          <cell r="B9038" t="str">
            <v>9X016613</v>
          </cell>
          <cell r="C9038">
            <v>0</v>
          </cell>
        </row>
        <row r="9039">
          <cell r="B9039" t="str">
            <v>9X016686</v>
          </cell>
          <cell r="C9039">
            <v>0</v>
          </cell>
        </row>
        <row r="9040">
          <cell r="B9040" t="str">
            <v>9X016700</v>
          </cell>
          <cell r="C9040">
            <v>0</v>
          </cell>
        </row>
        <row r="9041">
          <cell r="B9041" t="str">
            <v>9X016758</v>
          </cell>
          <cell r="C9041">
            <v>0</v>
          </cell>
        </row>
        <row r="9042">
          <cell r="B9042" t="str">
            <v>9X016761</v>
          </cell>
          <cell r="C9042">
            <v>0</v>
          </cell>
        </row>
        <row r="9043">
          <cell r="B9043" t="str">
            <v>9X016770</v>
          </cell>
          <cell r="C9043">
            <v>0</v>
          </cell>
        </row>
        <row r="9044">
          <cell r="B9044" t="str">
            <v>9X016771</v>
          </cell>
          <cell r="C9044">
            <v>0</v>
          </cell>
        </row>
        <row r="9045">
          <cell r="B9045" t="str">
            <v>9X016781</v>
          </cell>
          <cell r="C9045">
            <v>0</v>
          </cell>
        </row>
        <row r="9046">
          <cell r="B9046" t="str">
            <v>9X016849</v>
          </cell>
          <cell r="C9046">
            <v>0</v>
          </cell>
        </row>
        <row r="9047">
          <cell r="B9047" t="str">
            <v>9X016850</v>
          </cell>
          <cell r="C9047">
            <v>0</v>
          </cell>
        </row>
        <row r="9048">
          <cell r="B9048" t="str">
            <v>9X016853</v>
          </cell>
          <cell r="C9048">
            <v>0</v>
          </cell>
        </row>
        <row r="9049">
          <cell r="B9049" t="str">
            <v>9X016858</v>
          </cell>
          <cell r="C9049">
            <v>0</v>
          </cell>
        </row>
        <row r="9050">
          <cell r="B9050" t="str">
            <v>9X016859</v>
          </cell>
          <cell r="C9050">
            <v>0</v>
          </cell>
        </row>
        <row r="9051">
          <cell r="B9051" t="str">
            <v>9X016860</v>
          </cell>
          <cell r="C9051">
            <v>0</v>
          </cell>
        </row>
        <row r="9052">
          <cell r="B9052" t="str">
            <v>9X016861</v>
          </cell>
          <cell r="C9052">
            <v>0</v>
          </cell>
        </row>
        <row r="9053">
          <cell r="B9053" t="str">
            <v>9X016862</v>
          </cell>
          <cell r="C9053">
            <v>0</v>
          </cell>
        </row>
        <row r="9054">
          <cell r="B9054" t="str">
            <v>9X016866</v>
          </cell>
          <cell r="C9054">
            <v>0</v>
          </cell>
        </row>
        <row r="9055">
          <cell r="B9055" t="str">
            <v>9X016868</v>
          </cell>
          <cell r="C9055">
            <v>0</v>
          </cell>
        </row>
        <row r="9056">
          <cell r="B9056" t="str">
            <v>9X016869</v>
          </cell>
          <cell r="C9056">
            <v>0</v>
          </cell>
        </row>
        <row r="9057">
          <cell r="B9057" t="str">
            <v>9X016870</v>
          </cell>
          <cell r="C9057">
            <v>0</v>
          </cell>
        </row>
        <row r="9058">
          <cell r="B9058" t="str">
            <v>9X016871</v>
          </cell>
          <cell r="C9058">
            <v>0</v>
          </cell>
        </row>
        <row r="9059">
          <cell r="B9059" t="str">
            <v>9X016873</v>
          </cell>
          <cell r="C9059">
            <v>0</v>
          </cell>
        </row>
        <row r="9060">
          <cell r="B9060" t="str">
            <v>9X016879</v>
          </cell>
          <cell r="C9060">
            <v>0</v>
          </cell>
        </row>
        <row r="9061">
          <cell r="B9061" t="str">
            <v>9X016881</v>
          </cell>
          <cell r="C9061">
            <v>0</v>
          </cell>
        </row>
        <row r="9062">
          <cell r="B9062" t="str">
            <v>9X016883</v>
          </cell>
          <cell r="C9062">
            <v>0</v>
          </cell>
        </row>
        <row r="9063">
          <cell r="B9063" t="str">
            <v>9X016889</v>
          </cell>
          <cell r="C9063">
            <v>0</v>
          </cell>
        </row>
        <row r="9064">
          <cell r="B9064" t="str">
            <v>9X016903</v>
          </cell>
          <cell r="C9064">
            <v>0</v>
          </cell>
        </row>
        <row r="9065">
          <cell r="B9065" t="str">
            <v>9X016905</v>
          </cell>
          <cell r="C9065">
            <v>0</v>
          </cell>
        </row>
        <row r="9066">
          <cell r="B9066" t="str">
            <v>9X016997</v>
          </cell>
          <cell r="C9066">
            <v>0</v>
          </cell>
        </row>
        <row r="9067">
          <cell r="B9067" t="str">
            <v>9X016998</v>
          </cell>
          <cell r="C9067">
            <v>0</v>
          </cell>
        </row>
        <row r="9068">
          <cell r="B9068" t="str">
            <v>9X016999</v>
          </cell>
          <cell r="C9068">
            <v>0</v>
          </cell>
        </row>
        <row r="9069">
          <cell r="B9069" t="str">
            <v>9X017073</v>
          </cell>
          <cell r="C9069">
            <v>0</v>
          </cell>
        </row>
        <row r="9070">
          <cell r="B9070" t="str">
            <v>9X017074</v>
          </cell>
          <cell r="C9070">
            <v>0</v>
          </cell>
        </row>
        <row r="9071">
          <cell r="B9071" t="str">
            <v>9X017075</v>
          </cell>
          <cell r="C9071">
            <v>0</v>
          </cell>
        </row>
        <row r="9072">
          <cell r="B9072" t="str">
            <v>9X017077</v>
          </cell>
          <cell r="C9072">
            <v>0</v>
          </cell>
        </row>
        <row r="9073">
          <cell r="B9073" t="str">
            <v>9X017079</v>
          </cell>
          <cell r="C9073">
            <v>0</v>
          </cell>
        </row>
        <row r="9074">
          <cell r="B9074" t="str">
            <v>9X017080</v>
          </cell>
          <cell r="C9074">
            <v>0</v>
          </cell>
        </row>
        <row r="9075">
          <cell r="B9075" t="str">
            <v>9X017083</v>
          </cell>
          <cell r="C9075">
            <v>0</v>
          </cell>
        </row>
        <row r="9076">
          <cell r="B9076" t="str">
            <v>9X017106</v>
          </cell>
          <cell r="C9076">
            <v>0</v>
          </cell>
        </row>
        <row r="9077">
          <cell r="B9077" t="str">
            <v>9X017109</v>
          </cell>
          <cell r="C9077">
            <v>0</v>
          </cell>
        </row>
        <row r="9078">
          <cell r="B9078" t="str">
            <v>9X017111</v>
          </cell>
          <cell r="C9078">
            <v>0</v>
          </cell>
        </row>
        <row r="9079">
          <cell r="B9079" t="str">
            <v>9X017187</v>
          </cell>
          <cell r="C9079">
            <v>0</v>
          </cell>
        </row>
        <row r="9080">
          <cell r="B9080" t="str">
            <v>9X017211</v>
          </cell>
          <cell r="C9080">
            <v>0</v>
          </cell>
        </row>
        <row r="9081">
          <cell r="B9081" t="str">
            <v>9X017300</v>
          </cell>
          <cell r="C9081">
            <v>0</v>
          </cell>
        </row>
        <row r="9082">
          <cell r="B9082" t="str">
            <v>9X017301</v>
          </cell>
          <cell r="C9082">
            <v>0</v>
          </cell>
        </row>
        <row r="9083">
          <cell r="B9083" t="str">
            <v>9X017308</v>
          </cell>
          <cell r="C9083">
            <v>0</v>
          </cell>
        </row>
        <row r="9084">
          <cell r="B9084" t="str">
            <v>9X017309</v>
          </cell>
          <cell r="C9084">
            <v>0</v>
          </cell>
        </row>
        <row r="9085">
          <cell r="B9085" t="str">
            <v>9X017352</v>
          </cell>
          <cell r="C9085">
            <v>0</v>
          </cell>
        </row>
        <row r="9086">
          <cell r="B9086" t="str">
            <v>9X017358</v>
          </cell>
          <cell r="C9086">
            <v>0</v>
          </cell>
        </row>
        <row r="9087">
          <cell r="B9087" t="str">
            <v>9X017361</v>
          </cell>
          <cell r="C9087">
            <v>0</v>
          </cell>
        </row>
        <row r="9088">
          <cell r="B9088" t="str">
            <v>9X017362</v>
          </cell>
          <cell r="C9088">
            <v>0</v>
          </cell>
        </row>
        <row r="9089">
          <cell r="B9089" t="str">
            <v>9X017366</v>
          </cell>
          <cell r="C9089">
            <v>0</v>
          </cell>
        </row>
        <row r="9090">
          <cell r="B9090" t="str">
            <v>9X017382</v>
          </cell>
          <cell r="C9090">
            <v>0</v>
          </cell>
        </row>
        <row r="9091">
          <cell r="B9091" t="str">
            <v>9X017484</v>
          </cell>
          <cell r="C9091">
            <v>0</v>
          </cell>
        </row>
        <row r="9092">
          <cell r="B9092" t="str">
            <v>9X017506</v>
          </cell>
          <cell r="C9092">
            <v>0</v>
          </cell>
        </row>
        <row r="9093">
          <cell r="B9093" t="str">
            <v>9X017507</v>
          </cell>
          <cell r="C9093">
            <v>0</v>
          </cell>
        </row>
        <row r="9094">
          <cell r="B9094" t="str">
            <v>9X017509</v>
          </cell>
          <cell r="C9094">
            <v>0</v>
          </cell>
        </row>
        <row r="9095">
          <cell r="B9095" t="str">
            <v>9X017654</v>
          </cell>
          <cell r="C9095">
            <v>0</v>
          </cell>
        </row>
        <row r="9096">
          <cell r="B9096" t="str">
            <v>9X017658</v>
          </cell>
          <cell r="C9096">
            <v>0</v>
          </cell>
        </row>
        <row r="9097">
          <cell r="B9097" t="str">
            <v>9X017659</v>
          </cell>
          <cell r="C9097">
            <v>0</v>
          </cell>
        </row>
        <row r="9098">
          <cell r="B9098" t="str">
            <v>9X017661</v>
          </cell>
          <cell r="C9098">
            <v>0</v>
          </cell>
        </row>
        <row r="9099">
          <cell r="B9099" t="str">
            <v>9X017662</v>
          </cell>
          <cell r="C9099">
            <v>0</v>
          </cell>
        </row>
        <row r="9100">
          <cell r="B9100" t="str">
            <v>9X017664</v>
          </cell>
          <cell r="C9100">
            <v>0</v>
          </cell>
        </row>
        <row r="9101">
          <cell r="B9101" t="str">
            <v>9X017665</v>
          </cell>
          <cell r="C9101">
            <v>0</v>
          </cell>
        </row>
        <row r="9102">
          <cell r="B9102" t="str">
            <v>9X017667</v>
          </cell>
          <cell r="C9102">
            <v>0</v>
          </cell>
        </row>
        <row r="9103">
          <cell r="B9103" t="str">
            <v>9X017670</v>
          </cell>
          <cell r="C9103">
            <v>0</v>
          </cell>
        </row>
        <row r="9104">
          <cell r="B9104" t="str">
            <v>9X017671</v>
          </cell>
          <cell r="C9104">
            <v>0</v>
          </cell>
        </row>
        <row r="9105">
          <cell r="B9105" t="str">
            <v>9X017676</v>
          </cell>
          <cell r="C9105">
            <v>0</v>
          </cell>
        </row>
        <row r="9106">
          <cell r="B9106" t="str">
            <v>9X017797</v>
          </cell>
          <cell r="C9106">
            <v>0</v>
          </cell>
        </row>
        <row r="9107">
          <cell r="B9107" t="str">
            <v>9X017806</v>
          </cell>
          <cell r="C9107">
            <v>0</v>
          </cell>
        </row>
        <row r="9108">
          <cell r="B9108" t="str">
            <v>9X017807</v>
          </cell>
          <cell r="C9108">
            <v>0</v>
          </cell>
        </row>
        <row r="9109">
          <cell r="B9109" t="str">
            <v>9X017897</v>
          </cell>
          <cell r="C9109">
            <v>0</v>
          </cell>
        </row>
        <row r="9110">
          <cell r="B9110" t="str">
            <v>9X017959</v>
          </cell>
          <cell r="C9110">
            <v>0</v>
          </cell>
        </row>
        <row r="9111">
          <cell r="B9111" t="str">
            <v>9X017974</v>
          </cell>
          <cell r="C9111">
            <v>0</v>
          </cell>
        </row>
        <row r="9112">
          <cell r="B9112" t="str">
            <v>9X018099</v>
          </cell>
          <cell r="C9112">
            <v>0</v>
          </cell>
        </row>
        <row r="9113">
          <cell r="B9113" t="str">
            <v>9X018103</v>
          </cell>
          <cell r="C9113">
            <v>0</v>
          </cell>
        </row>
        <row r="9114">
          <cell r="B9114" t="str">
            <v>9X018184</v>
          </cell>
          <cell r="C9114">
            <v>0</v>
          </cell>
        </row>
        <row r="9115">
          <cell r="B9115" t="str">
            <v>9X018185</v>
          </cell>
          <cell r="C9115">
            <v>0</v>
          </cell>
        </row>
        <row r="9116">
          <cell r="B9116" t="str">
            <v>9X018287</v>
          </cell>
          <cell r="C9116">
            <v>0</v>
          </cell>
        </row>
        <row r="9117">
          <cell r="B9117" t="str">
            <v>9X018296</v>
          </cell>
          <cell r="C9117">
            <v>0</v>
          </cell>
        </row>
        <row r="9118">
          <cell r="B9118" t="str">
            <v>9X018298</v>
          </cell>
          <cell r="C9118">
            <v>0</v>
          </cell>
        </row>
        <row r="9119">
          <cell r="B9119" t="str">
            <v>9X018310</v>
          </cell>
          <cell r="C9119">
            <v>0</v>
          </cell>
        </row>
        <row r="9120">
          <cell r="B9120" t="str">
            <v>9X018400</v>
          </cell>
          <cell r="C9120">
            <v>0</v>
          </cell>
        </row>
        <row r="9121">
          <cell r="B9121" t="str">
            <v>9X018486</v>
          </cell>
          <cell r="C9121">
            <v>0</v>
          </cell>
        </row>
        <row r="9122">
          <cell r="B9122" t="str">
            <v>9X018490</v>
          </cell>
          <cell r="C9122">
            <v>0</v>
          </cell>
        </row>
        <row r="9123">
          <cell r="B9123" t="str">
            <v>9X018493</v>
          </cell>
          <cell r="C9123">
            <v>0</v>
          </cell>
        </row>
        <row r="9124">
          <cell r="B9124" t="str">
            <v>9X018504</v>
          </cell>
          <cell r="C9124">
            <v>0</v>
          </cell>
        </row>
        <row r="9125">
          <cell r="B9125" t="str">
            <v>9X018590</v>
          </cell>
          <cell r="C9125">
            <v>0</v>
          </cell>
        </row>
        <row r="9126">
          <cell r="B9126" t="str">
            <v>9X018665</v>
          </cell>
          <cell r="C9126">
            <v>0</v>
          </cell>
        </row>
        <row r="9127">
          <cell r="B9127" t="str">
            <v>9X018754</v>
          </cell>
          <cell r="C9127">
            <v>0</v>
          </cell>
        </row>
        <row r="9128">
          <cell r="B9128" t="str">
            <v>9X018764</v>
          </cell>
          <cell r="C9128">
            <v>0</v>
          </cell>
        </row>
        <row r="9129">
          <cell r="B9129" t="str">
            <v>9X018776</v>
          </cell>
          <cell r="C9129">
            <v>0</v>
          </cell>
        </row>
        <row r="9130">
          <cell r="B9130" t="str">
            <v>9X018804</v>
          </cell>
          <cell r="C9130">
            <v>0</v>
          </cell>
        </row>
        <row r="9131">
          <cell r="B9131" t="str">
            <v>9X018871</v>
          </cell>
          <cell r="C9131">
            <v>0</v>
          </cell>
        </row>
        <row r="9132">
          <cell r="B9132" t="str">
            <v>9X018885</v>
          </cell>
          <cell r="C9132">
            <v>0</v>
          </cell>
        </row>
        <row r="9133">
          <cell r="B9133" t="str">
            <v>9X018895</v>
          </cell>
          <cell r="C9133">
            <v>0</v>
          </cell>
        </row>
        <row r="9134">
          <cell r="B9134" t="str">
            <v>9X018995</v>
          </cell>
          <cell r="C9134">
            <v>0</v>
          </cell>
        </row>
        <row r="9135">
          <cell r="B9135" t="str">
            <v>9X019004</v>
          </cell>
          <cell r="C9135">
            <v>0</v>
          </cell>
        </row>
        <row r="9136">
          <cell r="B9136" t="str">
            <v>9X019174</v>
          </cell>
          <cell r="C9136">
            <v>0</v>
          </cell>
        </row>
        <row r="9137">
          <cell r="B9137" t="str">
            <v>9X019193</v>
          </cell>
          <cell r="C9137">
            <v>0</v>
          </cell>
        </row>
        <row r="9138">
          <cell r="B9138" t="str">
            <v>9X019274</v>
          </cell>
          <cell r="C9138">
            <v>0</v>
          </cell>
        </row>
        <row r="9139">
          <cell r="B9139" t="str">
            <v>9X019308</v>
          </cell>
          <cell r="C9139">
            <v>0</v>
          </cell>
        </row>
        <row r="9140">
          <cell r="B9140" t="str">
            <v>9X019309</v>
          </cell>
          <cell r="C9140">
            <v>0</v>
          </cell>
        </row>
        <row r="9141">
          <cell r="B9141" t="str">
            <v>9X019482</v>
          </cell>
          <cell r="C9141">
            <v>0</v>
          </cell>
        </row>
        <row r="9142">
          <cell r="B9142" t="str">
            <v>9X019597</v>
          </cell>
          <cell r="C9142">
            <v>0</v>
          </cell>
        </row>
        <row r="9143">
          <cell r="B9143" t="str">
            <v>9X019608</v>
          </cell>
          <cell r="C9143">
            <v>0</v>
          </cell>
        </row>
        <row r="9144">
          <cell r="B9144" t="str">
            <v>9X019713</v>
          </cell>
          <cell r="C9144">
            <v>0</v>
          </cell>
        </row>
        <row r="9145">
          <cell r="B9145" t="str">
            <v>9X019808</v>
          </cell>
          <cell r="C9145">
            <v>0</v>
          </cell>
        </row>
        <row r="9146">
          <cell r="B9146" t="str">
            <v>9X019811</v>
          </cell>
          <cell r="C9146">
            <v>0</v>
          </cell>
        </row>
        <row r="9147">
          <cell r="B9147" t="str">
            <v>9X019813</v>
          </cell>
          <cell r="C9147">
            <v>0</v>
          </cell>
        </row>
        <row r="9148">
          <cell r="B9148" t="str">
            <v>9X019815</v>
          </cell>
          <cell r="C9148">
            <v>0</v>
          </cell>
        </row>
        <row r="9149">
          <cell r="B9149" t="str">
            <v>9X019908</v>
          </cell>
          <cell r="C9149">
            <v>0</v>
          </cell>
        </row>
        <row r="9150">
          <cell r="B9150" t="str">
            <v>9X020090</v>
          </cell>
          <cell r="C9150">
            <v>0</v>
          </cell>
        </row>
        <row r="9151">
          <cell r="B9151" t="str">
            <v>9X020097</v>
          </cell>
          <cell r="C9151">
            <v>0</v>
          </cell>
        </row>
        <row r="9152">
          <cell r="B9152" t="str">
            <v>9X020099</v>
          </cell>
          <cell r="C9152">
            <v>0</v>
          </cell>
        </row>
        <row r="9153">
          <cell r="B9153" t="str">
            <v>9X020100</v>
          </cell>
          <cell r="C9153">
            <v>0</v>
          </cell>
        </row>
        <row r="9154">
          <cell r="B9154" t="str">
            <v>9X020105</v>
          </cell>
          <cell r="C9154">
            <v>0</v>
          </cell>
        </row>
        <row r="9155">
          <cell r="B9155" t="str">
            <v>9X020207</v>
          </cell>
          <cell r="C9155">
            <v>0</v>
          </cell>
        </row>
        <row r="9156">
          <cell r="B9156" t="str">
            <v>9X020261</v>
          </cell>
          <cell r="C9156">
            <v>0</v>
          </cell>
        </row>
        <row r="9157">
          <cell r="B9157" t="str">
            <v>9X020268</v>
          </cell>
          <cell r="C9157">
            <v>0</v>
          </cell>
        </row>
        <row r="9158">
          <cell r="B9158" t="str">
            <v>9X020303</v>
          </cell>
          <cell r="C9158">
            <v>0</v>
          </cell>
        </row>
        <row r="9159">
          <cell r="B9159" t="str">
            <v>9X020400</v>
          </cell>
          <cell r="C9159">
            <v>0</v>
          </cell>
        </row>
        <row r="9160">
          <cell r="B9160" t="str">
            <v>9X020403</v>
          </cell>
          <cell r="C9160">
            <v>0</v>
          </cell>
        </row>
        <row r="9161">
          <cell r="B9161" t="str">
            <v>9X020404</v>
          </cell>
          <cell r="C9161">
            <v>0</v>
          </cell>
        </row>
        <row r="9162">
          <cell r="B9162" t="str">
            <v>9X020498</v>
          </cell>
          <cell r="C9162">
            <v>0</v>
          </cell>
        </row>
        <row r="9163">
          <cell r="B9163" t="str">
            <v>9X020512</v>
          </cell>
          <cell r="C9163">
            <v>0</v>
          </cell>
        </row>
        <row r="9164">
          <cell r="B9164" t="str">
            <v>9X020607</v>
          </cell>
          <cell r="C9164">
            <v>0</v>
          </cell>
        </row>
        <row r="9165">
          <cell r="B9165" t="str">
            <v>9X020610</v>
          </cell>
          <cell r="C9165">
            <v>0</v>
          </cell>
        </row>
        <row r="9166">
          <cell r="B9166" t="str">
            <v>9X020708</v>
          </cell>
          <cell r="C9166">
            <v>0</v>
          </cell>
        </row>
        <row r="9167">
          <cell r="B9167" t="str">
            <v>9X020881</v>
          </cell>
          <cell r="C9167">
            <v>0</v>
          </cell>
        </row>
        <row r="9168">
          <cell r="B9168" t="str">
            <v>9X020895</v>
          </cell>
          <cell r="C9168">
            <v>0</v>
          </cell>
        </row>
        <row r="9169">
          <cell r="B9169" t="str">
            <v>9X020896</v>
          </cell>
          <cell r="C9169">
            <v>0</v>
          </cell>
        </row>
        <row r="9170">
          <cell r="B9170" t="str">
            <v>9X020897</v>
          </cell>
          <cell r="C9170">
            <v>0</v>
          </cell>
        </row>
        <row r="9171">
          <cell r="B9171" t="str">
            <v>9X020900</v>
          </cell>
          <cell r="C9171">
            <v>0</v>
          </cell>
        </row>
        <row r="9172">
          <cell r="B9172" t="str">
            <v>9X020997</v>
          </cell>
          <cell r="C9172">
            <v>0</v>
          </cell>
        </row>
        <row r="9173">
          <cell r="B9173" t="str">
            <v>9X021086</v>
          </cell>
          <cell r="C9173">
            <v>0</v>
          </cell>
        </row>
        <row r="9174">
          <cell r="B9174" t="str">
            <v>9X021093</v>
          </cell>
          <cell r="C9174">
            <v>0</v>
          </cell>
        </row>
        <row r="9175">
          <cell r="B9175" t="str">
            <v>9X021095</v>
          </cell>
          <cell r="C9175">
            <v>0</v>
          </cell>
        </row>
        <row r="9176">
          <cell r="B9176" t="str">
            <v>9X021096</v>
          </cell>
          <cell r="C9176">
            <v>0</v>
          </cell>
        </row>
        <row r="9177">
          <cell r="B9177" t="str">
            <v>9X021106</v>
          </cell>
          <cell r="C9177">
            <v>0</v>
          </cell>
        </row>
        <row r="9178">
          <cell r="B9178" t="str">
            <v>9X021200</v>
          </cell>
          <cell r="C9178">
            <v>0</v>
          </cell>
        </row>
        <row r="9179">
          <cell r="B9179" t="str">
            <v>9X021205</v>
          </cell>
          <cell r="C9179">
            <v>0</v>
          </cell>
        </row>
        <row r="9180">
          <cell r="B9180" t="str">
            <v>9X021292</v>
          </cell>
          <cell r="C9180">
            <v>0</v>
          </cell>
        </row>
        <row r="9181">
          <cell r="B9181" t="str">
            <v>9X021398</v>
          </cell>
          <cell r="C9181">
            <v>0</v>
          </cell>
        </row>
        <row r="9182">
          <cell r="B9182" t="str">
            <v>9X021402</v>
          </cell>
          <cell r="C9182">
            <v>0</v>
          </cell>
        </row>
        <row r="9183">
          <cell r="B9183" t="str">
            <v>9X021404</v>
          </cell>
          <cell r="C9183">
            <v>0</v>
          </cell>
        </row>
        <row r="9184">
          <cell r="B9184" t="str">
            <v>9X021406</v>
          </cell>
          <cell r="C9184">
            <v>0</v>
          </cell>
        </row>
        <row r="9185">
          <cell r="B9185" t="str">
            <v>9X021596</v>
          </cell>
          <cell r="C9185">
            <v>0</v>
          </cell>
        </row>
        <row r="9186">
          <cell r="B9186" t="str">
            <v>9X021689</v>
          </cell>
          <cell r="C9186">
            <v>0</v>
          </cell>
        </row>
        <row r="9187">
          <cell r="B9187" t="str">
            <v>9X021789</v>
          </cell>
          <cell r="C9187">
            <v>0</v>
          </cell>
        </row>
        <row r="9188">
          <cell r="B9188" t="str">
            <v>9X021898</v>
          </cell>
          <cell r="C9188">
            <v>0</v>
          </cell>
        </row>
        <row r="9189">
          <cell r="B9189" t="str">
            <v>9X021970</v>
          </cell>
          <cell r="C9189">
            <v>0</v>
          </cell>
        </row>
        <row r="9190">
          <cell r="B9190" t="str">
            <v>9X022013</v>
          </cell>
          <cell r="C9190">
            <v>0</v>
          </cell>
        </row>
        <row r="9191">
          <cell r="B9191" t="str">
            <v>9X022161</v>
          </cell>
          <cell r="C9191">
            <v>0</v>
          </cell>
        </row>
        <row r="9192">
          <cell r="B9192" t="str">
            <v>9X022170</v>
          </cell>
          <cell r="C9192">
            <v>0</v>
          </cell>
        </row>
        <row r="9193">
          <cell r="B9193" t="str">
            <v>9X022171</v>
          </cell>
          <cell r="C9193">
            <v>0</v>
          </cell>
        </row>
        <row r="9194">
          <cell r="B9194" t="str">
            <v>9X022271</v>
          </cell>
          <cell r="C9194">
            <v>0</v>
          </cell>
        </row>
        <row r="9195">
          <cell r="B9195" t="str">
            <v>9X022339</v>
          </cell>
          <cell r="C9195">
            <v>0</v>
          </cell>
        </row>
        <row r="9196">
          <cell r="B9196" t="str">
            <v>9X022444</v>
          </cell>
          <cell r="C9196">
            <v>0</v>
          </cell>
        </row>
        <row r="9197">
          <cell r="B9197" t="str">
            <v>9X022455</v>
          </cell>
          <cell r="C9197">
            <v>0</v>
          </cell>
        </row>
        <row r="9198">
          <cell r="B9198" t="str">
            <v>9X022458</v>
          </cell>
          <cell r="C9198">
            <v>0</v>
          </cell>
        </row>
        <row r="9199">
          <cell r="B9199" t="str">
            <v>9X022464</v>
          </cell>
          <cell r="C9199">
            <v>0</v>
          </cell>
        </row>
        <row r="9200">
          <cell r="B9200" t="str">
            <v>9X022465</v>
          </cell>
          <cell r="C9200">
            <v>0</v>
          </cell>
        </row>
        <row r="9201">
          <cell r="B9201" t="str">
            <v>9X022515</v>
          </cell>
          <cell r="C9201">
            <v>0</v>
          </cell>
        </row>
        <row r="9202">
          <cell r="B9202" t="str">
            <v>9X022697</v>
          </cell>
          <cell r="C9202">
            <v>0</v>
          </cell>
        </row>
        <row r="9203">
          <cell r="B9203" t="str">
            <v>9X022704</v>
          </cell>
          <cell r="C9203">
            <v>0</v>
          </cell>
        </row>
        <row r="9204">
          <cell r="B9204" t="str">
            <v>9X022805</v>
          </cell>
          <cell r="C9204">
            <v>0</v>
          </cell>
        </row>
        <row r="9205">
          <cell r="B9205" t="str">
            <v>9X022807</v>
          </cell>
          <cell r="C9205">
            <v>0</v>
          </cell>
        </row>
        <row r="9206">
          <cell r="B9206" t="str">
            <v>9X022809</v>
          </cell>
          <cell r="C9206">
            <v>0</v>
          </cell>
        </row>
        <row r="9207">
          <cell r="B9207" t="str">
            <v>9X022998</v>
          </cell>
          <cell r="C9207">
            <v>0</v>
          </cell>
        </row>
        <row r="9208">
          <cell r="B9208" t="str">
            <v>9X023097</v>
          </cell>
          <cell r="C9208">
            <v>0</v>
          </cell>
        </row>
        <row r="9209">
          <cell r="B9209" t="str">
            <v>9X023161</v>
          </cell>
          <cell r="C9209">
            <v>0</v>
          </cell>
        </row>
        <row r="9210">
          <cell r="B9210" t="str">
            <v>9X023213</v>
          </cell>
          <cell r="C9210">
            <v>0</v>
          </cell>
        </row>
        <row r="9211">
          <cell r="B9211" t="str">
            <v>9X023253</v>
          </cell>
          <cell r="C9211">
            <v>0</v>
          </cell>
        </row>
        <row r="9212">
          <cell r="B9212" t="str">
            <v>9X023264</v>
          </cell>
          <cell r="C9212">
            <v>0</v>
          </cell>
        </row>
        <row r="9213">
          <cell r="B9213" t="str">
            <v>9X023377</v>
          </cell>
          <cell r="C9213">
            <v>0</v>
          </cell>
        </row>
        <row r="9214">
          <cell r="B9214" t="str">
            <v>9X023406</v>
          </cell>
          <cell r="C9214">
            <v>0</v>
          </cell>
        </row>
        <row r="9215">
          <cell r="B9215" t="str">
            <v>9X023608</v>
          </cell>
          <cell r="C9215">
            <v>0</v>
          </cell>
        </row>
        <row r="9216">
          <cell r="B9216" t="str">
            <v>9X023773</v>
          </cell>
          <cell r="C9216">
            <v>0</v>
          </cell>
        </row>
        <row r="9217">
          <cell r="B9217" t="str">
            <v>9X023776</v>
          </cell>
          <cell r="C9217">
            <v>0</v>
          </cell>
        </row>
        <row r="9218">
          <cell r="B9218" t="str">
            <v>9X023867</v>
          </cell>
          <cell r="C9218">
            <v>0</v>
          </cell>
        </row>
        <row r="9219">
          <cell r="B9219" t="str">
            <v>9X023878</v>
          </cell>
          <cell r="C9219">
            <v>0</v>
          </cell>
        </row>
        <row r="9220">
          <cell r="B9220" t="str">
            <v>9X023979</v>
          </cell>
          <cell r="C9220">
            <v>0</v>
          </cell>
        </row>
        <row r="9221">
          <cell r="B9221" t="str">
            <v>9X024089</v>
          </cell>
          <cell r="C9221">
            <v>0</v>
          </cell>
        </row>
        <row r="9222">
          <cell r="B9222" t="str">
            <v>9X024190</v>
          </cell>
          <cell r="C9222">
            <v>0</v>
          </cell>
        </row>
        <row r="9223">
          <cell r="B9223" t="str">
            <v>9X024265</v>
          </cell>
          <cell r="C9223">
            <v>0</v>
          </cell>
        </row>
        <row r="9224">
          <cell r="B9224" t="str">
            <v>9X024364</v>
          </cell>
          <cell r="C9224">
            <v>0</v>
          </cell>
        </row>
        <row r="9225">
          <cell r="B9225" t="str">
            <v>9X024467</v>
          </cell>
          <cell r="C9225">
            <v>0</v>
          </cell>
        </row>
        <row r="9226">
          <cell r="B9226" t="str">
            <v>9X024470</v>
          </cell>
          <cell r="C9226">
            <v>0</v>
          </cell>
        </row>
        <row r="9227">
          <cell r="B9227" t="str">
            <v>9X024505</v>
          </cell>
          <cell r="C9227">
            <v>0</v>
          </cell>
        </row>
        <row r="9228">
          <cell r="B9228" t="str">
            <v>9X024915</v>
          </cell>
          <cell r="C9228">
            <v>0</v>
          </cell>
        </row>
        <row r="9229">
          <cell r="B9229" t="str">
            <v>9X025058</v>
          </cell>
          <cell r="C9229">
            <v>0</v>
          </cell>
        </row>
        <row r="9230">
          <cell r="B9230" t="str">
            <v>9X025067</v>
          </cell>
          <cell r="C9230">
            <v>0</v>
          </cell>
        </row>
        <row r="9231">
          <cell r="B9231" t="str">
            <v>9X025106</v>
          </cell>
          <cell r="C9231">
            <v>0</v>
          </cell>
        </row>
        <row r="9232">
          <cell r="B9232" t="str">
            <v>9X025206</v>
          </cell>
          <cell r="C9232">
            <v>0</v>
          </cell>
        </row>
        <row r="9233">
          <cell r="B9233" t="str">
            <v>9X025308</v>
          </cell>
          <cell r="C9233">
            <v>0</v>
          </cell>
        </row>
        <row r="9234">
          <cell r="B9234" t="str">
            <v>9X025309</v>
          </cell>
          <cell r="C9234">
            <v>0</v>
          </cell>
        </row>
        <row r="9235">
          <cell r="B9235" t="str">
            <v>9X025311</v>
          </cell>
          <cell r="C9235">
            <v>0</v>
          </cell>
        </row>
        <row r="9236">
          <cell r="B9236" t="str">
            <v>9X025412</v>
          </cell>
          <cell r="C9236">
            <v>0</v>
          </cell>
        </row>
        <row r="9237">
          <cell r="B9237" t="str">
            <v>9X025561</v>
          </cell>
          <cell r="C9237">
            <v>0</v>
          </cell>
        </row>
        <row r="9238">
          <cell r="B9238" t="str">
            <v>9X025564</v>
          </cell>
          <cell r="C9238">
            <v>0</v>
          </cell>
        </row>
        <row r="9239">
          <cell r="B9239" t="str">
            <v>9X025565</v>
          </cell>
          <cell r="C9239">
            <v>0</v>
          </cell>
        </row>
        <row r="9240">
          <cell r="B9240" t="str">
            <v>9X025570</v>
          </cell>
          <cell r="C9240">
            <v>0</v>
          </cell>
        </row>
        <row r="9241">
          <cell r="B9241" t="str">
            <v>9X025667</v>
          </cell>
          <cell r="C9241">
            <v>0</v>
          </cell>
        </row>
        <row r="9242">
          <cell r="B9242" t="str">
            <v>9X025795</v>
          </cell>
          <cell r="C9242">
            <v>0</v>
          </cell>
        </row>
        <row r="9243">
          <cell r="B9243" t="str">
            <v>9X025800</v>
          </cell>
          <cell r="C9243">
            <v>0</v>
          </cell>
        </row>
        <row r="9244">
          <cell r="B9244" t="str">
            <v>9X025988</v>
          </cell>
          <cell r="C9244">
            <v>0</v>
          </cell>
        </row>
        <row r="9245">
          <cell r="B9245" t="str">
            <v>9X026070</v>
          </cell>
          <cell r="C9245">
            <v>0</v>
          </cell>
        </row>
        <row r="9246">
          <cell r="B9246" t="str">
            <v>9X026162</v>
          </cell>
          <cell r="C9246">
            <v>0</v>
          </cell>
        </row>
        <row r="9247">
          <cell r="B9247" t="str">
            <v>9X026203</v>
          </cell>
          <cell r="C9247">
            <v>0</v>
          </cell>
        </row>
        <row r="9248">
          <cell r="B9248" t="str">
            <v>9X026365</v>
          </cell>
          <cell r="C9248">
            <v>0</v>
          </cell>
        </row>
        <row r="9249">
          <cell r="B9249" t="str">
            <v>9X026413</v>
          </cell>
          <cell r="C9249">
            <v>0</v>
          </cell>
        </row>
        <row r="9250">
          <cell r="B9250" t="str">
            <v>9X026561</v>
          </cell>
          <cell r="C9250">
            <v>0</v>
          </cell>
        </row>
        <row r="9251">
          <cell r="B9251" t="str">
            <v>9X026649</v>
          </cell>
          <cell r="C9251">
            <v>0</v>
          </cell>
        </row>
        <row r="9252">
          <cell r="B9252" t="str">
            <v>9X026661</v>
          </cell>
          <cell r="C9252">
            <v>0</v>
          </cell>
        </row>
        <row r="9253">
          <cell r="B9253" t="str">
            <v>9X026664</v>
          </cell>
          <cell r="C9253">
            <v>0</v>
          </cell>
        </row>
        <row r="9254">
          <cell r="B9254" t="str">
            <v>9X026665</v>
          </cell>
          <cell r="C9254">
            <v>0</v>
          </cell>
        </row>
        <row r="9255">
          <cell r="B9255" t="str">
            <v>9X026767</v>
          </cell>
          <cell r="C9255">
            <v>0</v>
          </cell>
        </row>
        <row r="9256">
          <cell r="B9256" t="str">
            <v>9X026810</v>
          </cell>
          <cell r="C9256">
            <v>0</v>
          </cell>
        </row>
        <row r="9257">
          <cell r="B9257" t="str">
            <v>9X026967</v>
          </cell>
          <cell r="C9257">
            <v>0</v>
          </cell>
        </row>
        <row r="9258">
          <cell r="B9258" t="str">
            <v>9X027071</v>
          </cell>
          <cell r="C9258">
            <v>0</v>
          </cell>
        </row>
        <row r="9259">
          <cell r="B9259" t="str">
            <v>9X027161</v>
          </cell>
          <cell r="C9259">
            <v>0</v>
          </cell>
        </row>
        <row r="9260">
          <cell r="B9260" t="str">
            <v>9X027274</v>
          </cell>
          <cell r="C9260">
            <v>0</v>
          </cell>
        </row>
        <row r="9261">
          <cell r="B9261" t="str">
            <v>9X027361</v>
          </cell>
          <cell r="C9261">
            <v>0</v>
          </cell>
        </row>
        <row r="9262">
          <cell r="B9262" t="str">
            <v>9X027497</v>
          </cell>
          <cell r="C9262">
            <v>0</v>
          </cell>
        </row>
        <row r="9263">
          <cell r="B9263" t="str">
            <v>9X027498</v>
          </cell>
          <cell r="C9263">
            <v>0</v>
          </cell>
        </row>
        <row r="9264">
          <cell r="B9264" t="str">
            <v>9X027515</v>
          </cell>
          <cell r="C9264">
            <v>0</v>
          </cell>
        </row>
        <row r="9265">
          <cell r="B9265" t="str">
            <v>9X027616</v>
          </cell>
          <cell r="C9265">
            <v>0</v>
          </cell>
        </row>
        <row r="9266">
          <cell r="B9266" t="str">
            <v>9X027715</v>
          </cell>
          <cell r="C9266">
            <v>0</v>
          </cell>
        </row>
        <row r="9267">
          <cell r="B9267" t="str">
            <v>9X027868</v>
          </cell>
          <cell r="C9267">
            <v>0</v>
          </cell>
        </row>
        <row r="9268">
          <cell r="B9268" t="str">
            <v>9X028067</v>
          </cell>
          <cell r="C9268">
            <v>0</v>
          </cell>
        </row>
        <row r="9269">
          <cell r="B9269" t="str">
            <v>9X028161</v>
          </cell>
          <cell r="C9269">
            <v>0</v>
          </cell>
        </row>
        <row r="9270">
          <cell r="B9270" t="str">
            <v>9X028292</v>
          </cell>
          <cell r="C9270">
            <v>0</v>
          </cell>
        </row>
        <row r="9271">
          <cell r="B9271" t="str">
            <v>9X028361</v>
          </cell>
          <cell r="C9271">
            <v>0</v>
          </cell>
        </row>
        <row r="9272">
          <cell r="B9272" t="str">
            <v>9X028474</v>
          </cell>
          <cell r="C9272">
            <v>0</v>
          </cell>
        </row>
        <row r="9273">
          <cell r="B9273" t="str">
            <v>9X028506</v>
          </cell>
          <cell r="C9273">
            <v>0</v>
          </cell>
        </row>
        <row r="9274">
          <cell r="B9274" t="str">
            <v>9X028661</v>
          </cell>
          <cell r="C9274">
            <v>0</v>
          </cell>
        </row>
        <row r="9275">
          <cell r="B9275" t="str">
            <v>9X028761</v>
          </cell>
          <cell r="C9275">
            <v>0</v>
          </cell>
        </row>
        <row r="9276">
          <cell r="B9276" t="str">
            <v>9X028861</v>
          </cell>
          <cell r="C9276">
            <v>0</v>
          </cell>
        </row>
        <row r="9277">
          <cell r="B9277" t="str">
            <v>9X028997</v>
          </cell>
          <cell r="C9277">
            <v>0</v>
          </cell>
        </row>
        <row r="9278">
          <cell r="B9278" t="str">
            <v>9X029015</v>
          </cell>
          <cell r="C9278">
            <v>0</v>
          </cell>
        </row>
        <row r="9279">
          <cell r="B9279" t="str">
            <v>9X029159</v>
          </cell>
          <cell r="C9279">
            <v>0</v>
          </cell>
        </row>
        <row r="9280">
          <cell r="B9280" t="str">
            <v>9X029161</v>
          </cell>
          <cell r="C9280">
            <v>0</v>
          </cell>
        </row>
        <row r="9281">
          <cell r="B9281" t="str">
            <v>9X029162</v>
          </cell>
          <cell r="C9281">
            <v>0</v>
          </cell>
        </row>
        <row r="9282">
          <cell r="B9282" t="str">
            <v>9X029279</v>
          </cell>
          <cell r="C9282">
            <v>0</v>
          </cell>
        </row>
        <row r="9283">
          <cell r="B9283" t="str">
            <v>9X029352</v>
          </cell>
          <cell r="C9283">
            <v>0</v>
          </cell>
        </row>
        <row r="9284">
          <cell r="B9284" t="str">
            <v>9X029452</v>
          </cell>
          <cell r="C9284">
            <v>0</v>
          </cell>
        </row>
        <row r="9285">
          <cell r="B9285" t="str">
            <v>9X029500</v>
          </cell>
          <cell r="C9285">
            <v>0</v>
          </cell>
        </row>
        <row r="9286">
          <cell r="B9286" t="str">
            <v>9X029698</v>
          </cell>
          <cell r="C9286">
            <v>0</v>
          </cell>
        </row>
        <row r="9287">
          <cell r="B9287" t="str">
            <v>9X029761</v>
          </cell>
          <cell r="C9287">
            <v>0</v>
          </cell>
        </row>
        <row r="9288">
          <cell r="B9288" t="str">
            <v>9X029861</v>
          </cell>
          <cell r="C9288">
            <v>0</v>
          </cell>
        </row>
        <row r="9289">
          <cell r="B9289" t="str">
            <v>9X029864</v>
          </cell>
          <cell r="C9289">
            <v>0</v>
          </cell>
        </row>
        <row r="9290">
          <cell r="B9290" t="str">
            <v>9X029980</v>
          </cell>
          <cell r="C9290">
            <v>0</v>
          </cell>
        </row>
        <row r="9291">
          <cell r="B9291" t="str">
            <v>9X030606</v>
          </cell>
          <cell r="C9291">
            <v>0</v>
          </cell>
        </row>
        <row r="9292">
          <cell r="B9292" t="str">
            <v>9X030763</v>
          </cell>
          <cell r="C9292">
            <v>0</v>
          </cell>
        </row>
        <row r="9293">
          <cell r="B9293" t="str">
            <v>9X030764</v>
          </cell>
          <cell r="C9293">
            <v>0</v>
          </cell>
        </row>
        <row r="9294">
          <cell r="B9294" t="str">
            <v>9X030777</v>
          </cell>
          <cell r="C9294">
            <v>0</v>
          </cell>
        </row>
        <row r="9295">
          <cell r="B9295" t="str">
            <v>9X030794</v>
          </cell>
          <cell r="C9295">
            <v>0</v>
          </cell>
        </row>
        <row r="9296">
          <cell r="B9296" t="str">
            <v>9X031506</v>
          </cell>
          <cell r="C9296">
            <v>0</v>
          </cell>
        </row>
        <row r="9297">
          <cell r="B9297" t="str">
            <v>9X031509</v>
          </cell>
          <cell r="C9297">
            <v>0</v>
          </cell>
        </row>
        <row r="9298">
          <cell r="B9298" t="str">
            <v>9X031611</v>
          </cell>
          <cell r="C9298">
            <v>0</v>
          </cell>
        </row>
        <row r="9299">
          <cell r="B9299" t="str">
            <v>9X031809</v>
          </cell>
          <cell r="C9299">
            <v>0</v>
          </cell>
        </row>
        <row r="9300">
          <cell r="B9300" t="str">
            <v>9X031903</v>
          </cell>
          <cell r="C9300">
            <v>0</v>
          </cell>
        </row>
        <row r="9301">
          <cell r="B9301" t="str">
            <v>9X031907</v>
          </cell>
          <cell r="C9301">
            <v>0</v>
          </cell>
        </row>
        <row r="9302">
          <cell r="B9302" t="str">
            <v>9X032109</v>
          </cell>
          <cell r="C9302">
            <v>0</v>
          </cell>
        </row>
        <row r="9303">
          <cell r="B9303" t="str">
            <v>9X032168</v>
          </cell>
          <cell r="C9303">
            <v>0</v>
          </cell>
        </row>
        <row r="9304">
          <cell r="B9304" t="str">
            <v>9X032171</v>
          </cell>
          <cell r="C9304">
            <v>0</v>
          </cell>
        </row>
        <row r="9305">
          <cell r="B9305" t="str">
            <v>9X032204</v>
          </cell>
          <cell r="C9305">
            <v>0</v>
          </cell>
        </row>
        <row r="9306">
          <cell r="B9306" t="str">
            <v>9X032311</v>
          </cell>
          <cell r="C9306">
            <v>0</v>
          </cell>
        </row>
        <row r="9307">
          <cell r="B9307" t="str">
            <v>9X032408</v>
          </cell>
          <cell r="C9307">
            <v>0</v>
          </cell>
        </row>
        <row r="9308">
          <cell r="B9308" t="str">
            <v>9X032409</v>
          </cell>
          <cell r="C9308">
            <v>0</v>
          </cell>
        </row>
        <row r="9309">
          <cell r="B9309" t="str">
            <v>9X032505</v>
          </cell>
          <cell r="C9309">
            <v>0</v>
          </cell>
        </row>
        <row r="9310">
          <cell r="B9310" t="str">
            <v>9X032663</v>
          </cell>
          <cell r="C9310">
            <v>0</v>
          </cell>
        </row>
        <row r="9311">
          <cell r="B9311" t="str">
            <v>9X032681</v>
          </cell>
          <cell r="C9311">
            <v>0</v>
          </cell>
        </row>
        <row r="9312">
          <cell r="B9312" t="str">
            <v>9X032711</v>
          </cell>
          <cell r="C9312">
            <v>0</v>
          </cell>
        </row>
        <row r="9313">
          <cell r="B9313" t="str">
            <v>9X032813</v>
          </cell>
          <cell r="C9313">
            <v>0</v>
          </cell>
        </row>
        <row r="9314">
          <cell r="B9314" t="str">
            <v>9X032996</v>
          </cell>
          <cell r="C9314">
            <v>0</v>
          </cell>
        </row>
        <row r="9315">
          <cell r="B9315" t="str">
            <v>9X033093</v>
          </cell>
          <cell r="C9315">
            <v>0</v>
          </cell>
        </row>
        <row r="9316">
          <cell r="B9316" t="str">
            <v>9X033109</v>
          </cell>
          <cell r="C9316">
            <v>0</v>
          </cell>
        </row>
        <row r="9317">
          <cell r="B9317" t="str">
            <v>9X033111</v>
          </cell>
          <cell r="C9317">
            <v>0</v>
          </cell>
        </row>
        <row r="9318">
          <cell r="B9318" t="str">
            <v>9X033277</v>
          </cell>
          <cell r="C9318">
            <v>0</v>
          </cell>
        </row>
        <row r="9319">
          <cell r="B9319" t="str">
            <v>9X033278</v>
          </cell>
          <cell r="C9319">
            <v>0</v>
          </cell>
        </row>
        <row r="9320">
          <cell r="B9320" t="str">
            <v>9X033300</v>
          </cell>
          <cell r="C9320">
            <v>0</v>
          </cell>
        </row>
        <row r="9321">
          <cell r="B9321" t="str">
            <v>9X033461</v>
          </cell>
          <cell r="C9321">
            <v>0</v>
          </cell>
        </row>
        <row r="9322">
          <cell r="B9322" t="str">
            <v>9X033462</v>
          </cell>
          <cell r="C9322">
            <v>0</v>
          </cell>
        </row>
        <row r="9323">
          <cell r="B9323" t="str">
            <v>9X033464</v>
          </cell>
          <cell r="C9323">
            <v>0</v>
          </cell>
        </row>
        <row r="9324">
          <cell r="B9324" t="str">
            <v>9X033474</v>
          </cell>
          <cell r="C9324">
            <v>0</v>
          </cell>
        </row>
        <row r="9325">
          <cell r="B9325" t="str">
            <v>9X033475</v>
          </cell>
          <cell r="C9325">
            <v>0</v>
          </cell>
        </row>
        <row r="9326">
          <cell r="B9326" t="str">
            <v>9X033477</v>
          </cell>
          <cell r="C9326">
            <v>0</v>
          </cell>
        </row>
        <row r="9327">
          <cell r="B9327" t="str">
            <v>9X033480</v>
          </cell>
          <cell r="C9327">
            <v>0</v>
          </cell>
        </row>
        <row r="9328">
          <cell r="B9328" t="str">
            <v>9X033502</v>
          </cell>
          <cell r="C9328">
            <v>0</v>
          </cell>
        </row>
        <row r="9329">
          <cell r="B9329" t="str">
            <v>9X033609</v>
          </cell>
          <cell r="C9329">
            <v>0</v>
          </cell>
        </row>
        <row r="9330">
          <cell r="B9330" t="str">
            <v>9X033707</v>
          </cell>
          <cell r="C9330">
            <v>0</v>
          </cell>
        </row>
        <row r="9331">
          <cell r="B9331" t="str">
            <v>9X033888</v>
          </cell>
          <cell r="C9331">
            <v>0</v>
          </cell>
        </row>
        <row r="9332">
          <cell r="B9332" t="str">
            <v>9X033996</v>
          </cell>
          <cell r="C9332">
            <v>0</v>
          </cell>
        </row>
        <row r="9333">
          <cell r="B9333" t="str">
            <v>9X050004</v>
          </cell>
          <cell r="C9333">
            <v>0</v>
          </cell>
        </row>
        <row r="9334">
          <cell r="B9334" t="str">
            <v>9X050007</v>
          </cell>
          <cell r="C9334">
            <v>0</v>
          </cell>
        </row>
        <row r="9335">
          <cell r="B9335" t="str">
            <v>9X050093</v>
          </cell>
          <cell r="C9335">
            <v>0</v>
          </cell>
        </row>
        <row r="9336">
          <cell r="B9336" t="str">
            <v>9X050095</v>
          </cell>
          <cell r="C9336">
            <v>0</v>
          </cell>
        </row>
        <row r="9337">
          <cell r="B9337" t="str">
            <v>9X050100</v>
          </cell>
          <cell r="C9337">
            <v>0</v>
          </cell>
        </row>
        <row r="9338">
          <cell r="B9338" t="str">
            <v>9X050101</v>
          </cell>
          <cell r="C9338">
            <v>0</v>
          </cell>
        </row>
        <row r="9339">
          <cell r="B9339" t="str">
            <v>9X050106</v>
          </cell>
          <cell r="C9339">
            <v>0</v>
          </cell>
        </row>
        <row r="9340">
          <cell r="B9340" t="str">
            <v>9X050198</v>
          </cell>
          <cell r="C9340">
            <v>0</v>
          </cell>
        </row>
        <row r="9341">
          <cell r="B9341" t="str">
            <v>9X050201</v>
          </cell>
          <cell r="C9341">
            <v>0</v>
          </cell>
        </row>
        <row r="9342">
          <cell r="B9342" t="str">
            <v>9X050208</v>
          </cell>
          <cell r="C9342">
            <v>0</v>
          </cell>
        </row>
        <row r="9343">
          <cell r="B9343" t="str">
            <v>9X050209</v>
          </cell>
          <cell r="C9343">
            <v>0</v>
          </cell>
        </row>
        <row r="9344">
          <cell r="B9344" t="str">
            <v>9X050213</v>
          </cell>
          <cell r="C9344">
            <v>0</v>
          </cell>
        </row>
        <row r="9345">
          <cell r="B9345" t="str">
            <v>9X050279</v>
          </cell>
          <cell r="C9345">
            <v>0</v>
          </cell>
        </row>
        <row r="9346">
          <cell r="B9346" t="str">
            <v>9X050281</v>
          </cell>
          <cell r="C9346">
            <v>0</v>
          </cell>
        </row>
        <row r="9347">
          <cell r="B9347" t="str">
            <v>9X050282</v>
          </cell>
          <cell r="C9347">
            <v>0</v>
          </cell>
        </row>
        <row r="9348">
          <cell r="B9348" t="str">
            <v>9X050286</v>
          </cell>
          <cell r="C9348">
            <v>0</v>
          </cell>
        </row>
        <row r="9349">
          <cell r="B9349" t="str">
            <v>9X050287</v>
          </cell>
          <cell r="C9349">
            <v>0</v>
          </cell>
        </row>
        <row r="9350">
          <cell r="B9350" t="str">
            <v>9X050290</v>
          </cell>
          <cell r="C9350">
            <v>0</v>
          </cell>
        </row>
        <row r="9351">
          <cell r="B9351" t="str">
            <v>9X050291</v>
          </cell>
          <cell r="C9351">
            <v>0</v>
          </cell>
        </row>
        <row r="9352">
          <cell r="B9352" t="str">
            <v>9X050294</v>
          </cell>
          <cell r="C9352">
            <v>0</v>
          </cell>
        </row>
        <row r="9353">
          <cell r="B9353" t="str">
            <v>9X050295</v>
          </cell>
          <cell r="C9353">
            <v>0</v>
          </cell>
        </row>
        <row r="9354">
          <cell r="B9354" t="str">
            <v>9X050296</v>
          </cell>
          <cell r="C9354">
            <v>0</v>
          </cell>
        </row>
        <row r="9355">
          <cell r="B9355" t="str">
            <v>9X050299</v>
          </cell>
          <cell r="C9355">
            <v>0</v>
          </cell>
        </row>
        <row r="9356">
          <cell r="B9356" t="str">
            <v>9X050301</v>
          </cell>
          <cell r="C9356">
            <v>0</v>
          </cell>
        </row>
        <row r="9357">
          <cell r="B9357" t="str">
            <v>9X050304</v>
          </cell>
          <cell r="C9357">
            <v>0</v>
          </cell>
        </row>
        <row r="9358">
          <cell r="B9358" t="str">
            <v>9X050307</v>
          </cell>
          <cell r="C9358">
            <v>0</v>
          </cell>
        </row>
        <row r="9359">
          <cell r="B9359" t="str">
            <v>9X050308</v>
          </cell>
          <cell r="C9359">
            <v>0</v>
          </cell>
        </row>
        <row r="9360">
          <cell r="B9360" t="str">
            <v>9X050310</v>
          </cell>
          <cell r="C9360">
            <v>0</v>
          </cell>
        </row>
        <row r="9361">
          <cell r="B9361" t="str">
            <v>9X050312</v>
          </cell>
          <cell r="C9361">
            <v>0</v>
          </cell>
        </row>
        <row r="9362">
          <cell r="B9362" t="str">
            <v>9X050313</v>
          </cell>
          <cell r="C9362">
            <v>0</v>
          </cell>
        </row>
        <row r="9363">
          <cell r="B9363" t="str">
            <v>9X050386</v>
          </cell>
          <cell r="C9363">
            <v>0</v>
          </cell>
        </row>
        <row r="9364">
          <cell r="B9364" t="str">
            <v>9X050387</v>
          </cell>
          <cell r="C9364">
            <v>0</v>
          </cell>
        </row>
        <row r="9365">
          <cell r="B9365" t="str">
            <v>9X050393</v>
          </cell>
          <cell r="C9365">
            <v>0</v>
          </cell>
        </row>
        <row r="9366">
          <cell r="B9366" t="str">
            <v>9X050394</v>
          </cell>
          <cell r="C9366">
            <v>0</v>
          </cell>
        </row>
        <row r="9367">
          <cell r="B9367" t="str">
            <v>9X050399</v>
          </cell>
          <cell r="C9367">
            <v>0</v>
          </cell>
        </row>
        <row r="9368">
          <cell r="B9368" t="str">
            <v>9X050512</v>
          </cell>
          <cell r="C9368">
            <v>0</v>
          </cell>
        </row>
        <row r="9369">
          <cell r="B9369" t="str">
            <v>9X050515</v>
          </cell>
          <cell r="C9369">
            <v>0</v>
          </cell>
        </row>
        <row r="9370">
          <cell r="B9370" t="str">
            <v>9X050516</v>
          </cell>
          <cell r="C9370">
            <v>0</v>
          </cell>
        </row>
        <row r="9371">
          <cell r="B9371" t="str">
            <v>9X050517</v>
          </cell>
          <cell r="C9371">
            <v>0</v>
          </cell>
        </row>
        <row r="9372">
          <cell r="B9372" t="str">
            <v>9X050600</v>
          </cell>
          <cell r="C9372">
            <v>0</v>
          </cell>
        </row>
        <row r="9373">
          <cell r="B9373" t="str">
            <v>9X050705</v>
          </cell>
          <cell r="C9373">
            <v>0</v>
          </cell>
        </row>
        <row r="9374">
          <cell r="B9374" t="str">
            <v>9X050711</v>
          </cell>
          <cell r="C9374">
            <v>0</v>
          </cell>
        </row>
        <row r="9375">
          <cell r="B9375" t="str">
            <v>9X050795</v>
          </cell>
          <cell r="C9375">
            <v>0</v>
          </cell>
        </row>
        <row r="9376">
          <cell r="B9376" t="str">
            <v>9X050799</v>
          </cell>
          <cell r="C9376">
            <v>0</v>
          </cell>
        </row>
        <row r="9377">
          <cell r="B9377" t="str">
            <v>9X051208</v>
          </cell>
          <cell r="C9377">
            <v>0</v>
          </cell>
        </row>
        <row r="9378">
          <cell r="B9378" t="str">
            <v>9X051303</v>
          </cell>
          <cell r="C9378">
            <v>0</v>
          </cell>
        </row>
        <row r="9379">
          <cell r="B9379" t="str">
            <v>9X051304</v>
          </cell>
          <cell r="C9379">
            <v>0</v>
          </cell>
        </row>
        <row r="9380">
          <cell r="B9380" t="str">
            <v>9X051305</v>
          </cell>
          <cell r="C9380">
            <v>0</v>
          </cell>
        </row>
        <row r="9381">
          <cell r="B9381" t="str">
            <v>9X051307</v>
          </cell>
          <cell r="C9381">
            <v>0</v>
          </cell>
        </row>
        <row r="9382">
          <cell r="B9382" t="str">
            <v>9X051308</v>
          </cell>
          <cell r="C9382">
            <v>0</v>
          </cell>
        </row>
        <row r="9383">
          <cell r="B9383" t="str">
            <v>9X051309</v>
          </cell>
          <cell r="C9383">
            <v>0</v>
          </cell>
        </row>
        <row r="9384">
          <cell r="B9384" t="str">
            <v>9X051310</v>
          </cell>
          <cell r="C9384">
            <v>0</v>
          </cell>
        </row>
        <row r="9385">
          <cell r="B9385" t="str">
            <v>9X051311</v>
          </cell>
          <cell r="C9385">
            <v>0</v>
          </cell>
        </row>
        <row r="9386">
          <cell r="B9386" t="str">
            <v>9X051313</v>
          </cell>
          <cell r="C9386">
            <v>0</v>
          </cell>
        </row>
        <row r="9387">
          <cell r="B9387" t="str">
            <v>9X051404</v>
          </cell>
          <cell r="C9387">
            <v>0</v>
          </cell>
        </row>
        <row r="9388">
          <cell r="B9388" t="str">
            <v>9X051406</v>
          </cell>
          <cell r="C9388">
            <v>0</v>
          </cell>
        </row>
        <row r="9389">
          <cell r="B9389" t="str">
            <v>9X051410</v>
          </cell>
          <cell r="C9389">
            <v>0</v>
          </cell>
        </row>
        <row r="9390">
          <cell r="B9390" t="str">
            <v>9X051499</v>
          </cell>
          <cell r="C9390">
            <v>0</v>
          </cell>
        </row>
        <row r="9391">
          <cell r="B9391" t="str">
            <v>9X051504</v>
          </cell>
          <cell r="C9391">
            <v>0</v>
          </cell>
        </row>
        <row r="9392">
          <cell r="B9392" t="str">
            <v>9X051506</v>
          </cell>
          <cell r="C9392">
            <v>0</v>
          </cell>
        </row>
        <row r="9393">
          <cell r="B9393" t="str">
            <v>9X051701</v>
          </cell>
          <cell r="C9393">
            <v>0</v>
          </cell>
        </row>
        <row r="9394">
          <cell r="B9394" t="str">
            <v>9X051704</v>
          </cell>
          <cell r="C9394">
            <v>0</v>
          </cell>
        </row>
        <row r="9395">
          <cell r="B9395" t="str">
            <v>9X051705</v>
          </cell>
          <cell r="C9395">
            <v>0</v>
          </cell>
        </row>
        <row r="9396">
          <cell r="B9396" t="str">
            <v>9X051706</v>
          </cell>
          <cell r="C9396">
            <v>0</v>
          </cell>
        </row>
        <row r="9397">
          <cell r="B9397" t="str">
            <v>9X051707</v>
          </cell>
          <cell r="C9397">
            <v>0</v>
          </cell>
        </row>
        <row r="9398">
          <cell r="B9398" t="str">
            <v>9X051793</v>
          </cell>
          <cell r="C9398">
            <v>0</v>
          </cell>
        </row>
        <row r="9399">
          <cell r="B9399" t="str">
            <v>9X051801</v>
          </cell>
          <cell r="C9399">
            <v>0</v>
          </cell>
        </row>
        <row r="9400">
          <cell r="B9400" t="str">
            <v>9X051898</v>
          </cell>
          <cell r="C9400">
            <v>0</v>
          </cell>
        </row>
        <row r="9401">
          <cell r="B9401" t="str">
            <v>9X052085</v>
          </cell>
          <cell r="C9401">
            <v>0</v>
          </cell>
        </row>
        <row r="9402">
          <cell r="B9402" t="str">
            <v>9X052095</v>
          </cell>
          <cell r="C9402">
            <v>0</v>
          </cell>
        </row>
        <row r="9403">
          <cell r="B9403" t="str">
            <v>9X052104</v>
          </cell>
          <cell r="C9403">
            <v>0</v>
          </cell>
        </row>
        <row r="9404">
          <cell r="B9404" t="str">
            <v>9X052206</v>
          </cell>
          <cell r="C9404">
            <v>0</v>
          </cell>
        </row>
        <row r="9405">
          <cell r="B9405" t="str">
            <v>9X052303</v>
          </cell>
          <cell r="C9405">
            <v>0</v>
          </cell>
        </row>
        <row r="9406">
          <cell r="B9406" t="str">
            <v>9X052306</v>
          </cell>
          <cell r="C9406">
            <v>0</v>
          </cell>
        </row>
        <row r="9407">
          <cell r="B9407" t="str">
            <v>9X052492</v>
          </cell>
          <cell r="C9407">
            <v>0</v>
          </cell>
        </row>
        <row r="9408">
          <cell r="B9408" t="str">
            <v>9X052809</v>
          </cell>
          <cell r="C9408">
            <v>0</v>
          </cell>
        </row>
        <row r="9409">
          <cell r="B9409" t="str">
            <v>9X052810</v>
          </cell>
          <cell r="C9409">
            <v>0</v>
          </cell>
        </row>
        <row r="9410">
          <cell r="B9410" t="str">
            <v>9X052811</v>
          </cell>
          <cell r="C9410">
            <v>0</v>
          </cell>
        </row>
        <row r="9411">
          <cell r="B9411" t="str">
            <v>9X052812</v>
          </cell>
          <cell r="C9411">
            <v>0</v>
          </cell>
        </row>
        <row r="9412">
          <cell r="B9412" t="str">
            <v>9X052813</v>
          </cell>
          <cell r="C9412">
            <v>0</v>
          </cell>
        </row>
        <row r="9413">
          <cell r="B9413" t="str">
            <v>9X052814</v>
          </cell>
          <cell r="C9413">
            <v>0</v>
          </cell>
        </row>
        <row r="9414">
          <cell r="B9414" t="str">
            <v>9X052815</v>
          </cell>
          <cell r="C9414">
            <v>0</v>
          </cell>
        </row>
        <row r="9415">
          <cell r="B9415" t="str">
            <v>9X052816</v>
          </cell>
          <cell r="C9415">
            <v>0</v>
          </cell>
        </row>
        <row r="9416">
          <cell r="B9416" t="str">
            <v>9X052817</v>
          </cell>
          <cell r="C9416">
            <v>0</v>
          </cell>
        </row>
        <row r="9417">
          <cell r="B9417" t="str">
            <v>9X052903</v>
          </cell>
          <cell r="C9417">
            <v>0</v>
          </cell>
        </row>
        <row r="9418">
          <cell r="B9418" t="str">
            <v>9X052909</v>
          </cell>
          <cell r="C9418">
            <v>0</v>
          </cell>
        </row>
        <row r="9419">
          <cell r="B9419" t="str">
            <v>9X052910</v>
          </cell>
          <cell r="C9419">
            <v>0</v>
          </cell>
        </row>
        <row r="9420">
          <cell r="B9420" t="str">
            <v>9X052911</v>
          </cell>
          <cell r="C9420">
            <v>0</v>
          </cell>
        </row>
        <row r="9421">
          <cell r="B9421" t="str">
            <v>9X052913</v>
          </cell>
          <cell r="C9421">
            <v>0</v>
          </cell>
        </row>
        <row r="9422">
          <cell r="B9422" t="str">
            <v>9X052914</v>
          </cell>
          <cell r="C9422">
            <v>0</v>
          </cell>
        </row>
        <row r="9423">
          <cell r="B9423" t="str">
            <v>9X052915</v>
          </cell>
          <cell r="C9423">
            <v>0</v>
          </cell>
        </row>
        <row r="9424">
          <cell r="B9424" t="str">
            <v>9X052916</v>
          </cell>
          <cell r="C9424">
            <v>0</v>
          </cell>
        </row>
        <row r="9425">
          <cell r="B9425" t="str">
            <v>9X052918</v>
          </cell>
          <cell r="C9425">
            <v>0</v>
          </cell>
        </row>
        <row r="9426">
          <cell r="B9426" t="str">
            <v>9X053010</v>
          </cell>
          <cell r="C9426">
            <v>0</v>
          </cell>
        </row>
        <row r="9427">
          <cell r="B9427" t="str">
            <v>9X053012</v>
          </cell>
          <cell r="C9427">
            <v>0</v>
          </cell>
        </row>
        <row r="9428">
          <cell r="B9428" t="str">
            <v>9X053099</v>
          </cell>
          <cell r="C9428">
            <v>0</v>
          </cell>
        </row>
        <row r="9429">
          <cell r="B9429" t="str">
            <v>9X053103</v>
          </cell>
          <cell r="C9429">
            <v>0</v>
          </cell>
        </row>
        <row r="9430">
          <cell r="B9430" t="str">
            <v>9X053107</v>
          </cell>
          <cell r="C9430">
            <v>0</v>
          </cell>
        </row>
        <row r="9431">
          <cell r="B9431" t="str">
            <v>9X053108</v>
          </cell>
          <cell r="C9431">
            <v>0</v>
          </cell>
        </row>
        <row r="9432">
          <cell r="B9432" t="str">
            <v>9X053109</v>
          </cell>
          <cell r="C9432">
            <v>0</v>
          </cell>
        </row>
        <row r="9433">
          <cell r="B9433" t="str">
            <v>9X053110</v>
          </cell>
          <cell r="C9433">
            <v>0</v>
          </cell>
        </row>
        <row r="9434">
          <cell r="B9434" t="str">
            <v>9X053111</v>
          </cell>
          <cell r="C9434">
            <v>0</v>
          </cell>
        </row>
        <row r="9435">
          <cell r="B9435" t="str">
            <v>9X053112</v>
          </cell>
          <cell r="C9435">
            <v>0</v>
          </cell>
        </row>
        <row r="9436">
          <cell r="B9436" t="str">
            <v>9X053113</v>
          </cell>
          <cell r="C9436">
            <v>0</v>
          </cell>
        </row>
        <row r="9437">
          <cell r="B9437" t="str">
            <v>9X053115</v>
          </cell>
          <cell r="C9437">
            <v>0</v>
          </cell>
        </row>
        <row r="9438">
          <cell r="B9438" t="str">
            <v>9X053116</v>
          </cell>
          <cell r="C9438">
            <v>0</v>
          </cell>
        </row>
        <row r="9439">
          <cell r="B9439" t="str">
            <v>9X053117</v>
          </cell>
          <cell r="C9439">
            <v>0</v>
          </cell>
        </row>
        <row r="9440">
          <cell r="B9440" t="str">
            <v>9X053194</v>
          </cell>
          <cell r="C9440">
            <v>0</v>
          </cell>
        </row>
        <row r="9441">
          <cell r="B9441" t="str">
            <v>9X053198</v>
          </cell>
          <cell r="C9441">
            <v>0</v>
          </cell>
        </row>
        <row r="9442">
          <cell r="B9442" t="str">
            <v>9X053199</v>
          </cell>
          <cell r="C9442">
            <v>0</v>
          </cell>
        </row>
        <row r="9443">
          <cell r="B9443" t="str">
            <v>9X053200</v>
          </cell>
          <cell r="C9443">
            <v>0</v>
          </cell>
        </row>
        <row r="9444">
          <cell r="B9444" t="str">
            <v>9X053206</v>
          </cell>
          <cell r="C9444">
            <v>0</v>
          </cell>
        </row>
        <row r="9445">
          <cell r="B9445" t="str">
            <v>9X053207</v>
          </cell>
          <cell r="C9445">
            <v>0</v>
          </cell>
        </row>
        <row r="9446">
          <cell r="B9446" t="str">
            <v>9X053208</v>
          </cell>
          <cell r="C9446">
            <v>0</v>
          </cell>
        </row>
        <row r="9447">
          <cell r="B9447" t="str">
            <v>9X053209</v>
          </cell>
          <cell r="C9447">
            <v>0</v>
          </cell>
        </row>
        <row r="9448">
          <cell r="B9448" t="str">
            <v>9X053210</v>
          </cell>
          <cell r="C9448">
            <v>0</v>
          </cell>
        </row>
        <row r="9449">
          <cell r="B9449" t="str">
            <v>9X053212</v>
          </cell>
          <cell r="C9449">
            <v>0</v>
          </cell>
        </row>
        <row r="9450">
          <cell r="B9450" t="str">
            <v>9X053295</v>
          </cell>
          <cell r="C9450">
            <v>0</v>
          </cell>
        </row>
        <row r="9451">
          <cell r="B9451" t="str">
            <v>9X053300</v>
          </cell>
          <cell r="C9451">
            <v>0</v>
          </cell>
        </row>
        <row r="9452">
          <cell r="B9452" t="str">
            <v>9X053301</v>
          </cell>
          <cell r="C9452">
            <v>0</v>
          </cell>
        </row>
        <row r="9453">
          <cell r="B9453" t="str">
            <v>9X053302</v>
          </cell>
          <cell r="C9453">
            <v>0</v>
          </cell>
        </row>
        <row r="9454">
          <cell r="B9454" t="str">
            <v>9X053303</v>
          </cell>
          <cell r="C9454">
            <v>0</v>
          </cell>
        </row>
        <row r="9455">
          <cell r="B9455" t="str">
            <v>9X053304</v>
          </cell>
          <cell r="C9455">
            <v>0</v>
          </cell>
        </row>
        <row r="9456">
          <cell r="B9456" t="str">
            <v>9X053305</v>
          </cell>
          <cell r="C9456">
            <v>0</v>
          </cell>
        </row>
        <row r="9457">
          <cell r="B9457" t="str">
            <v>9X053309</v>
          </cell>
          <cell r="C9457">
            <v>0</v>
          </cell>
        </row>
        <row r="9458">
          <cell r="B9458" t="str">
            <v>9X053310</v>
          </cell>
          <cell r="C9458">
            <v>0</v>
          </cell>
        </row>
        <row r="9459">
          <cell r="B9459" t="str">
            <v>9X053311</v>
          </cell>
          <cell r="C9459">
            <v>0</v>
          </cell>
        </row>
        <row r="9460">
          <cell r="B9460" t="str">
            <v>9X053312</v>
          </cell>
          <cell r="C9460">
            <v>0</v>
          </cell>
        </row>
        <row r="9461">
          <cell r="B9461" t="str">
            <v>9X053313</v>
          </cell>
          <cell r="C9461">
            <v>0</v>
          </cell>
        </row>
        <row r="9462">
          <cell r="B9462" t="str">
            <v>9X053314</v>
          </cell>
          <cell r="C9462">
            <v>0</v>
          </cell>
        </row>
        <row r="9463">
          <cell r="B9463" t="str">
            <v>9X053315</v>
          </cell>
          <cell r="C9463">
            <v>0</v>
          </cell>
        </row>
        <row r="9464">
          <cell r="B9464" t="str">
            <v>9X053316</v>
          </cell>
          <cell r="C9464">
            <v>0</v>
          </cell>
        </row>
        <row r="9465">
          <cell r="B9465" t="str">
            <v>9X053318</v>
          </cell>
          <cell r="C9465">
            <v>0</v>
          </cell>
        </row>
        <row r="9466">
          <cell r="B9466" t="str">
            <v>9X053396</v>
          </cell>
          <cell r="C9466">
            <v>0</v>
          </cell>
        </row>
        <row r="9467">
          <cell r="B9467" t="str">
            <v>9X053397</v>
          </cell>
          <cell r="C9467">
            <v>0</v>
          </cell>
        </row>
        <row r="9468">
          <cell r="B9468" t="str">
            <v>9X053399</v>
          </cell>
          <cell r="C9468">
            <v>0</v>
          </cell>
        </row>
        <row r="9469">
          <cell r="B9469" t="str">
            <v>9X053497</v>
          </cell>
          <cell r="C9469">
            <v>0</v>
          </cell>
        </row>
        <row r="9470">
          <cell r="B9470" t="str">
            <v>9X053703</v>
          </cell>
          <cell r="C9470">
            <v>0</v>
          </cell>
        </row>
        <row r="9471">
          <cell r="B9471" t="str">
            <v>9X053800</v>
          </cell>
          <cell r="C9471">
            <v>0</v>
          </cell>
        </row>
        <row r="9472">
          <cell r="B9472" t="str">
            <v>9X053801</v>
          </cell>
          <cell r="C9472">
            <v>0</v>
          </cell>
        </row>
        <row r="9473">
          <cell r="B9473" t="str">
            <v>9X053803</v>
          </cell>
          <cell r="C9473">
            <v>0</v>
          </cell>
        </row>
        <row r="9474">
          <cell r="B9474" t="str">
            <v>9X053804</v>
          </cell>
          <cell r="C9474">
            <v>0</v>
          </cell>
        </row>
        <row r="9475">
          <cell r="B9475" t="str">
            <v>9X053805</v>
          </cell>
          <cell r="C9475">
            <v>0</v>
          </cell>
        </row>
        <row r="9476">
          <cell r="B9476" t="str">
            <v>9X053806</v>
          </cell>
          <cell r="C9476">
            <v>0</v>
          </cell>
        </row>
        <row r="9477">
          <cell r="B9477" t="str">
            <v>9X053807</v>
          </cell>
          <cell r="C9477">
            <v>0</v>
          </cell>
        </row>
        <row r="9478">
          <cell r="B9478" t="str">
            <v>9X053808</v>
          </cell>
          <cell r="C9478">
            <v>0</v>
          </cell>
        </row>
        <row r="9479">
          <cell r="B9479" t="str">
            <v>9X053809</v>
          </cell>
          <cell r="C9479">
            <v>0</v>
          </cell>
        </row>
        <row r="9480">
          <cell r="B9480" t="str">
            <v>9X053810</v>
          </cell>
          <cell r="C9480">
            <v>0</v>
          </cell>
        </row>
        <row r="9481">
          <cell r="B9481" t="str">
            <v>9X053811</v>
          </cell>
          <cell r="C9481">
            <v>0</v>
          </cell>
        </row>
        <row r="9482">
          <cell r="B9482" t="str">
            <v>9X053812</v>
          </cell>
          <cell r="C9482">
            <v>0</v>
          </cell>
        </row>
        <row r="9483">
          <cell r="B9483" t="str">
            <v>9X053813</v>
          </cell>
          <cell r="C9483">
            <v>0</v>
          </cell>
        </row>
        <row r="9484">
          <cell r="B9484" t="str">
            <v>9X053814</v>
          </cell>
          <cell r="C9484">
            <v>0</v>
          </cell>
        </row>
        <row r="9485">
          <cell r="B9485" t="str">
            <v>9X053816</v>
          </cell>
          <cell r="C9485">
            <v>0</v>
          </cell>
        </row>
        <row r="9486">
          <cell r="B9486" t="str">
            <v>9X053871</v>
          </cell>
          <cell r="C9486">
            <v>0</v>
          </cell>
        </row>
        <row r="9487">
          <cell r="B9487" t="str">
            <v>9X053880</v>
          </cell>
          <cell r="C9487">
            <v>0</v>
          </cell>
        </row>
        <row r="9488">
          <cell r="B9488" t="str">
            <v>9X053887</v>
          </cell>
          <cell r="C9488">
            <v>0</v>
          </cell>
        </row>
        <row r="9489">
          <cell r="B9489" t="str">
            <v>9X053891</v>
          </cell>
          <cell r="C9489">
            <v>0</v>
          </cell>
        </row>
        <row r="9490">
          <cell r="B9490" t="str">
            <v>9X053893</v>
          </cell>
          <cell r="C9490">
            <v>0</v>
          </cell>
        </row>
        <row r="9491">
          <cell r="B9491" t="str">
            <v>9X053894</v>
          </cell>
          <cell r="C9491">
            <v>0</v>
          </cell>
        </row>
        <row r="9492">
          <cell r="B9492" t="str">
            <v>9X053895</v>
          </cell>
          <cell r="C9492">
            <v>0</v>
          </cell>
        </row>
        <row r="9493">
          <cell r="B9493" t="str">
            <v>9X053896</v>
          </cell>
          <cell r="C9493">
            <v>0</v>
          </cell>
        </row>
        <row r="9494">
          <cell r="B9494" t="str">
            <v>9X053898</v>
          </cell>
          <cell r="C9494">
            <v>0</v>
          </cell>
        </row>
        <row r="9495">
          <cell r="B9495" t="str">
            <v>9X053899</v>
          </cell>
          <cell r="C9495">
            <v>0</v>
          </cell>
        </row>
        <row r="9496">
          <cell r="B9496" t="str">
            <v>9X053900</v>
          </cell>
          <cell r="C9496">
            <v>0</v>
          </cell>
        </row>
        <row r="9497">
          <cell r="B9497" t="str">
            <v>9X053901</v>
          </cell>
          <cell r="C9497">
            <v>0</v>
          </cell>
        </row>
        <row r="9498">
          <cell r="B9498" t="str">
            <v>9X053902</v>
          </cell>
          <cell r="C9498">
            <v>0</v>
          </cell>
        </row>
        <row r="9499">
          <cell r="B9499" t="str">
            <v>9X053905</v>
          </cell>
          <cell r="C9499">
            <v>0</v>
          </cell>
        </row>
        <row r="9500">
          <cell r="B9500" t="str">
            <v>9X053907</v>
          </cell>
          <cell r="C9500">
            <v>0</v>
          </cell>
        </row>
        <row r="9501">
          <cell r="B9501" t="str">
            <v>9X053911</v>
          </cell>
          <cell r="C9501">
            <v>0</v>
          </cell>
        </row>
        <row r="9502">
          <cell r="B9502" t="str">
            <v>9X053912</v>
          </cell>
          <cell r="C9502">
            <v>0</v>
          </cell>
        </row>
        <row r="9503">
          <cell r="B9503" t="str">
            <v>9X053913</v>
          </cell>
          <cell r="C9503">
            <v>0</v>
          </cell>
        </row>
        <row r="9504">
          <cell r="B9504" t="str">
            <v>9X053914</v>
          </cell>
          <cell r="C9504">
            <v>0</v>
          </cell>
        </row>
        <row r="9505">
          <cell r="B9505" t="str">
            <v>9X053916</v>
          </cell>
          <cell r="C9505">
            <v>0</v>
          </cell>
        </row>
        <row r="9506">
          <cell r="B9506" t="str">
            <v>9X053918</v>
          </cell>
          <cell r="C9506">
            <v>0</v>
          </cell>
        </row>
        <row r="9507">
          <cell r="B9507" t="str">
            <v>9X053990</v>
          </cell>
          <cell r="C9507">
            <v>0</v>
          </cell>
        </row>
        <row r="9508">
          <cell r="B9508" t="str">
            <v>9X053993</v>
          </cell>
          <cell r="C9508">
            <v>0</v>
          </cell>
        </row>
        <row r="9509">
          <cell r="B9509" t="str">
            <v>9X053995</v>
          </cell>
          <cell r="C9509">
            <v>0</v>
          </cell>
        </row>
        <row r="9510">
          <cell r="B9510" t="str">
            <v>9X053996</v>
          </cell>
          <cell r="C9510">
            <v>0</v>
          </cell>
        </row>
        <row r="9511">
          <cell r="B9511" t="str">
            <v>9X054010</v>
          </cell>
          <cell r="C9511">
            <v>0</v>
          </cell>
        </row>
        <row r="9512">
          <cell r="B9512" t="str">
            <v>9X054012</v>
          </cell>
          <cell r="C9512">
            <v>0</v>
          </cell>
        </row>
        <row r="9513">
          <cell r="B9513" t="str">
            <v>9X054014</v>
          </cell>
          <cell r="C9513">
            <v>0</v>
          </cell>
        </row>
        <row r="9514">
          <cell r="B9514" t="str">
            <v>9X054015</v>
          </cell>
          <cell r="C9514">
            <v>0</v>
          </cell>
        </row>
        <row r="9515">
          <cell r="B9515" t="str">
            <v>9X054016</v>
          </cell>
          <cell r="C9515">
            <v>0</v>
          </cell>
        </row>
        <row r="9516">
          <cell r="B9516" t="str">
            <v>9X054101</v>
          </cell>
          <cell r="C9516">
            <v>0</v>
          </cell>
        </row>
        <row r="9517">
          <cell r="B9517" t="str">
            <v>9X054198</v>
          </cell>
          <cell r="C9517">
            <v>0</v>
          </cell>
        </row>
        <row r="9518">
          <cell r="B9518" t="str">
            <v>9X054207</v>
          </cell>
          <cell r="C9518">
            <v>0</v>
          </cell>
        </row>
        <row r="9519">
          <cell r="B9519" t="str">
            <v>9X054208</v>
          </cell>
          <cell r="C9519">
            <v>0</v>
          </cell>
        </row>
        <row r="9520">
          <cell r="B9520" t="str">
            <v>9X054308</v>
          </cell>
          <cell r="C9520">
            <v>0</v>
          </cell>
        </row>
        <row r="9521">
          <cell r="B9521" t="str">
            <v>9X054406</v>
          </cell>
          <cell r="C9521">
            <v>0</v>
          </cell>
        </row>
        <row r="9522">
          <cell r="B9522" t="str">
            <v>9X054407</v>
          </cell>
          <cell r="C9522">
            <v>0</v>
          </cell>
        </row>
        <row r="9523">
          <cell r="B9523" t="str">
            <v>9X054413</v>
          </cell>
          <cell r="C9523">
            <v>0</v>
          </cell>
        </row>
        <row r="9524">
          <cell r="B9524" t="str">
            <v>9X054508</v>
          </cell>
          <cell r="C9524">
            <v>0</v>
          </cell>
        </row>
        <row r="9525">
          <cell r="B9525" t="str">
            <v>9X054510</v>
          </cell>
          <cell r="C9525">
            <v>0</v>
          </cell>
        </row>
        <row r="9526">
          <cell r="B9526" t="str">
            <v>9X054513</v>
          </cell>
          <cell r="C9526">
            <v>0</v>
          </cell>
        </row>
        <row r="9527">
          <cell r="B9527" t="str">
            <v>9X054593</v>
          </cell>
          <cell r="C9527">
            <v>0</v>
          </cell>
        </row>
        <row r="9528">
          <cell r="B9528" t="str">
            <v>9X054599</v>
          </cell>
          <cell r="C9528">
            <v>0</v>
          </cell>
        </row>
        <row r="9529">
          <cell r="B9529" t="str">
            <v>9X054605</v>
          </cell>
          <cell r="C9529">
            <v>0</v>
          </cell>
        </row>
        <row r="9530">
          <cell r="B9530" t="str">
            <v>9X054801</v>
          </cell>
          <cell r="C9530">
            <v>0</v>
          </cell>
        </row>
        <row r="9531">
          <cell r="B9531" t="str">
            <v>9X054802</v>
          </cell>
          <cell r="C9531">
            <v>0</v>
          </cell>
        </row>
        <row r="9532">
          <cell r="B9532" t="str">
            <v>9X054805</v>
          </cell>
          <cell r="C9532">
            <v>0</v>
          </cell>
        </row>
        <row r="9533">
          <cell r="B9533" t="str">
            <v>9X054808</v>
          </cell>
          <cell r="C9533">
            <v>0</v>
          </cell>
        </row>
        <row r="9534">
          <cell r="B9534" t="str">
            <v>9X054899</v>
          </cell>
          <cell r="C9534">
            <v>0</v>
          </cell>
        </row>
        <row r="9535">
          <cell r="B9535" t="str">
            <v>9X054911</v>
          </cell>
          <cell r="C9535">
            <v>0</v>
          </cell>
        </row>
        <row r="9536">
          <cell r="B9536" t="str">
            <v>9X055004</v>
          </cell>
          <cell r="C9536">
            <v>0</v>
          </cell>
        </row>
        <row r="9537">
          <cell r="B9537" t="str">
            <v>9X055005</v>
          </cell>
          <cell r="C9537">
            <v>0</v>
          </cell>
        </row>
        <row r="9538">
          <cell r="B9538" t="str">
            <v>9X055008</v>
          </cell>
          <cell r="C9538">
            <v>0</v>
          </cell>
        </row>
        <row r="9539">
          <cell r="B9539" t="str">
            <v>9X055013</v>
          </cell>
          <cell r="C9539">
            <v>0</v>
          </cell>
        </row>
        <row r="9540">
          <cell r="B9540" t="str">
            <v>9X055364</v>
          </cell>
          <cell r="C9540">
            <v>0</v>
          </cell>
        </row>
        <row r="9541">
          <cell r="B9541" t="str">
            <v>9X055369</v>
          </cell>
          <cell r="C9541">
            <v>0</v>
          </cell>
        </row>
        <row r="9542">
          <cell r="B9542" t="str">
            <v>9X055602</v>
          </cell>
          <cell r="C9542">
            <v>0</v>
          </cell>
        </row>
        <row r="9543">
          <cell r="B9543" t="str">
            <v>9X055609</v>
          </cell>
          <cell r="C9543">
            <v>0</v>
          </cell>
        </row>
        <row r="9544">
          <cell r="B9544" t="str">
            <v>9X055710</v>
          </cell>
          <cell r="C9544">
            <v>0</v>
          </cell>
        </row>
        <row r="9545">
          <cell r="B9545" t="str">
            <v>9X055712</v>
          </cell>
          <cell r="C9545">
            <v>0</v>
          </cell>
        </row>
        <row r="9546">
          <cell r="B9546" t="str">
            <v>9X055809</v>
          </cell>
          <cell r="C9546">
            <v>0</v>
          </cell>
        </row>
        <row r="9547">
          <cell r="B9547" t="str">
            <v>9X055810</v>
          </cell>
          <cell r="C9547">
            <v>0</v>
          </cell>
        </row>
        <row r="9548">
          <cell r="B9548" t="str">
            <v>9X056008</v>
          </cell>
          <cell r="C9548">
            <v>0</v>
          </cell>
        </row>
        <row r="9549">
          <cell r="B9549" t="str">
            <v>9X056103</v>
          </cell>
          <cell r="C9549">
            <v>0</v>
          </cell>
        </row>
        <row r="9550">
          <cell r="B9550" t="str">
            <v>9X056107</v>
          </cell>
          <cell r="C9550">
            <v>0</v>
          </cell>
        </row>
        <row r="9551">
          <cell r="B9551" t="str">
            <v>9X056108</v>
          </cell>
          <cell r="C9551">
            <v>0</v>
          </cell>
        </row>
        <row r="9552">
          <cell r="B9552" t="str">
            <v>9X056110</v>
          </cell>
          <cell r="C9552">
            <v>0</v>
          </cell>
        </row>
        <row r="9553">
          <cell r="B9553" t="str">
            <v>9X056116</v>
          </cell>
          <cell r="C9553">
            <v>0</v>
          </cell>
        </row>
        <row r="9554">
          <cell r="B9554" t="str">
            <v>9X056188</v>
          </cell>
          <cell r="C9554">
            <v>0</v>
          </cell>
        </row>
        <row r="9555">
          <cell r="B9555" t="str">
            <v>9X056190</v>
          </cell>
          <cell r="C9555">
            <v>0</v>
          </cell>
        </row>
        <row r="9556">
          <cell r="B9556" t="str">
            <v>9X056198</v>
          </cell>
          <cell r="C9556">
            <v>0</v>
          </cell>
        </row>
        <row r="9557">
          <cell r="B9557" t="str">
            <v>9X056203</v>
          </cell>
          <cell r="C9557">
            <v>0</v>
          </cell>
        </row>
        <row r="9558">
          <cell r="B9558" t="str">
            <v>9X056204</v>
          </cell>
          <cell r="C9558">
            <v>0</v>
          </cell>
        </row>
        <row r="9559">
          <cell r="B9559" t="str">
            <v>9X056211</v>
          </cell>
          <cell r="C9559">
            <v>0</v>
          </cell>
        </row>
        <row r="9560">
          <cell r="B9560" t="str">
            <v>9X056297</v>
          </cell>
          <cell r="C9560">
            <v>0</v>
          </cell>
        </row>
        <row r="9561">
          <cell r="B9561" t="str">
            <v>9X056300</v>
          </cell>
          <cell r="C9561">
            <v>0</v>
          </cell>
        </row>
        <row r="9562">
          <cell r="B9562" t="str">
            <v>9X056403</v>
          </cell>
          <cell r="C9562">
            <v>0</v>
          </cell>
        </row>
        <row r="9563">
          <cell r="B9563" t="str">
            <v>9X056410</v>
          </cell>
          <cell r="C9563">
            <v>0</v>
          </cell>
        </row>
        <row r="9564">
          <cell r="B9564" t="str">
            <v>9X056411</v>
          </cell>
          <cell r="C9564">
            <v>0</v>
          </cell>
        </row>
        <row r="9565">
          <cell r="B9565" t="str">
            <v>9X056481</v>
          </cell>
          <cell r="C9565">
            <v>0</v>
          </cell>
        </row>
        <row r="9566">
          <cell r="B9566" t="str">
            <v>9X056483</v>
          </cell>
          <cell r="C9566">
            <v>0</v>
          </cell>
        </row>
        <row r="9567">
          <cell r="B9567" t="str">
            <v>9X056486</v>
          </cell>
          <cell r="C9567">
            <v>0</v>
          </cell>
        </row>
        <row r="9568">
          <cell r="B9568" t="str">
            <v>9X056609</v>
          </cell>
          <cell r="C9568">
            <v>0</v>
          </cell>
        </row>
        <row r="9569">
          <cell r="B9569" t="str">
            <v>9X056610</v>
          </cell>
          <cell r="C9569">
            <v>0</v>
          </cell>
        </row>
        <row r="9570">
          <cell r="B9570" t="str">
            <v>9X056611</v>
          </cell>
          <cell r="C9570">
            <v>0</v>
          </cell>
        </row>
        <row r="9571">
          <cell r="B9571" t="str">
            <v>9X056612</v>
          </cell>
          <cell r="C9571">
            <v>0</v>
          </cell>
        </row>
        <row r="9572">
          <cell r="B9572" t="str">
            <v>9X056613</v>
          </cell>
          <cell r="C9572">
            <v>0</v>
          </cell>
        </row>
        <row r="9573">
          <cell r="B9573" t="str">
            <v>9X056614</v>
          </cell>
          <cell r="C9573">
            <v>0</v>
          </cell>
        </row>
        <row r="9574">
          <cell r="B9574" t="str">
            <v>9X056615</v>
          </cell>
          <cell r="C9574">
            <v>0</v>
          </cell>
        </row>
        <row r="9575">
          <cell r="B9575" t="str">
            <v>9X056616</v>
          </cell>
          <cell r="C9575">
            <v>0</v>
          </cell>
        </row>
        <row r="9576">
          <cell r="B9576" t="str">
            <v>9X056617</v>
          </cell>
          <cell r="C9576">
            <v>0</v>
          </cell>
        </row>
        <row r="9577">
          <cell r="B9577" t="str">
            <v>9X056702</v>
          </cell>
          <cell r="C9577">
            <v>0</v>
          </cell>
        </row>
        <row r="9578">
          <cell r="B9578" t="str">
            <v>9X056703</v>
          </cell>
          <cell r="C9578">
            <v>0</v>
          </cell>
        </row>
        <row r="9579">
          <cell r="B9579" t="str">
            <v>9X056704</v>
          </cell>
          <cell r="C9579">
            <v>0</v>
          </cell>
        </row>
        <row r="9580">
          <cell r="B9580" t="str">
            <v>9X056705</v>
          </cell>
          <cell r="C9580">
            <v>0</v>
          </cell>
        </row>
        <row r="9581">
          <cell r="B9581" t="str">
            <v>9X056706</v>
          </cell>
          <cell r="C9581">
            <v>0</v>
          </cell>
        </row>
        <row r="9582">
          <cell r="B9582" t="str">
            <v>9X056707</v>
          </cell>
          <cell r="C9582">
            <v>0</v>
          </cell>
        </row>
        <row r="9583">
          <cell r="B9583" t="str">
            <v>9X056708</v>
          </cell>
          <cell r="C9583">
            <v>0</v>
          </cell>
        </row>
        <row r="9584">
          <cell r="B9584" t="str">
            <v>9X056709</v>
          </cell>
          <cell r="C9584">
            <v>0</v>
          </cell>
        </row>
        <row r="9585">
          <cell r="B9585" t="str">
            <v>9X056710</v>
          </cell>
          <cell r="C9585">
            <v>0</v>
          </cell>
        </row>
        <row r="9586">
          <cell r="B9586" t="str">
            <v>9X056711</v>
          </cell>
          <cell r="C9586">
            <v>0</v>
          </cell>
        </row>
        <row r="9587">
          <cell r="B9587" t="str">
            <v>9X056712</v>
          </cell>
          <cell r="C9587">
            <v>0</v>
          </cell>
        </row>
        <row r="9588">
          <cell r="B9588" t="str">
            <v>9X056713</v>
          </cell>
          <cell r="C9588">
            <v>0</v>
          </cell>
        </row>
        <row r="9589">
          <cell r="B9589" t="str">
            <v>9X056714</v>
          </cell>
          <cell r="C9589">
            <v>0</v>
          </cell>
        </row>
        <row r="9590">
          <cell r="B9590" t="str">
            <v>9X056715</v>
          </cell>
          <cell r="C9590">
            <v>0</v>
          </cell>
        </row>
        <row r="9591">
          <cell r="B9591" t="str">
            <v>9X056716</v>
          </cell>
          <cell r="C9591">
            <v>0</v>
          </cell>
        </row>
        <row r="9592">
          <cell r="B9592" t="str">
            <v>9X056717</v>
          </cell>
          <cell r="C9592">
            <v>0</v>
          </cell>
        </row>
        <row r="9593">
          <cell r="B9593" t="str">
            <v>9X056797</v>
          </cell>
          <cell r="C9593">
            <v>0</v>
          </cell>
        </row>
        <row r="9594">
          <cell r="B9594" t="str">
            <v>9X057005</v>
          </cell>
          <cell r="C9594">
            <v>0</v>
          </cell>
        </row>
        <row r="9595">
          <cell r="B9595" t="str">
            <v>9X057006</v>
          </cell>
          <cell r="C9595">
            <v>0</v>
          </cell>
        </row>
        <row r="9596">
          <cell r="B9596" t="str">
            <v>9X057210</v>
          </cell>
          <cell r="C9596">
            <v>0</v>
          </cell>
        </row>
        <row r="9597">
          <cell r="B9597" t="str">
            <v>9X057211</v>
          </cell>
          <cell r="C9597">
            <v>0</v>
          </cell>
        </row>
        <row r="9598">
          <cell r="B9598" t="str">
            <v>9X057306</v>
          </cell>
          <cell r="C9598">
            <v>0</v>
          </cell>
        </row>
        <row r="9599">
          <cell r="B9599" t="str">
            <v>9X057308</v>
          </cell>
          <cell r="C9599">
            <v>0</v>
          </cell>
        </row>
        <row r="9600">
          <cell r="B9600" t="str">
            <v>9X057309</v>
          </cell>
          <cell r="C9600">
            <v>0</v>
          </cell>
        </row>
        <row r="9601">
          <cell r="B9601" t="str">
            <v>9X057314</v>
          </cell>
          <cell r="C9601">
            <v>0</v>
          </cell>
        </row>
        <row r="9602">
          <cell r="B9602" t="str">
            <v>9X057316</v>
          </cell>
          <cell r="C9602">
            <v>0</v>
          </cell>
        </row>
        <row r="9603">
          <cell r="B9603" t="str">
            <v>9X057397</v>
          </cell>
          <cell r="C9603">
            <v>0</v>
          </cell>
        </row>
        <row r="9604">
          <cell r="B9604" t="str">
            <v>9X057399</v>
          </cell>
          <cell r="C9604">
            <v>0</v>
          </cell>
        </row>
        <row r="9605">
          <cell r="B9605" t="str">
            <v>9X057400</v>
          </cell>
          <cell r="C9605">
            <v>0</v>
          </cell>
        </row>
        <row r="9606">
          <cell r="B9606" t="str">
            <v>9X057407</v>
          </cell>
          <cell r="C9606">
            <v>0</v>
          </cell>
        </row>
        <row r="9607">
          <cell r="B9607" t="str">
            <v>9X057408</v>
          </cell>
          <cell r="C9607">
            <v>0</v>
          </cell>
        </row>
        <row r="9608">
          <cell r="B9608" t="str">
            <v>9X057410</v>
          </cell>
          <cell r="C9608">
            <v>0</v>
          </cell>
        </row>
        <row r="9609">
          <cell r="B9609" t="str">
            <v>9X057411</v>
          </cell>
          <cell r="C9609">
            <v>0</v>
          </cell>
        </row>
        <row r="9610">
          <cell r="B9610" t="str">
            <v>9X057412</v>
          </cell>
          <cell r="C9610">
            <v>0</v>
          </cell>
        </row>
        <row r="9611">
          <cell r="B9611" t="str">
            <v>9X057413</v>
          </cell>
          <cell r="C9611">
            <v>0</v>
          </cell>
        </row>
        <row r="9612">
          <cell r="B9612" t="str">
            <v>9X057414</v>
          </cell>
          <cell r="C9612">
            <v>0</v>
          </cell>
        </row>
        <row r="9613">
          <cell r="B9613" t="str">
            <v>9X057415</v>
          </cell>
          <cell r="C9613">
            <v>0</v>
          </cell>
        </row>
        <row r="9614">
          <cell r="B9614" t="str">
            <v>9X057416</v>
          </cell>
          <cell r="C9614">
            <v>0</v>
          </cell>
        </row>
        <row r="9615">
          <cell r="B9615" t="str">
            <v>9X057417</v>
          </cell>
          <cell r="C9615">
            <v>0</v>
          </cell>
        </row>
        <row r="9616">
          <cell r="B9616" t="str">
            <v>9X057492</v>
          </cell>
          <cell r="C9616">
            <v>0</v>
          </cell>
        </row>
        <row r="9617">
          <cell r="B9617" t="str">
            <v>9X057494</v>
          </cell>
          <cell r="C9617">
            <v>0</v>
          </cell>
        </row>
        <row r="9618">
          <cell r="B9618" t="str">
            <v>9X057495</v>
          </cell>
          <cell r="C9618">
            <v>0</v>
          </cell>
        </row>
        <row r="9619">
          <cell r="B9619" t="str">
            <v>9X057498</v>
          </cell>
          <cell r="C9619">
            <v>0</v>
          </cell>
        </row>
        <row r="9620">
          <cell r="B9620" t="str">
            <v>9X057499</v>
          </cell>
          <cell r="C9620">
            <v>0</v>
          </cell>
        </row>
        <row r="9621">
          <cell r="B9621" t="str">
            <v>9X057510</v>
          </cell>
          <cell r="C9621">
            <v>0</v>
          </cell>
        </row>
        <row r="9622">
          <cell r="B9622" t="str">
            <v>9X057604</v>
          </cell>
          <cell r="C9622">
            <v>0</v>
          </cell>
        </row>
        <row r="9623">
          <cell r="B9623" t="str">
            <v>9X057611</v>
          </cell>
          <cell r="C9623">
            <v>0</v>
          </cell>
        </row>
        <row r="9624">
          <cell r="B9624" t="str">
            <v>9X057900</v>
          </cell>
          <cell r="C9624">
            <v>0</v>
          </cell>
        </row>
        <row r="9625">
          <cell r="B9625" t="str">
            <v>9X057996</v>
          </cell>
          <cell r="C9625">
            <v>0</v>
          </cell>
        </row>
        <row r="9626">
          <cell r="B9626" t="str">
            <v>9X057998</v>
          </cell>
          <cell r="C9626">
            <v>0</v>
          </cell>
        </row>
        <row r="9627">
          <cell r="B9627" t="str">
            <v>9X057999</v>
          </cell>
          <cell r="C9627">
            <v>0</v>
          </cell>
        </row>
        <row r="9628">
          <cell r="B9628" t="str">
            <v>9X058001</v>
          </cell>
          <cell r="C9628">
            <v>0</v>
          </cell>
        </row>
        <row r="9629">
          <cell r="B9629" t="str">
            <v>9X058005</v>
          </cell>
          <cell r="C9629">
            <v>0</v>
          </cell>
        </row>
        <row r="9630">
          <cell r="B9630" t="str">
            <v>9X058008</v>
          </cell>
          <cell r="C9630">
            <v>0</v>
          </cell>
        </row>
        <row r="9631">
          <cell r="B9631" t="str">
            <v>9X058011</v>
          </cell>
          <cell r="C9631">
            <v>0</v>
          </cell>
        </row>
        <row r="9632">
          <cell r="B9632" t="str">
            <v>9X058012</v>
          </cell>
          <cell r="C9632">
            <v>0</v>
          </cell>
        </row>
        <row r="9633">
          <cell r="B9633" t="str">
            <v>9X058013</v>
          </cell>
          <cell r="C9633">
            <v>0</v>
          </cell>
        </row>
        <row r="9634">
          <cell r="B9634" t="str">
            <v>9X058014</v>
          </cell>
          <cell r="C9634">
            <v>0</v>
          </cell>
        </row>
        <row r="9635">
          <cell r="B9635" t="str">
            <v>9X058015</v>
          </cell>
          <cell r="C9635">
            <v>0</v>
          </cell>
        </row>
        <row r="9636">
          <cell r="B9636" t="str">
            <v>9X058016</v>
          </cell>
          <cell r="C9636">
            <v>0</v>
          </cell>
        </row>
        <row r="9637">
          <cell r="B9637" t="str">
            <v>9X058102</v>
          </cell>
          <cell r="C9637">
            <v>0</v>
          </cell>
        </row>
        <row r="9638">
          <cell r="B9638" t="str">
            <v>9X058104</v>
          </cell>
          <cell r="C9638">
            <v>0</v>
          </cell>
        </row>
        <row r="9639">
          <cell r="B9639" t="str">
            <v>9X058190</v>
          </cell>
          <cell r="C9639">
            <v>0</v>
          </cell>
        </row>
        <row r="9640">
          <cell r="B9640" t="str">
            <v>9X058309</v>
          </cell>
          <cell r="C9640">
            <v>0</v>
          </cell>
        </row>
        <row r="9641">
          <cell r="B9641" t="str">
            <v>9X058405</v>
          </cell>
          <cell r="C9641">
            <v>0</v>
          </cell>
        </row>
        <row r="9642">
          <cell r="B9642" t="str">
            <v>9X058507</v>
          </cell>
          <cell r="C9642">
            <v>0</v>
          </cell>
        </row>
        <row r="9643">
          <cell r="B9643" t="str">
            <v>9X058509</v>
          </cell>
          <cell r="C9643">
            <v>0</v>
          </cell>
        </row>
        <row r="9644">
          <cell r="B9644" t="str">
            <v>9X058510</v>
          </cell>
          <cell r="C9644">
            <v>0</v>
          </cell>
        </row>
        <row r="9645">
          <cell r="B9645" t="str">
            <v>9X058511</v>
          </cell>
          <cell r="C9645">
            <v>0</v>
          </cell>
        </row>
        <row r="9646">
          <cell r="B9646" t="str">
            <v>9X058512</v>
          </cell>
          <cell r="C9646">
            <v>0</v>
          </cell>
        </row>
        <row r="9647">
          <cell r="B9647" t="str">
            <v>9X058515</v>
          </cell>
          <cell r="C9647">
            <v>0</v>
          </cell>
        </row>
        <row r="9648">
          <cell r="B9648" t="str">
            <v>9X058570</v>
          </cell>
          <cell r="C9648">
            <v>0</v>
          </cell>
        </row>
        <row r="9649">
          <cell r="B9649" t="str">
            <v>9X058593</v>
          </cell>
          <cell r="C9649">
            <v>0</v>
          </cell>
        </row>
        <row r="9650">
          <cell r="B9650" t="str">
            <v>9X058594</v>
          </cell>
          <cell r="C9650">
            <v>0</v>
          </cell>
        </row>
        <row r="9651">
          <cell r="B9651" t="str">
            <v>9X058596</v>
          </cell>
          <cell r="C9651">
            <v>0</v>
          </cell>
        </row>
        <row r="9652">
          <cell r="B9652" t="str">
            <v>9X058597</v>
          </cell>
          <cell r="C9652">
            <v>0</v>
          </cell>
        </row>
        <row r="9653">
          <cell r="B9653" t="str">
            <v>9X058598</v>
          </cell>
          <cell r="C9653">
            <v>0</v>
          </cell>
        </row>
        <row r="9654">
          <cell r="B9654" t="str">
            <v>9X058599</v>
          </cell>
          <cell r="C9654">
            <v>0</v>
          </cell>
        </row>
        <row r="9655">
          <cell r="B9655" t="str">
            <v>9X058698</v>
          </cell>
          <cell r="C9655">
            <v>0</v>
          </cell>
        </row>
        <row r="9656">
          <cell r="B9656" t="str">
            <v>9X058807</v>
          </cell>
          <cell r="C9656">
            <v>0</v>
          </cell>
        </row>
        <row r="9657">
          <cell r="B9657" t="str">
            <v>9X058808</v>
          </cell>
          <cell r="C9657">
            <v>0</v>
          </cell>
        </row>
        <row r="9658">
          <cell r="B9658" t="str">
            <v>9X058809</v>
          </cell>
          <cell r="C9658">
            <v>0</v>
          </cell>
        </row>
        <row r="9659">
          <cell r="B9659" t="str">
            <v>9X058810</v>
          </cell>
          <cell r="C9659">
            <v>0</v>
          </cell>
        </row>
        <row r="9660">
          <cell r="B9660" t="str">
            <v>9X058811</v>
          </cell>
          <cell r="C9660">
            <v>0</v>
          </cell>
        </row>
        <row r="9661">
          <cell r="B9661" t="str">
            <v>9X058815</v>
          </cell>
          <cell r="C9661">
            <v>0</v>
          </cell>
        </row>
        <row r="9662">
          <cell r="B9662" t="str">
            <v>9X058911</v>
          </cell>
          <cell r="C9662">
            <v>0</v>
          </cell>
        </row>
        <row r="9663">
          <cell r="B9663" t="str">
            <v>9X058986</v>
          </cell>
          <cell r="C9663">
            <v>0</v>
          </cell>
        </row>
        <row r="9664">
          <cell r="B9664" t="str">
            <v>9X058991</v>
          </cell>
          <cell r="C9664">
            <v>0</v>
          </cell>
        </row>
        <row r="9665">
          <cell r="B9665" t="str">
            <v>9X059203</v>
          </cell>
          <cell r="C9665">
            <v>0</v>
          </cell>
        </row>
        <row r="9666">
          <cell r="B9666" t="str">
            <v>9X059393</v>
          </cell>
          <cell r="C9666">
            <v>0</v>
          </cell>
        </row>
        <row r="9667">
          <cell r="B9667" t="str">
            <v>9X059506</v>
          </cell>
          <cell r="C9667">
            <v>0</v>
          </cell>
        </row>
        <row r="9668">
          <cell r="B9668" t="str">
            <v>9X059604</v>
          </cell>
          <cell r="C9668">
            <v>0</v>
          </cell>
        </row>
        <row r="9669">
          <cell r="B9669" t="str">
            <v>9X059804</v>
          </cell>
          <cell r="C9669">
            <v>0</v>
          </cell>
        </row>
        <row r="9670">
          <cell r="B9670" t="str">
            <v>9X059806</v>
          </cell>
          <cell r="C9670">
            <v>0</v>
          </cell>
        </row>
        <row r="9671">
          <cell r="B9671" t="str">
            <v>9X059899</v>
          </cell>
          <cell r="C9671">
            <v>0</v>
          </cell>
        </row>
        <row r="9672">
          <cell r="B9672" t="str">
            <v>9X059914</v>
          </cell>
          <cell r="C9672">
            <v>0</v>
          </cell>
        </row>
        <row r="9673">
          <cell r="B9673" t="str">
            <v>9X059915</v>
          </cell>
          <cell r="C9673">
            <v>0</v>
          </cell>
        </row>
        <row r="9674">
          <cell r="B9674" t="str">
            <v>9X059916</v>
          </cell>
          <cell r="C9674">
            <v>0</v>
          </cell>
        </row>
        <row r="9675">
          <cell r="B9675" t="str">
            <v>9X059999</v>
          </cell>
          <cell r="C9675">
            <v>0</v>
          </cell>
        </row>
        <row r="9676">
          <cell r="B9676" t="str">
            <v>9X060009</v>
          </cell>
          <cell r="C9676">
            <v>0</v>
          </cell>
        </row>
        <row r="9677">
          <cell r="B9677" t="str">
            <v>9X060015</v>
          </cell>
          <cell r="C9677">
            <v>0</v>
          </cell>
        </row>
        <row r="9678">
          <cell r="B9678" t="str">
            <v>9X060099</v>
          </cell>
          <cell r="C9678">
            <v>0</v>
          </cell>
        </row>
        <row r="9679">
          <cell r="B9679" t="str">
            <v>9X060100</v>
          </cell>
          <cell r="C9679">
            <v>0</v>
          </cell>
        </row>
        <row r="9680">
          <cell r="B9680" t="str">
            <v>9X060104</v>
          </cell>
          <cell r="C9680">
            <v>0</v>
          </cell>
        </row>
        <row r="9681">
          <cell r="B9681" t="str">
            <v>9X060106</v>
          </cell>
          <cell r="C9681">
            <v>0</v>
          </cell>
        </row>
        <row r="9682">
          <cell r="B9682" t="str">
            <v>9X060111</v>
          </cell>
          <cell r="C9682">
            <v>0</v>
          </cell>
        </row>
        <row r="9683">
          <cell r="B9683" t="str">
            <v>9X060195</v>
          </cell>
          <cell r="C9683">
            <v>0</v>
          </cell>
        </row>
        <row r="9684">
          <cell r="B9684" t="str">
            <v>9X060196</v>
          </cell>
          <cell r="C9684">
            <v>0</v>
          </cell>
        </row>
        <row r="9685">
          <cell r="B9685" t="str">
            <v>9X060198</v>
          </cell>
          <cell r="C9685">
            <v>0</v>
          </cell>
        </row>
        <row r="9686">
          <cell r="B9686" t="str">
            <v>9X060300</v>
          </cell>
          <cell r="C9686">
            <v>0</v>
          </cell>
        </row>
        <row r="9687">
          <cell r="B9687" t="str">
            <v>9X060301</v>
          </cell>
          <cell r="C9687">
            <v>0</v>
          </cell>
        </row>
        <row r="9688">
          <cell r="B9688" t="str">
            <v>9X060309</v>
          </cell>
          <cell r="C9688">
            <v>0</v>
          </cell>
        </row>
        <row r="9689">
          <cell r="B9689" t="str">
            <v>9X060310</v>
          </cell>
          <cell r="C9689">
            <v>0</v>
          </cell>
        </row>
        <row r="9690">
          <cell r="B9690" t="str">
            <v>9X060315</v>
          </cell>
          <cell r="C9690">
            <v>0</v>
          </cell>
        </row>
        <row r="9691">
          <cell r="B9691" t="str">
            <v>9X060399</v>
          </cell>
          <cell r="C9691">
            <v>0</v>
          </cell>
        </row>
        <row r="9692">
          <cell r="B9692" t="str">
            <v>9X060400</v>
          </cell>
          <cell r="C9692">
            <v>0</v>
          </cell>
        </row>
        <row r="9693">
          <cell r="B9693" t="str">
            <v>9X060403</v>
          </cell>
          <cell r="C9693">
            <v>0</v>
          </cell>
        </row>
        <row r="9694">
          <cell r="B9694" t="str">
            <v>9X060405</v>
          </cell>
          <cell r="C9694">
            <v>0</v>
          </cell>
        </row>
        <row r="9695">
          <cell r="B9695" t="str">
            <v>9X060497</v>
          </cell>
          <cell r="C9695">
            <v>0</v>
          </cell>
        </row>
        <row r="9696">
          <cell r="B9696" t="str">
            <v>9X060498</v>
          </cell>
          <cell r="C9696">
            <v>0</v>
          </cell>
        </row>
        <row r="9697">
          <cell r="B9697" t="str">
            <v>9X060507</v>
          </cell>
          <cell r="C9697">
            <v>0</v>
          </cell>
        </row>
        <row r="9698">
          <cell r="B9698" t="str">
            <v>9X060510</v>
          </cell>
          <cell r="C9698">
            <v>0</v>
          </cell>
        </row>
        <row r="9699">
          <cell r="B9699" t="str">
            <v>9X060511</v>
          </cell>
          <cell r="C9699">
            <v>0</v>
          </cell>
        </row>
        <row r="9700">
          <cell r="B9700" t="str">
            <v>9X060610</v>
          </cell>
          <cell r="C9700">
            <v>0</v>
          </cell>
        </row>
        <row r="9701">
          <cell r="B9701" t="str">
            <v>9X060611</v>
          </cell>
          <cell r="C9701">
            <v>0</v>
          </cell>
        </row>
        <row r="9702">
          <cell r="B9702" t="str">
            <v>9X060612</v>
          </cell>
          <cell r="C9702">
            <v>0</v>
          </cell>
        </row>
        <row r="9703">
          <cell r="B9703" t="str">
            <v>9X060613</v>
          </cell>
          <cell r="C9703">
            <v>0</v>
          </cell>
        </row>
        <row r="9704">
          <cell r="B9704" t="str">
            <v>9X060615</v>
          </cell>
          <cell r="C9704">
            <v>0</v>
          </cell>
        </row>
        <row r="9705">
          <cell r="B9705" t="str">
            <v>9X060705</v>
          </cell>
          <cell r="C9705">
            <v>0</v>
          </cell>
        </row>
        <row r="9706">
          <cell r="B9706" t="str">
            <v>9X060711</v>
          </cell>
          <cell r="C9706">
            <v>0</v>
          </cell>
        </row>
        <row r="9707">
          <cell r="B9707" t="str">
            <v>9X060712</v>
          </cell>
          <cell r="C9707">
            <v>0</v>
          </cell>
        </row>
        <row r="9708">
          <cell r="B9708" t="str">
            <v>9X060717</v>
          </cell>
          <cell r="C9708">
            <v>0</v>
          </cell>
        </row>
        <row r="9709">
          <cell r="B9709" t="str">
            <v>9X060800</v>
          </cell>
          <cell r="C9709">
            <v>0</v>
          </cell>
        </row>
        <row r="9710">
          <cell r="B9710" t="str">
            <v>9X060804</v>
          </cell>
          <cell r="C9710">
            <v>0</v>
          </cell>
        </row>
        <row r="9711">
          <cell r="B9711" t="str">
            <v>9X060807</v>
          </cell>
          <cell r="C9711">
            <v>0</v>
          </cell>
        </row>
        <row r="9712">
          <cell r="B9712" t="str">
            <v>9X060808</v>
          </cell>
          <cell r="C9712">
            <v>0</v>
          </cell>
        </row>
        <row r="9713">
          <cell r="B9713" t="str">
            <v>9X060873</v>
          </cell>
          <cell r="C9713">
            <v>0</v>
          </cell>
        </row>
        <row r="9714">
          <cell r="B9714" t="str">
            <v>9X060877</v>
          </cell>
          <cell r="C9714">
            <v>0</v>
          </cell>
        </row>
        <row r="9715">
          <cell r="B9715" t="str">
            <v>9X060878</v>
          </cell>
          <cell r="C9715">
            <v>0</v>
          </cell>
        </row>
        <row r="9716">
          <cell r="B9716" t="str">
            <v>9X060879</v>
          </cell>
          <cell r="C9716">
            <v>0</v>
          </cell>
        </row>
        <row r="9717">
          <cell r="B9717" t="str">
            <v>9X060881</v>
          </cell>
          <cell r="C9717">
            <v>0</v>
          </cell>
        </row>
        <row r="9718">
          <cell r="B9718" t="str">
            <v>9X060882</v>
          </cell>
          <cell r="C9718">
            <v>0</v>
          </cell>
        </row>
        <row r="9719">
          <cell r="B9719" t="str">
            <v>9X060883</v>
          </cell>
          <cell r="C9719">
            <v>0</v>
          </cell>
        </row>
        <row r="9720">
          <cell r="B9720" t="str">
            <v>9X060885</v>
          </cell>
          <cell r="C9720">
            <v>0</v>
          </cell>
        </row>
        <row r="9721">
          <cell r="B9721" t="str">
            <v>9X060896</v>
          </cell>
          <cell r="C9721">
            <v>0</v>
          </cell>
        </row>
        <row r="9722">
          <cell r="B9722" t="str">
            <v>9X060897</v>
          </cell>
          <cell r="C9722">
            <v>0</v>
          </cell>
        </row>
        <row r="9723">
          <cell r="B9723" t="str">
            <v>9X060898</v>
          </cell>
          <cell r="C9723">
            <v>0</v>
          </cell>
        </row>
        <row r="9724">
          <cell r="B9724" t="str">
            <v>9X060899</v>
          </cell>
          <cell r="C9724">
            <v>0</v>
          </cell>
        </row>
        <row r="9725">
          <cell r="B9725" t="str">
            <v>9X061005</v>
          </cell>
          <cell r="C9725">
            <v>0</v>
          </cell>
        </row>
        <row r="9726">
          <cell r="B9726" t="str">
            <v>9X061009</v>
          </cell>
          <cell r="C9726">
            <v>0</v>
          </cell>
        </row>
        <row r="9727">
          <cell r="B9727" t="str">
            <v>9X061209</v>
          </cell>
          <cell r="C9727">
            <v>0</v>
          </cell>
        </row>
        <row r="9728">
          <cell r="B9728" t="str">
            <v>9X061304</v>
          </cell>
          <cell r="C9728">
            <v>0</v>
          </cell>
        </row>
        <row r="9729">
          <cell r="B9729" t="str">
            <v>9X061410</v>
          </cell>
          <cell r="C9729">
            <v>0</v>
          </cell>
        </row>
        <row r="9730">
          <cell r="B9730" t="str">
            <v>9X061411</v>
          </cell>
          <cell r="C9730">
            <v>0</v>
          </cell>
        </row>
        <row r="9731">
          <cell r="B9731" t="str">
            <v>9X061415</v>
          </cell>
          <cell r="C9731">
            <v>0</v>
          </cell>
        </row>
        <row r="9732">
          <cell r="B9732" t="str">
            <v>9X061469</v>
          </cell>
          <cell r="C9732">
            <v>0</v>
          </cell>
        </row>
        <row r="9733">
          <cell r="B9733" t="str">
            <v>9X061480</v>
          </cell>
          <cell r="C9733">
            <v>0</v>
          </cell>
        </row>
        <row r="9734">
          <cell r="B9734" t="str">
            <v>9X061587</v>
          </cell>
          <cell r="C9734">
            <v>0</v>
          </cell>
        </row>
        <row r="9735">
          <cell r="B9735" t="str">
            <v>9X061598</v>
          </cell>
          <cell r="C9735">
            <v>0</v>
          </cell>
        </row>
        <row r="9736">
          <cell r="B9736" t="str">
            <v>9X061610</v>
          </cell>
          <cell r="C9736">
            <v>0</v>
          </cell>
        </row>
        <row r="9737">
          <cell r="B9737" t="str">
            <v>9X061693</v>
          </cell>
          <cell r="C9737">
            <v>0</v>
          </cell>
        </row>
        <row r="9738">
          <cell r="B9738" t="str">
            <v>9X061796</v>
          </cell>
          <cell r="C9738">
            <v>0</v>
          </cell>
        </row>
        <row r="9739">
          <cell r="B9739" t="str">
            <v>9X061805</v>
          </cell>
          <cell r="C9739">
            <v>0</v>
          </cell>
        </row>
        <row r="9740">
          <cell r="B9740" t="str">
            <v>9X061807</v>
          </cell>
          <cell r="C9740">
            <v>0</v>
          </cell>
        </row>
        <row r="9741">
          <cell r="B9741" t="str">
            <v>9X061810</v>
          </cell>
          <cell r="C9741">
            <v>0</v>
          </cell>
        </row>
        <row r="9742">
          <cell r="B9742" t="str">
            <v>9X061812</v>
          </cell>
          <cell r="C9742">
            <v>0</v>
          </cell>
        </row>
        <row r="9743">
          <cell r="B9743" t="str">
            <v>9X061813</v>
          </cell>
          <cell r="C9743">
            <v>0</v>
          </cell>
        </row>
        <row r="9744">
          <cell r="B9744" t="str">
            <v>9X061899</v>
          </cell>
          <cell r="C9744">
            <v>0</v>
          </cell>
        </row>
        <row r="9745">
          <cell r="B9745" t="str">
            <v>9X061906</v>
          </cell>
          <cell r="C9745">
            <v>0</v>
          </cell>
        </row>
        <row r="9746">
          <cell r="B9746" t="str">
            <v>9X061997</v>
          </cell>
          <cell r="C9746">
            <v>0</v>
          </cell>
        </row>
        <row r="9747">
          <cell r="B9747" t="str">
            <v>9X062003</v>
          </cell>
          <cell r="C9747">
            <v>0</v>
          </cell>
        </row>
        <row r="9748">
          <cell r="B9748" t="str">
            <v>9X062088</v>
          </cell>
          <cell r="C9748">
            <v>0</v>
          </cell>
        </row>
        <row r="9749">
          <cell r="B9749" t="str">
            <v>9X062106</v>
          </cell>
          <cell r="C9749">
            <v>0</v>
          </cell>
        </row>
        <row r="9750">
          <cell r="B9750" t="str">
            <v>9X062207</v>
          </cell>
          <cell r="C9750">
            <v>0</v>
          </cell>
        </row>
        <row r="9751">
          <cell r="B9751" t="str">
            <v>9X062300</v>
          </cell>
          <cell r="C9751">
            <v>0</v>
          </cell>
        </row>
        <row r="9752">
          <cell r="B9752" t="str">
            <v>9X062304</v>
          </cell>
          <cell r="C9752">
            <v>0</v>
          </cell>
        </row>
        <row r="9753">
          <cell r="B9753" t="str">
            <v>9X062305</v>
          </cell>
          <cell r="C9753">
            <v>0</v>
          </cell>
        </row>
        <row r="9754">
          <cell r="B9754" t="str">
            <v>9X062307</v>
          </cell>
          <cell r="C9754">
            <v>0</v>
          </cell>
        </row>
        <row r="9755">
          <cell r="B9755" t="str">
            <v>9X062311</v>
          </cell>
          <cell r="C9755">
            <v>0</v>
          </cell>
        </row>
        <row r="9756">
          <cell r="B9756" t="str">
            <v>9X062396</v>
          </cell>
          <cell r="C9756">
            <v>0</v>
          </cell>
        </row>
        <row r="9757">
          <cell r="B9757" t="str">
            <v>9X062501</v>
          </cell>
          <cell r="C9757">
            <v>0</v>
          </cell>
        </row>
        <row r="9758">
          <cell r="B9758" t="str">
            <v>9X062591</v>
          </cell>
          <cell r="C9758">
            <v>0</v>
          </cell>
        </row>
        <row r="9759">
          <cell r="B9759" t="str">
            <v>9X062606</v>
          </cell>
          <cell r="C9759">
            <v>0</v>
          </cell>
        </row>
        <row r="9760">
          <cell r="B9760" t="str">
            <v>9X062607</v>
          </cell>
          <cell r="C9760">
            <v>0</v>
          </cell>
        </row>
        <row r="9761">
          <cell r="B9761" t="str">
            <v>9X062609</v>
          </cell>
          <cell r="C9761">
            <v>0</v>
          </cell>
        </row>
        <row r="9762">
          <cell r="B9762" t="str">
            <v>9X062610</v>
          </cell>
          <cell r="C9762">
            <v>0</v>
          </cell>
        </row>
        <row r="9763">
          <cell r="B9763" t="str">
            <v>9X062704</v>
          </cell>
          <cell r="C9763">
            <v>0</v>
          </cell>
        </row>
        <row r="9764">
          <cell r="B9764" t="str">
            <v>9X062890</v>
          </cell>
          <cell r="C9764">
            <v>0</v>
          </cell>
        </row>
        <row r="9765">
          <cell r="B9765" t="str">
            <v>9X063000</v>
          </cell>
          <cell r="C9765">
            <v>0</v>
          </cell>
        </row>
        <row r="9766">
          <cell r="B9766" t="str">
            <v>9X063002</v>
          </cell>
          <cell r="C9766">
            <v>0</v>
          </cell>
        </row>
        <row r="9767">
          <cell r="B9767" t="str">
            <v>9X063011</v>
          </cell>
          <cell r="C9767">
            <v>0</v>
          </cell>
        </row>
        <row r="9768">
          <cell r="B9768" t="str">
            <v>9X063108</v>
          </cell>
          <cell r="C9768">
            <v>0</v>
          </cell>
        </row>
        <row r="9769">
          <cell r="B9769" t="str">
            <v>9X063208</v>
          </cell>
          <cell r="C9769">
            <v>0</v>
          </cell>
        </row>
        <row r="9770">
          <cell r="B9770" t="str">
            <v>9X063209</v>
          </cell>
          <cell r="C9770">
            <v>0</v>
          </cell>
        </row>
        <row r="9771">
          <cell r="B9771" t="str">
            <v>9X063305</v>
          </cell>
          <cell r="C9771">
            <v>0</v>
          </cell>
        </row>
        <row r="9772">
          <cell r="B9772" t="str">
            <v>9X063410</v>
          </cell>
          <cell r="C9772">
            <v>0</v>
          </cell>
        </row>
        <row r="9773">
          <cell r="B9773" t="str">
            <v>9X063411</v>
          </cell>
          <cell r="C9773">
            <v>0</v>
          </cell>
        </row>
        <row r="9774">
          <cell r="B9774" t="str">
            <v>9X063508</v>
          </cell>
          <cell r="C9774">
            <v>0</v>
          </cell>
        </row>
        <row r="9775">
          <cell r="B9775" t="str">
            <v>9X063509</v>
          </cell>
          <cell r="C9775">
            <v>0</v>
          </cell>
        </row>
        <row r="9776">
          <cell r="B9776" t="str">
            <v>9X063510</v>
          </cell>
          <cell r="C9776">
            <v>0</v>
          </cell>
        </row>
        <row r="9777">
          <cell r="B9777" t="str">
            <v>9X063710</v>
          </cell>
          <cell r="C9777">
            <v>0</v>
          </cell>
        </row>
        <row r="9778">
          <cell r="B9778" t="str">
            <v>9X063711</v>
          </cell>
          <cell r="C9778">
            <v>0</v>
          </cell>
        </row>
        <row r="9779">
          <cell r="B9779" t="str">
            <v>9X063714</v>
          </cell>
          <cell r="C9779">
            <v>0</v>
          </cell>
        </row>
        <row r="9780">
          <cell r="B9780" t="str">
            <v>9X063715</v>
          </cell>
          <cell r="C9780">
            <v>0</v>
          </cell>
        </row>
        <row r="9781">
          <cell r="B9781" t="str">
            <v>9X063799</v>
          </cell>
          <cell r="C9781">
            <v>0</v>
          </cell>
        </row>
        <row r="9782">
          <cell r="B9782" t="str">
            <v>9X063807</v>
          </cell>
          <cell r="C9782">
            <v>0</v>
          </cell>
        </row>
        <row r="9783">
          <cell r="B9783" t="str">
            <v>9X063907</v>
          </cell>
          <cell r="C9783">
            <v>0</v>
          </cell>
        </row>
        <row r="9784">
          <cell r="B9784" t="str">
            <v>9X063915</v>
          </cell>
          <cell r="C9784">
            <v>0</v>
          </cell>
        </row>
        <row r="9785">
          <cell r="B9785" t="str">
            <v>9X063916</v>
          </cell>
          <cell r="C9785">
            <v>0</v>
          </cell>
        </row>
        <row r="9786">
          <cell r="B9786" t="str">
            <v>9X064007</v>
          </cell>
          <cell r="C9786">
            <v>0</v>
          </cell>
        </row>
        <row r="9787">
          <cell r="B9787" t="str">
            <v>9X064106</v>
          </cell>
          <cell r="C9787">
            <v>0</v>
          </cell>
        </row>
        <row r="9788">
          <cell r="B9788" t="str">
            <v>9X064110</v>
          </cell>
          <cell r="C9788">
            <v>0</v>
          </cell>
        </row>
        <row r="9789">
          <cell r="B9789" t="str">
            <v>9X064199</v>
          </cell>
          <cell r="C9789">
            <v>0</v>
          </cell>
        </row>
        <row r="9790">
          <cell r="B9790" t="str">
            <v>9X064204</v>
          </cell>
          <cell r="C9790">
            <v>0</v>
          </cell>
        </row>
        <row r="9791">
          <cell r="B9791" t="str">
            <v>9X064303</v>
          </cell>
          <cell r="C9791">
            <v>0</v>
          </cell>
        </row>
        <row r="9792">
          <cell r="B9792" t="str">
            <v>9X064306</v>
          </cell>
          <cell r="C9792">
            <v>0</v>
          </cell>
        </row>
        <row r="9793">
          <cell r="B9793" t="str">
            <v>9X064310</v>
          </cell>
          <cell r="C9793">
            <v>0</v>
          </cell>
        </row>
        <row r="9794">
          <cell r="B9794" t="str">
            <v>9X064397</v>
          </cell>
          <cell r="C9794">
            <v>0</v>
          </cell>
        </row>
        <row r="9795">
          <cell r="B9795" t="str">
            <v>9X064403</v>
          </cell>
          <cell r="C9795">
            <v>0</v>
          </cell>
        </row>
        <row r="9796">
          <cell r="B9796" t="str">
            <v>9X064404</v>
          </cell>
          <cell r="C9796">
            <v>0</v>
          </cell>
        </row>
        <row r="9797">
          <cell r="B9797" t="str">
            <v>9X064406</v>
          </cell>
          <cell r="C9797">
            <v>0</v>
          </cell>
        </row>
        <row r="9798">
          <cell r="B9798" t="str">
            <v>9X064510</v>
          </cell>
          <cell r="C9798">
            <v>0</v>
          </cell>
        </row>
        <row r="9799">
          <cell r="B9799" t="str">
            <v>9X064593</v>
          </cell>
          <cell r="C9799">
            <v>0</v>
          </cell>
        </row>
        <row r="9800">
          <cell r="B9800" t="str">
            <v>9X064596</v>
          </cell>
          <cell r="C9800">
            <v>0</v>
          </cell>
        </row>
        <row r="9801">
          <cell r="B9801" t="str">
            <v>9X064609</v>
          </cell>
          <cell r="C9801">
            <v>0</v>
          </cell>
        </row>
        <row r="9802">
          <cell r="B9802" t="str">
            <v>9X064704</v>
          </cell>
          <cell r="C9802">
            <v>0</v>
          </cell>
        </row>
        <row r="9803">
          <cell r="B9803" t="str">
            <v>9X064800</v>
          </cell>
          <cell r="C9803">
            <v>0</v>
          </cell>
        </row>
        <row r="9804">
          <cell r="B9804" t="str">
            <v>9X064813</v>
          </cell>
          <cell r="C9804">
            <v>0</v>
          </cell>
        </row>
        <row r="9805">
          <cell r="B9805" t="str">
            <v>9X064884</v>
          </cell>
          <cell r="C9805">
            <v>0</v>
          </cell>
        </row>
        <row r="9806">
          <cell r="B9806" t="str">
            <v>9X064906</v>
          </cell>
          <cell r="C9806">
            <v>0</v>
          </cell>
        </row>
        <row r="9807">
          <cell r="B9807" t="str">
            <v>9X065081</v>
          </cell>
          <cell r="C9807">
            <v>0</v>
          </cell>
        </row>
        <row r="9808">
          <cell r="B9808" t="str">
            <v>9X065087</v>
          </cell>
          <cell r="C9808">
            <v>0</v>
          </cell>
        </row>
        <row r="9809">
          <cell r="B9809" t="str">
            <v>9X065093</v>
          </cell>
          <cell r="C9809">
            <v>0</v>
          </cell>
        </row>
        <row r="9810">
          <cell r="B9810" t="str">
            <v>9X065101</v>
          </cell>
          <cell r="C9810">
            <v>0</v>
          </cell>
        </row>
        <row r="9811">
          <cell r="B9811" t="str">
            <v>9X065106</v>
          </cell>
          <cell r="C9811">
            <v>0</v>
          </cell>
        </row>
        <row r="9812">
          <cell r="B9812" t="str">
            <v>9X065109</v>
          </cell>
          <cell r="C9812">
            <v>0</v>
          </cell>
        </row>
        <row r="9813">
          <cell r="B9813" t="str">
            <v>9X065196</v>
          </cell>
          <cell r="C9813">
            <v>0</v>
          </cell>
        </row>
        <row r="9814">
          <cell r="B9814" t="str">
            <v>9X065199</v>
          </cell>
          <cell r="C9814">
            <v>0</v>
          </cell>
        </row>
        <row r="9815">
          <cell r="B9815" t="str">
            <v>9X065204</v>
          </cell>
          <cell r="C9815">
            <v>0</v>
          </cell>
        </row>
        <row r="9816">
          <cell r="B9816" t="str">
            <v>9X065208</v>
          </cell>
          <cell r="C9816">
            <v>0</v>
          </cell>
        </row>
        <row r="9817">
          <cell r="B9817" t="str">
            <v>9X065209</v>
          </cell>
          <cell r="C9817">
            <v>0</v>
          </cell>
        </row>
        <row r="9818">
          <cell r="B9818" t="str">
            <v>9X065307</v>
          </cell>
          <cell r="C9818">
            <v>0</v>
          </cell>
        </row>
        <row r="9819">
          <cell r="B9819" t="str">
            <v>9X065310</v>
          </cell>
          <cell r="C9819">
            <v>0</v>
          </cell>
        </row>
        <row r="9820">
          <cell r="B9820" t="str">
            <v>9X065396</v>
          </cell>
          <cell r="C9820">
            <v>0</v>
          </cell>
        </row>
        <row r="9821">
          <cell r="B9821" t="str">
            <v>9X065411</v>
          </cell>
          <cell r="C9821">
            <v>0</v>
          </cell>
        </row>
        <row r="9822">
          <cell r="B9822" t="str">
            <v>9X065511</v>
          </cell>
          <cell r="C9822">
            <v>0</v>
          </cell>
        </row>
        <row r="9823">
          <cell r="B9823" t="str">
            <v>9X065608</v>
          </cell>
          <cell r="C9823">
            <v>0</v>
          </cell>
        </row>
        <row r="9824">
          <cell r="B9824" t="str">
            <v>9X065783</v>
          </cell>
          <cell r="C9824">
            <v>0</v>
          </cell>
        </row>
        <row r="9825">
          <cell r="B9825" t="str">
            <v>9X065810</v>
          </cell>
          <cell r="C9825">
            <v>0</v>
          </cell>
        </row>
        <row r="9826">
          <cell r="B9826" t="str">
            <v>9X065870</v>
          </cell>
          <cell r="C9826">
            <v>0</v>
          </cell>
        </row>
        <row r="9827">
          <cell r="B9827" t="str">
            <v>9X065897</v>
          </cell>
          <cell r="C9827">
            <v>0</v>
          </cell>
        </row>
        <row r="9828">
          <cell r="B9828" t="str">
            <v>9X065906</v>
          </cell>
          <cell r="C9828">
            <v>0</v>
          </cell>
        </row>
        <row r="9829">
          <cell r="B9829" t="str">
            <v>9X066110</v>
          </cell>
          <cell r="C9829">
            <v>0</v>
          </cell>
        </row>
        <row r="9830">
          <cell r="B9830" t="str">
            <v>9X066210</v>
          </cell>
          <cell r="C9830">
            <v>0</v>
          </cell>
        </row>
        <row r="9831">
          <cell r="B9831" t="str">
            <v>9X066310</v>
          </cell>
          <cell r="C9831">
            <v>0</v>
          </cell>
        </row>
        <row r="9832">
          <cell r="B9832" t="str">
            <v>9X066377</v>
          </cell>
          <cell r="C9832">
            <v>0</v>
          </cell>
        </row>
        <row r="9833">
          <cell r="B9833" t="str">
            <v>9X066397</v>
          </cell>
          <cell r="C9833">
            <v>0</v>
          </cell>
        </row>
        <row r="9834">
          <cell r="B9834" t="str">
            <v>9X066398</v>
          </cell>
          <cell r="C9834">
            <v>0</v>
          </cell>
        </row>
        <row r="9835">
          <cell r="B9835" t="str">
            <v>9X066399</v>
          </cell>
          <cell r="C9835">
            <v>0</v>
          </cell>
        </row>
        <row r="9836">
          <cell r="B9836" t="str">
            <v>9X066409</v>
          </cell>
          <cell r="C9836">
            <v>0</v>
          </cell>
        </row>
        <row r="9837">
          <cell r="B9837" t="str">
            <v>9X066410</v>
          </cell>
          <cell r="C9837">
            <v>0</v>
          </cell>
        </row>
        <row r="9838">
          <cell r="B9838" t="str">
            <v>9X066501</v>
          </cell>
          <cell r="C9838">
            <v>0</v>
          </cell>
        </row>
        <row r="9839">
          <cell r="B9839" t="str">
            <v>9X066502</v>
          </cell>
          <cell r="C9839">
            <v>0</v>
          </cell>
        </row>
        <row r="9840">
          <cell r="B9840" t="str">
            <v>9X066512</v>
          </cell>
          <cell r="C9840">
            <v>0</v>
          </cell>
        </row>
        <row r="9841">
          <cell r="B9841" t="str">
            <v>9X066600</v>
          </cell>
          <cell r="C9841">
            <v>0</v>
          </cell>
        </row>
        <row r="9842">
          <cell r="B9842" t="str">
            <v>9X066601</v>
          </cell>
          <cell r="C9842">
            <v>0</v>
          </cell>
        </row>
        <row r="9843">
          <cell r="B9843" t="str">
            <v>9X066606</v>
          </cell>
          <cell r="C9843">
            <v>0</v>
          </cell>
        </row>
        <row r="9844">
          <cell r="B9844" t="str">
            <v>9X066612</v>
          </cell>
          <cell r="C9844">
            <v>0</v>
          </cell>
        </row>
        <row r="9845">
          <cell r="B9845" t="str">
            <v>9X066797</v>
          </cell>
          <cell r="C9845">
            <v>0</v>
          </cell>
        </row>
        <row r="9846">
          <cell r="B9846" t="str">
            <v>9X066813</v>
          </cell>
          <cell r="C9846">
            <v>0</v>
          </cell>
        </row>
        <row r="9847">
          <cell r="B9847" t="str">
            <v>9X066814</v>
          </cell>
          <cell r="C9847">
            <v>0</v>
          </cell>
        </row>
        <row r="9848">
          <cell r="B9848" t="str">
            <v>9X066906</v>
          </cell>
          <cell r="C9848">
            <v>0</v>
          </cell>
        </row>
        <row r="9849">
          <cell r="B9849" t="str">
            <v>9X066910</v>
          </cell>
          <cell r="C9849">
            <v>0</v>
          </cell>
        </row>
        <row r="9850">
          <cell r="B9850" t="str">
            <v>9X066915</v>
          </cell>
          <cell r="C9850">
            <v>0</v>
          </cell>
        </row>
        <row r="9851">
          <cell r="B9851" t="str">
            <v>9X067014</v>
          </cell>
          <cell r="C9851">
            <v>0</v>
          </cell>
        </row>
        <row r="9852">
          <cell r="B9852" t="str">
            <v>9X067016</v>
          </cell>
          <cell r="C9852">
            <v>0</v>
          </cell>
        </row>
        <row r="9853">
          <cell r="B9853" t="str">
            <v>9X067107</v>
          </cell>
          <cell r="C9853">
            <v>0</v>
          </cell>
        </row>
        <row r="9854">
          <cell r="B9854" t="str">
            <v>9X067108</v>
          </cell>
          <cell r="C9854">
            <v>0</v>
          </cell>
        </row>
        <row r="9855">
          <cell r="B9855" t="str">
            <v>9X067109</v>
          </cell>
          <cell r="C9855">
            <v>0</v>
          </cell>
        </row>
        <row r="9856">
          <cell r="B9856" t="str">
            <v>9X067110</v>
          </cell>
          <cell r="C9856">
            <v>0</v>
          </cell>
        </row>
        <row r="9857">
          <cell r="B9857" t="str">
            <v>9X067170</v>
          </cell>
          <cell r="C9857">
            <v>0</v>
          </cell>
        </row>
        <row r="9858">
          <cell r="B9858" t="str">
            <v>9X067183</v>
          </cell>
          <cell r="C9858">
            <v>0</v>
          </cell>
        </row>
        <row r="9859">
          <cell r="B9859" t="str">
            <v>9X067212</v>
          </cell>
          <cell r="C9859">
            <v>0</v>
          </cell>
        </row>
        <row r="9860">
          <cell r="B9860" t="str">
            <v>9X067309</v>
          </cell>
          <cell r="C9860">
            <v>0</v>
          </cell>
        </row>
        <row r="9861">
          <cell r="B9861" t="str">
            <v>9X067401</v>
          </cell>
          <cell r="C9861">
            <v>0</v>
          </cell>
        </row>
        <row r="9862">
          <cell r="B9862" t="str">
            <v>9X067514</v>
          </cell>
          <cell r="C9862">
            <v>0</v>
          </cell>
        </row>
        <row r="9863">
          <cell r="B9863" t="str">
            <v>9X067614</v>
          </cell>
          <cell r="C9863">
            <v>0</v>
          </cell>
        </row>
        <row r="9864">
          <cell r="B9864" t="str">
            <v>9X067617</v>
          </cell>
          <cell r="C9864">
            <v>0</v>
          </cell>
        </row>
        <row r="9865">
          <cell r="B9865" t="str">
            <v>9X067715</v>
          </cell>
          <cell r="C9865">
            <v>0</v>
          </cell>
        </row>
        <row r="9866">
          <cell r="B9866" t="str">
            <v>9X067718</v>
          </cell>
          <cell r="C9866">
            <v>0</v>
          </cell>
        </row>
        <row r="9867">
          <cell r="B9867" t="str">
            <v>9X067810</v>
          </cell>
          <cell r="C9867">
            <v>0</v>
          </cell>
        </row>
        <row r="9868">
          <cell r="B9868" t="str">
            <v>9X067910</v>
          </cell>
          <cell r="C9868">
            <v>0</v>
          </cell>
        </row>
        <row r="9869">
          <cell r="B9869" t="str">
            <v>9X068001</v>
          </cell>
          <cell r="C9869">
            <v>0</v>
          </cell>
        </row>
        <row r="9870">
          <cell r="B9870" t="str">
            <v>9X068008</v>
          </cell>
          <cell r="C9870">
            <v>0</v>
          </cell>
        </row>
        <row r="9871">
          <cell r="B9871" t="str">
            <v>9X068017</v>
          </cell>
          <cell r="C9871">
            <v>0</v>
          </cell>
        </row>
        <row r="9872">
          <cell r="B9872" t="str">
            <v>9X068199</v>
          </cell>
          <cell r="C9872">
            <v>0</v>
          </cell>
        </row>
        <row r="9873">
          <cell r="B9873" t="str">
            <v>9X068282</v>
          </cell>
          <cell r="C9873">
            <v>0</v>
          </cell>
        </row>
        <row r="9874">
          <cell r="B9874" t="str">
            <v>9X068293</v>
          </cell>
          <cell r="C9874">
            <v>0</v>
          </cell>
        </row>
        <row r="9875">
          <cell r="B9875" t="str">
            <v>9X068294</v>
          </cell>
          <cell r="C9875">
            <v>0</v>
          </cell>
        </row>
        <row r="9876">
          <cell r="B9876" t="str">
            <v>9X068297</v>
          </cell>
          <cell r="C9876">
            <v>0</v>
          </cell>
        </row>
        <row r="9877">
          <cell r="B9877" t="str">
            <v>9X068301</v>
          </cell>
          <cell r="C9877">
            <v>0</v>
          </cell>
        </row>
        <row r="9878">
          <cell r="B9878" t="str">
            <v>9X068310</v>
          </cell>
          <cell r="C9878">
            <v>0</v>
          </cell>
        </row>
        <row r="9879">
          <cell r="B9879" t="str">
            <v>9X068410</v>
          </cell>
          <cell r="C9879">
            <v>0</v>
          </cell>
        </row>
        <row r="9880">
          <cell r="B9880" t="str">
            <v>9X068510</v>
          </cell>
          <cell r="C9880">
            <v>0</v>
          </cell>
        </row>
        <row r="9881">
          <cell r="B9881" t="str">
            <v>9X068583</v>
          </cell>
          <cell r="C9881">
            <v>0</v>
          </cell>
        </row>
        <row r="9882">
          <cell r="B9882" t="str">
            <v>9X068595</v>
          </cell>
          <cell r="C9882">
            <v>0</v>
          </cell>
        </row>
        <row r="9883">
          <cell r="B9883" t="str">
            <v>9X068689</v>
          </cell>
          <cell r="C9883">
            <v>0</v>
          </cell>
        </row>
        <row r="9884">
          <cell r="B9884" t="str">
            <v>9X068701</v>
          </cell>
          <cell r="C9884">
            <v>0</v>
          </cell>
        </row>
        <row r="9885">
          <cell r="B9885" t="str">
            <v>9X068868</v>
          </cell>
          <cell r="C9885">
            <v>0</v>
          </cell>
        </row>
        <row r="9886">
          <cell r="B9886" t="str">
            <v>9X068874</v>
          </cell>
          <cell r="C9886">
            <v>0</v>
          </cell>
        </row>
        <row r="9887">
          <cell r="B9887" t="str">
            <v>9X068880</v>
          </cell>
          <cell r="C9887">
            <v>0</v>
          </cell>
        </row>
        <row r="9888">
          <cell r="B9888" t="str">
            <v>9X068883</v>
          </cell>
          <cell r="C9888">
            <v>0</v>
          </cell>
        </row>
        <row r="9889">
          <cell r="B9889" t="str">
            <v>9X068897</v>
          </cell>
          <cell r="C9889">
            <v>0</v>
          </cell>
        </row>
        <row r="9890">
          <cell r="B9890" t="str">
            <v>9X068997</v>
          </cell>
          <cell r="C9890">
            <v>0</v>
          </cell>
        </row>
        <row r="9891">
          <cell r="B9891" t="str">
            <v>9X069000</v>
          </cell>
          <cell r="C9891">
            <v>0</v>
          </cell>
        </row>
        <row r="9892">
          <cell r="B9892" t="str">
            <v>9X069197</v>
          </cell>
          <cell r="C9892">
            <v>0</v>
          </cell>
        </row>
        <row r="9893">
          <cell r="B9893" t="str">
            <v>9X069200</v>
          </cell>
          <cell r="C9893">
            <v>0</v>
          </cell>
        </row>
        <row r="9894">
          <cell r="B9894" t="str">
            <v>9X069201</v>
          </cell>
          <cell r="C9894">
            <v>0</v>
          </cell>
        </row>
        <row r="9895">
          <cell r="B9895" t="str">
            <v>9X069300</v>
          </cell>
          <cell r="C9895">
            <v>0</v>
          </cell>
        </row>
        <row r="9896">
          <cell r="B9896" t="str">
            <v>9X069464</v>
          </cell>
          <cell r="C9896">
            <v>0</v>
          </cell>
        </row>
        <row r="9897">
          <cell r="B9897" t="str">
            <v>9X069466</v>
          </cell>
          <cell r="C9897">
            <v>0</v>
          </cell>
        </row>
        <row r="9898">
          <cell r="B9898" t="str">
            <v>9X069467</v>
          </cell>
          <cell r="C9898">
            <v>0</v>
          </cell>
        </row>
        <row r="9899">
          <cell r="B9899" t="str">
            <v>9X069493</v>
          </cell>
          <cell r="C9899">
            <v>0</v>
          </cell>
        </row>
        <row r="9900">
          <cell r="B9900" t="str">
            <v>9X069598</v>
          </cell>
          <cell r="C9900">
            <v>0</v>
          </cell>
        </row>
        <row r="9901">
          <cell r="B9901" t="str">
            <v>9X069599</v>
          </cell>
          <cell r="C9901">
            <v>0</v>
          </cell>
        </row>
        <row r="9902">
          <cell r="B9902" t="str">
            <v>9X069697</v>
          </cell>
          <cell r="C9902">
            <v>0</v>
          </cell>
        </row>
        <row r="9903">
          <cell r="B9903" t="str">
            <v>9X069796</v>
          </cell>
          <cell r="C9903">
            <v>0</v>
          </cell>
        </row>
        <row r="9904">
          <cell r="B9904" t="str">
            <v>9X069806</v>
          </cell>
          <cell r="C9904">
            <v>0</v>
          </cell>
        </row>
        <row r="9905">
          <cell r="B9905" t="str">
            <v>9X069810</v>
          </cell>
          <cell r="C9905">
            <v>0</v>
          </cell>
        </row>
        <row r="9906">
          <cell r="B9906" t="str">
            <v>9X069815</v>
          </cell>
          <cell r="C9906">
            <v>0</v>
          </cell>
        </row>
        <row r="9907">
          <cell r="B9907" t="str">
            <v>9X069816</v>
          </cell>
          <cell r="C9907">
            <v>0</v>
          </cell>
        </row>
        <row r="9908">
          <cell r="B9908" t="str">
            <v>9X069909</v>
          </cell>
          <cell r="C9908">
            <v>0</v>
          </cell>
        </row>
        <row r="9909">
          <cell r="B9909" t="str">
            <v>9X069982</v>
          </cell>
          <cell r="C9909">
            <v>0</v>
          </cell>
        </row>
        <row r="9910">
          <cell r="B9910" t="str">
            <v>9X070015</v>
          </cell>
          <cell r="C9910">
            <v>0</v>
          </cell>
        </row>
        <row r="9911">
          <cell r="B9911" t="str">
            <v>9X070188</v>
          </cell>
          <cell r="C9911">
            <v>0</v>
          </cell>
        </row>
        <row r="9912">
          <cell r="B9912" t="str">
            <v>9X070190</v>
          </cell>
          <cell r="C9912">
            <v>0</v>
          </cell>
        </row>
        <row r="9913">
          <cell r="B9913" t="str">
            <v>9X070193</v>
          </cell>
          <cell r="C9913">
            <v>0</v>
          </cell>
        </row>
        <row r="9914">
          <cell r="B9914" t="str">
            <v>9X070195</v>
          </cell>
          <cell r="C9914">
            <v>0</v>
          </cell>
        </row>
        <row r="9915">
          <cell r="B9915" t="str">
            <v>9X070197</v>
          </cell>
          <cell r="C9915">
            <v>0</v>
          </cell>
        </row>
        <row r="9916">
          <cell r="B9916" t="str">
            <v>9X070199</v>
          </cell>
          <cell r="C9916">
            <v>0</v>
          </cell>
        </row>
        <row r="9917">
          <cell r="B9917" t="str">
            <v>9X070213</v>
          </cell>
          <cell r="C9917">
            <v>0</v>
          </cell>
        </row>
        <row r="9918">
          <cell r="B9918" t="str">
            <v>9X070307</v>
          </cell>
          <cell r="C9918">
            <v>0</v>
          </cell>
        </row>
        <row r="9919">
          <cell r="B9919" t="str">
            <v>9X070308</v>
          </cell>
          <cell r="C9919">
            <v>0</v>
          </cell>
        </row>
        <row r="9920">
          <cell r="B9920" t="str">
            <v>9X070413</v>
          </cell>
          <cell r="C9920">
            <v>0</v>
          </cell>
        </row>
        <row r="9921">
          <cell r="B9921" t="str">
            <v>9X070500</v>
          </cell>
          <cell r="C9921">
            <v>0</v>
          </cell>
        </row>
        <row r="9922">
          <cell r="B9922" t="str">
            <v>9X070604</v>
          </cell>
          <cell r="C9922">
            <v>0</v>
          </cell>
        </row>
        <row r="9923">
          <cell r="B9923" t="str">
            <v>9X070716</v>
          </cell>
          <cell r="C9923">
            <v>0</v>
          </cell>
        </row>
        <row r="9924">
          <cell r="B9924" t="str">
            <v>9X070717</v>
          </cell>
          <cell r="C9924">
            <v>0</v>
          </cell>
        </row>
        <row r="9925">
          <cell r="B9925" t="str">
            <v>9X070815</v>
          </cell>
          <cell r="C9925">
            <v>0</v>
          </cell>
        </row>
        <row r="9926">
          <cell r="B9926" t="str">
            <v>9X070816</v>
          </cell>
          <cell r="C9926">
            <v>0</v>
          </cell>
        </row>
        <row r="9927">
          <cell r="B9927" t="str">
            <v>9X070916</v>
          </cell>
          <cell r="C9927">
            <v>0</v>
          </cell>
        </row>
        <row r="9928">
          <cell r="B9928" t="str">
            <v>9X070917</v>
          </cell>
          <cell r="C9928">
            <v>0</v>
          </cell>
        </row>
        <row r="9929">
          <cell r="B9929" t="str">
            <v>9X070997</v>
          </cell>
          <cell r="C9929">
            <v>0</v>
          </cell>
        </row>
        <row r="9930">
          <cell r="B9930" t="str">
            <v>9X071003</v>
          </cell>
          <cell r="C9930">
            <v>0</v>
          </cell>
        </row>
        <row r="9931">
          <cell r="B9931" t="str">
            <v>9X071008</v>
          </cell>
          <cell r="C9931">
            <v>0</v>
          </cell>
        </row>
        <row r="9932">
          <cell r="B9932" t="str">
            <v>9X071012</v>
          </cell>
          <cell r="C9932">
            <v>0</v>
          </cell>
        </row>
        <row r="9933">
          <cell r="B9933" t="str">
            <v>9X071091</v>
          </cell>
          <cell r="C9933">
            <v>0</v>
          </cell>
        </row>
        <row r="9934">
          <cell r="B9934" t="str">
            <v>9X071194</v>
          </cell>
          <cell r="C9934">
            <v>0</v>
          </cell>
        </row>
        <row r="9935">
          <cell r="B9935" t="str">
            <v>9X071295</v>
          </cell>
          <cell r="C9935">
            <v>0</v>
          </cell>
        </row>
        <row r="9936">
          <cell r="B9936" t="str">
            <v>9X071355</v>
          </cell>
          <cell r="C9936">
            <v>0</v>
          </cell>
        </row>
        <row r="9937">
          <cell r="B9937" t="str">
            <v>9X071362</v>
          </cell>
          <cell r="C9937">
            <v>0</v>
          </cell>
        </row>
        <row r="9938">
          <cell r="B9938" t="str">
            <v>9X071415</v>
          </cell>
          <cell r="C9938">
            <v>0</v>
          </cell>
        </row>
        <row r="9939">
          <cell r="B9939" t="str">
            <v>9X071416</v>
          </cell>
          <cell r="C9939">
            <v>0</v>
          </cell>
        </row>
        <row r="9940">
          <cell r="B9940" t="str">
            <v>9X071417</v>
          </cell>
          <cell r="C9940">
            <v>0</v>
          </cell>
        </row>
        <row r="9941">
          <cell r="B9941" t="str">
            <v>9X071513</v>
          </cell>
          <cell r="C9941">
            <v>0</v>
          </cell>
        </row>
        <row r="9942">
          <cell r="B9942" t="str">
            <v>9X071613</v>
          </cell>
          <cell r="C9942">
            <v>0</v>
          </cell>
        </row>
        <row r="9943">
          <cell r="B9943" t="str">
            <v>9X071708</v>
          </cell>
          <cell r="C9943">
            <v>0</v>
          </cell>
        </row>
        <row r="9944">
          <cell r="B9944" t="str">
            <v>9X071813</v>
          </cell>
          <cell r="C9944">
            <v>0</v>
          </cell>
        </row>
        <row r="9945">
          <cell r="B9945" t="str">
            <v>9X071917</v>
          </cell>
          <cell r="C9945">
            <v>0</v>
          </cell>
        </row>
        <row r="9946">
          <cell r="B9946" t="str">
            <v>9X072005</v>
          </cell>
          <cell r="C9946">
            <v>0</v>
          </cell>
        </row>
        <row r="9947">
          <cell r="B9947" t="str">
            <v>9X072197</v>
          </cell>
          <cell r="C9947">
            <v>0</v>
          </cell>
        </row>
        <row r="9948">
          <cell r="B9948" t="str">
            <v>9X072216</v>
          </cell>
          <cell r="C9948">
            <v>0</v>
          </cell>
        </row>
        <row r="9949">
          <cell r="B9949" t="str">
            <v>9X072291</v>
          </cell>
          <cell r="C9949">
            <v>0</v>
          </cell>
        </row>
        <row r="9950">
          <cell r="B9950" t="str">
            <v>9X072382</v>
          </cell>
          <cell r="C9950">
            <v>0</v>
          </cell>
        </row>
        <row r="9951">
          <cell r="B9951" t="str">
            <v>9X072397</v>
          </cell>
          <cell r="C9951">
            <v>0</v>
          </cell>
        </row>
        <row r="9952">
          <cell r="B9952" t="str">
            <v>9X072416</v>
          </cell>
          <cell r="C9952">
            <v>0</v>
          </cell>
        </row>
        <row r="9953">
          <cell r="B9953" t="str">
            <v>9X072616</v>
          </cell>
          <cell r="C9953">
            <v>0</v>
          </cell>
        </row>
        <row r="9954">
          <cell r="B9954" t="str">
            <v>9X072716</v>
          </cell>
          <cell r="C9954">
            <v>0</v>
          </cell>
        </row>
        <row r="9955">
          <cell r="B9955" t="str">
            <v>9X072813</v>
          </cell>
          <cell r="C9955">
            <v>0</v>
          </cell>
        </row>
        <row r="9956">
          <cell r="B9956" t="str">
            <v>9X072816</v>
          </cell>
          <cell r="C9956">
            <v>0</v>
          </cell>
        </row>
        <row r="9957">
          <cell r="B9957" t="str">
            <v>9X072999</v>
          </cell>
          <cell r="C9957">
            <v>0</v>
          </cell>
        </row>
        <row r="9958">
          <cell r="B9958" t="str">
            <v>9X073294</v>
          </cell>
          <cell r="C9958">
            <v>0</v>
          </cell>
        </row>
        <row r="9959">
          <cell r="B9959" t="str">
            <v>9X073385</v>
          </cell>
          <cell r="C9959">
            <v>0</v>
          </cell>
        </row>
        <row r="9960">
          <cell r="B9960" t="str">
            <v>9X073481</v>
          </cell>
          <cell r="C9960">
            <v>0</v>
          </cell>
        </row>
        <row r="9961">
          <cell r="B9961" t="str">
            <v>9X073585</v>
          </cell>
          <cell r="C9961">
            <v>0</v>
          </cell>
        </row>
        <row r="9962">
          <cell r="B9962" t="str">
            <v>9X073601</v>
          </cell>
          <cell r="C9962">
            <v>0</v>
          </cell>
        </row>
        <row r="9963">
          <cell r="B9963" t="str">
            <v>9X073797</v>
          </cell>
          <cell r="C9963">
            <v>0</v>
          </cell>
        </row>
        <row r="9964">
          <cell r="B9964" t="str">
            <v>9X073897</v>
          </cell>
          <cell r="C9964">
            <v>0</v>
          </cell>
        </row>
        <row r="9965">
          <cell r="B9965" t="str">
            <v>9X073911</v>
          </cell>
          <cell r="C9965">
            <v>0</v>
          </cell>
        </row>
        <row r="9966">
          <cell r="B9966" t="str">
            <v>9X073912</v>
          </cell>
          <cell r="C9966">
            <v>0</v>
          </cell>
        </row>
        <row r="9967">
          <cell r="B9967" t="str">
            <v>9X073913</v>
          </cell>
          <cell r="C9967">
            <v>0</v>
          </cell>
        </row>
        <row r="9968">
          <cell r="B9968" t="str">
            <v>9X073914</v>
          </cell>
          <cell r="C9968">
            <v>0</v>
          </cell>
        </row>
        <row r="9969">
          <cell r="B9969" t="str">
            <v>9X073915</v>
          </cell>
          <cell r="C9969">
            <v>0</v>
          </cell>
        </row>
        <row r="9970">
          <cell r="B9970" t="str">
            <v>9X073916</v>
          </cell>
          <cell r="C9970">
            <v>0</v>
          </cell>
        </row>
        <row r="9971">
          <cell r="B9971" t="str">
            <v>9X074016</v>
          </cell>
          <cell r="C9971">
            <v>0</v>
          </cell>
        </row>
        <row r="9972">
          <cell r="B9972" t="str">
            <v>9X074198</v>
          </cell>
          <cell r="C9972">
            <v>0</v>
          </cell>
        </row>
        <row r="9973">
          <cell r="B9973" t="str">
            <v>9X074569</v>
          </cell>
          <cell r="C9973">
            <v>0</v>
          </cell>
        </row>
        <row r="9974">
          <cell r="B9974" t="str">
            <v>9X074570</v>
          </cell>
          <cell r="C9974">
            <v>0</v>
          </cell>
        </row>
        <row r="9975">
          <cell r="B9975" t="str">
            <v>9X074571</v>
          </cell>
          <cell r="C9975">
            <v>0</v>
          </cell>
        </row>
        <row r="9976">
          <cell r="B9976" t="str">
            <v>9X074573</v>
          </cell>
          <cell r="C9976">
            <v>0</v>
          </cell>
        </row>
        <row r="9977">
          <cell r="B9977" t="str">
            <v>9X074617</v>
          </cell>
          <cell r="C9977">
            <v>0</v>
          </cell>
        </row>
        <row r="9978">
          <cell r="B9978" t="str">
            <v>9X074893</v>
          </cell>
          <cell r="C9978">
            <v>0</v>
          </cell>
        </row>
        <row r="9979">
          <cell r="B9979" t="str">
            <v>9X074899</v>
          </cell>
          <cell r="C9979">
            <v>0</v>
          </cell>
        </row>
        <row r="9980">
          <cell r="B9980" t="str">
            <v>9X074918</v>
          </cell>
          <cell r="C9980">
            <v>0</v>
          </cell>
        </row>
        <row r="9981">
          <cell r="B9981" t="str">
            <v>9X075099</v>
          </cell>
          <cell r="C9981">
            <v>0</v>
          </cell>
        </row>
        <row r="9982">
          <cell r="B9982" t="str">
            <v>9X075199</v>
          </cell>
          <cell r="C9982">
            <v>0</v>
          </cell>
        </row>
        <row r="9983">
          <cell r="B9983" t="str">
            <v>9X075278</v>
          </cell>
          <cell r="C9983">
            <v>0</v>
          </cell>
        </row>
        <row r="9984">
          <cell r="B9984" t="str">
            <v>9X075280</v>
          </cell>
          <cell r="C9984">
            <v>0</v>
          </cell>
        </row>
        <row r="9985">
          <cell r="B9985" t="str">
            <v>9X075283</v>
          </cell>
          <cell r="C9985">
            <v>0</v>
          </cell>
        </row>
        <row r="9986">
          <cell r="B9986" t="str">
            <v>9X075285</v>
          </cell>
          <cell r="C9986">
            <v>0</v>
          </cell>
        </row>
        <row r="9987">
          <cell r="B9987" t="str">
            <v>9X075307</v>
          </cell>
          <cell r="C9987">
            <v>0</v>
          </cell>
        </row>
        <row r="9988">
          <cell r="B9988" t="str">
            <v>9X075411</v>
          </cell>
          <cell r="C9988">
            <v>0</v>
          </cell>
        </row>
        <row r="9989">
          <cell r="B9989" t="str">
            <v>9X075569</v>
          </cell>
          <cell r="C9989">
            <v>0</v>
          </cell>
        </row>
        <row r="9990">
          <cell r="B9990" t="str">
            <v>9X075570</v>
          </cell>
          <cell r="C9990">
            <v>0</v>
          </cell>
        </row>
        <row r="9991">
          <cell r="B9991" t="str">
            <v>9X075610</v>
          </cell>
          <cell r="C9991">
            <v>0</v>
          </cell>
        </row>
        <row r="9992">
          <cell r="B9992" t="str">
            <v>9X075670</v>
          </cell>
          <cell r="C9992">
            <v>0</v>
          </cell>
        </row>
        <row r="9993">
          <cell r="B9993" t="str">
            <v>9X075799</v>
          </cell>
          <cell r="C9993">
            <v>0</v>
          </cell>
        </row>
        <row r="9994">
          <cell r="B9994" t="str">
            <v>9X075808</v>
          </cell>
          <cell r="C9994">
            <v>0</v>
          </cell>
        </row>
        <row r="9995">
          <cell r="B9995" t="str">
            <v>9X075903</v>
          </cell>
          <cell r="C9995">
            <v>0</v>
          </cell>
        </row>
        <row r="9996">
          <cell r="B9996" t="str">
            <v>9X075910</v>
          </cell>
          <cell r="C9996">
            <v>0</v>
          </cell>
        </row>
        <row r="9997">
          <cell r="B9997" t="str">
            <v>9X076008</v>
          </cell>
          <cell r="C9997">
            <v>0</v>
          </cell>
        </row>
        <row r="9998">
          <cell r="B9998" t="str">
            <v>9X076162</v>
          </cell>
          <cell r="C9998">
            <v>0</v>
          </cell>
        </row>
        <row r="9999">
          <cell r="B9999" t="str">
            <v>9X076167</v>
          </cell>
          <cell r="C9999">
            <v>0</v>
          </cell>
        </row>
        <row r="10000">
          <cell r="B10000" t="str">
            <v>9X076218</v>
          </cell>
          <cell r="C10000">
            <v>0</v>
          </cell>
        </row>
        <row r="10001">
          <cell r="B10001" t="str">
            <v>9X076315</v>
          </cell>
          <cell r="C10001">
            <v>0</v>
          </cell>
        </row>
        <row r="10002">
          <cell r="B10002" t="str">
            <v>9X076410</v>
          </cell>
          <cell r="C10002">
            <v>0</v>
          </cell>
        </row>
        <row r="10003">
          <cell r="B10003" t="str">
            <v>9X076589</v>
          </cell>
          <cell r="C10003">
            <v>0</v>
          </cell>
        </row>
        <row r="10004">
          <cell r="B10004" t="str">
            <v>9X076695</v>
          </cell>
          <cell r="C10004">
            <v>0</v>
          </cell>
        </row>
        <row r="10005">
          <cell r="B10005" t="str">
            <v>9X076810</v>
          </cell>
          <cell r="C10005">
            <v>0</v>
          </cell>
        </row>
        <row r="10006">
          <cell r="B10006" t="str">
            <v>9X076907</v>
          </cell>
          <cell r="C10006">
            <v>0</v>
          </cell>
        </row>
        <row r="10007">
          <cell r="B10007" t="str">
            <v>9X077010</v>
          </cell>
          <cell r="C10007">
            <v>0</v>
          </cell>
        </row>
        <row r="10008">
          <cell r="B10008" t="str">
            <v>9X077110</v>
          </cell>
          <cell r="C10008">
            <v>0</v>
          </cell>
        </row>
        <row r="10009">
          <cell r="B10009" t="str">
            <v>9X077189</v>
          </cell>
          <cell r="C10009">
            <v>0</v>
          </cell>
        </row>
        <row r="10010">
          <cell r="B10010" t="str">
            <v>9X077190</v>
          </cell>
          <cell r="C10010">
            <v>0</v>
          </cell>
        </row>
        <row r="10011">
          <cell r="B10011" t="str">
            <v>9X077297</v>
          </cell>
          <cell r="C10011">
            <v>0</v>
          </cell>
        </row>
        <row r="10012">
          <cell r="B10012" t="str">
            <v>9X077306</v>
          </cell>
          <cell r="C10012">
            <v>0</v>
          </cell>
        </row>
        <row r="10013">
          <cell r="B10013" t="str">
            <v>9X077490</v>
          </cell>
          <cell r="C10013">
            <v>0</v>
          </cell>
        </row>
        <row r="10014">
          <cell r="B10014" t="str">
            <v>9X077594</v>
          </cell>
          <cell r="C10014">
            <v>0</v>
          </cell>
        </row>
        <row r="10015">
          <cell r="B10015" t="str">
            <v>9X077615</v>
          </cell>
          <cell r="C10015">
            <v>0</v>
          </cell>
        </row>
        <row r="10016">
          <cell r="B10016" t="str">
            <v>9X077794</v>
          </cell>
          <cell r="C10016">
            <v>0</v>
          </cell>
        </row>
        <row r="10017">
          <cell r="B10017" t="str">
            <v>9X077795</v>
          </cell>
          <cell r="C10017">
            <v>0</v>
          </cell>
        </row>
        <row r="10018">
          <cell r="B10018" t="str">
            <v>9X077919</v>
          </cell>
          <cell r="C10018">
            <v>0</v>
          </cell>
        </row>
        <row r="10019">
          <cell r="B10019" t="str">
            <v>9X078095</v>
          </cell>
          <cell r="C10019">
            <v>0</v>
          </cell>
        </row>
        <row r="10020">
          <cell r="B10020" t="str">
            <v>9X078112</v>
          </cell>
          <cell r="C10020">
            <v>0</v>
          </cell>
        </row>
        <row r="10021">
          <cell r="B10021" t="str">
            <v>9X078285</v>
          </cell>
          <cell r="C10021">
            <v>0</v>
          </cell>
        </row>
        <row r="10022">
          <cell r="B10022" t="str">
            <v>9X078370</v>
          </cell>
          <cell r="C10022">
            <v>0</v>
          </cell>
        </row>
        <row r="10023">
          <cell r="B10023" t="str">
            <v>9X078403</v>
          </cell>
          <cell r="C10023">
            <v>0</v>
          </cell>
        </row>
        <row r="10024">
          <cell r="B10024" t="str">
            <v>9X078590</v>
          </cell>
          <cell r="C10024">
            <v>0</v>
          </cell>
        </row>
        <row r="10025">
          <cell r="B10025" t="str">
            <v>9X078693</v>
          </cell>
          <cell r="C10025">
            <v>0</v>
          </cell>
        </row>
        <row r="10026">
          <cell r="B10026" t="str">
            <v>9X078817</v>
          </cell>
          <cell r="C10026">
            <v>0</v>
          </cell>
        </row>
        <row r="10027">
          <cell r="B10027" t="str">
            <v>9X079088</v>
          </cell>
          <cell r="C10027">
            <v>0</v>
          </cell>
        </row>
        <row r="10028">
          <cell r="B10028" t="str">
            <v>9X079515</v>
          </cell>
          <cell r="C10028">
            <v>0</v>
          </cell>
        </row>
        <row r="10029">
          <cell r="B10029" t="str">
            <v>9X079516</v>
          </cell>
          <cell r="C10029">
            <v>0</v>
          </cell>
        </row>
        <row r="10030">
          <cell r="B10030" t="str">
            <v>9X079915</v>
          </cell>
          <cell r="C10030">
            <v>0</v>
          </cell>
        </row>
        <row r="10031">
          <cell r="B10031" t="str">
            <v>9X079990</v>
          </cell>
          <cell r="C10031">
            <v>0</v>
          </cell>
        </row>
        <row r="10032">
          <cell r="B10032" t="str">
            <v>9X140202</v>
          </cell>
          <cell r="C10032">
            <v>0</v>
          </cell>
        </row>
        <row r="10033">
          <cell r="B10033" t="str">
            <v>9X140203</v>
          </cell>
          <cell r="C10033">
            <v>0</v>
          </cell>
        </row>
        <row r="10034">
          <cell r="B10034" t="str">
            <v>9X140389</v>
          </cell>
          <cell r="C10034">
            <v>0</v>
          </cell>
        </row>
        <row r="10035">
          <cell r="B10035" t="str">
            <v>9X140396</v>
          </cell>
          <cell r="C10035">
            <v>0</v>
          </cell>
        </row>
        <row r="10036">
          <cell r="B10036" t="str">
            <v>9X140404</v>
          </cell>
          <cell r="C10036">
            <v>0</v>
          </cell>
        </row>
        <row r="10037">
          <cell r="B10037" t="str">
            <v>9X140506</v>
          </cell>
          <cell r="C10037">
            <v>0</v>
          </cell>
        </row>
        <row r="10038">
          <cell r="B10038" t="str">
            <v>9X160101</v>
          </cell>
          <cell r="C10038">
            <v>0</v>
          </cell>
        </row>
        <row r="10039">
          <cell r="B10039" t="str">
            <v>9X160104</v>
          </cell>
          <cell r="C10039">
            <v>0</v>
          </cell>
        </row>
        <row r="10040">
          <cell r="B10040" t="str">
            <v>9X160199</v>
          </cell>
          <cell r="C10040">
            <v>0</v>
          </cell>
        </row>
        <row r="10041">
          <cell r="B10041" t="str">
            <v>9X180100</v>
          </cell>
          <cell r="C10041">
            <v>0</v>
          </cell>
        </row>
        <row r="10042">
          <cell r="B10042" t="str">
            <v>9X180102</v>
          </cell>
          <cell r="C10042">
            <v>0</v>
          </cell>
        </row>
        <row r="10043">
          <cell r="B10043" t="str">
            <v>9X180104</v>
          </cell>
          <cell r="C10043">
            <v>0</v>
          </cell>
        </row>
        <row r="10044">
          <cell r="B10044" t="str">
            <v>9X180105</v>
          </cell>
          <cell r="C10044">
            <v>0</v>
          </cell>
        </row>
        <row r="10045">
          <cell r="B10045" t="str">
            <v>9X180106</v>
          </cell>
          <cell r="C10045">
            <v>0</v>
          </cell>
        </row>
        <row r="10046">
          <cell r="B10046" t="str">
            <v>9X180107</v>
          </cell>
          <cell r="C10046">
            <v>0</v>
          </cell>
        </row>
        <row r="10047">
          <cell r="B10047" t="str">
            <v>9X180108</v>
          </cell>
          <cell r="C10047">
            <v>0</v>
          </cell>
        </row>
        <row r="10048">
          <cell r="B10048" t="str">
            <v>9X180109</v>
          </cell>
          <cell r="C10048">
            <v>0</v>
          </cell>
        </row>
        <row r="10049">
          <cell r="B10049" t="str">
            <v>9X180193</v>
          </cell>
          <cell r="C10049">
            <v>0</v>
          </cell>
        </row>
        <row r="10050">
          <cell r="B10050" t="str">
            <v>9X180194</v>
          </cell>
          <cell r="C10050">
            <v>0</v>
          </cell>
        </row>
        <row r="10051">
          <cell r="B10051" t="str">
            <v>9X180195</v>
          </cell>
          <cell r="C10051">
            <v>0</v>
          </cell>
        </row>
        <row r="10052">
          <cell r="B10052" t="str">
            <v>9X180198</v>
          </cell>
          <cell r="C10052">
            <v>0</v>
          </cell>
        </row>
        <row r="10053">
          <cell r="B10053" t="str">
            <v>9X180199</v>
          </cell>
          <cell r="C10053">
            <v>0</v>
          </cell>
        </row>
        <row r="10054">
          <cell r="B10054" t="str">
            <v>9X180200</v>
          </cell>
          <cell r="C10054">
            <v>0</v>
          </cell>
        </row>
        <row r="10055">
          <cell r="B10055" t="str">
            <v>9X180202</v>
          </cell>
          <cell r="C10055">
            <v>0</v>
          </cell>
        </row>
        <row r="10056">
          <cell r="B10056" t="str">
            <v>9X180205</v>
          </cell>
          <cell r="C10056">
            <v>0</v>
          </cell>
        </row>
        <row r="10057">
          <cell r="B10057" t="str">
            <v>9X180206</v>
          </cell>
          <cell r="C10057">
            <v>0</v>
          </cell>
        </row>
        <row r="10058">
          <cell r="B10058" t="str">
            <v>9X180207</v>
          </cell>
          <cell r="C10058">
            <v>0</v>
          </cell>
        </row>
        <row r="10059">
          <cell r="B10059" t="str">
            <v>9X180208</v>
          </cell>
          <cell r="C10059">
            <v>0</v>
          </cell>
        </row>
        <row r="10060">
          <cell r="B10060" t="str">
            <v>9X180209</v>
          </cell>
          <cell r="C10060">
            <v>0</v>
          </cell>
        </row>
        <row r="10061">
          <cell r="B10061" t="str">
            <v>9X180210</v>
          </cell>
          <cell r="C10061">
            <v>0</v>
          </cell>
        </row>
        <row r="10062">
          <cell r="B10062" t="str">
            <v>9X180211</v>
          </cell>
          <cell r="C10062">
            <v>0</v>
          </cell>
        </row>
        <row r="10063">
          <cell r="B10063" t="str">
            <v>9X180298</v>
          </cell>
          <cell r="C10063">
            <v>0</v>
          </cell>
        </row>
        <row r="10064">
          <cell r="B10064" t="str">
            <v>9X180299</v>
          </cell>
          <cell r="C10064">
            <v>0</v>
          </cell>
        </row>
        <row r="10065">
          <cell r="B10065" t="str">
            <v>9X180312</v>
          </cell>
          <cell r="C10065">
            <v>0</v>
          </cell>
        </row>
        <row r="10066">
          <cell r="B10066" t="str">
            <v>9X180314</v>
          </cell>
          <cell r="C10066">
            <v>0</v>
          </cell>
        </row>
        <row r="10067">
          <cell r="B10067" t="str">
            <v>9X180414</v>
          </cell>
          <cell r="C10067">
            <v>0</v>
          </cell>
        </row>
        <row r="10068">
          <cell r="B10068" t="str">
            <v>9X180511</v>
          </cell>
          <cell r="C10068">
            <v>0</v>
          </cell>
        </row>
        <row r="10069">
          <cell r="B10069" t="str">
            <v>9X180514</v>
          </cell>
          <cell r="C10069">
            <v>0</v>
          </cell>
        </row>
        <row r="10070">
          <cell r="B10070" t="str">
            <v>9X180611</v>
          </cell>
          <cell r="C10070">
            <v>0</v>
          </cell>
        </row>
        <row r="10071">
          <cell r="B10071" t="str">
            <v>9X180709</v>
          </cell>
          <cell r="C10071">
            <v>0</v>
          </cell>
        </row>
        <row r="10072">
          <cell r="B10072" t="str">
            <v>9X180710</v>
          </cell>
          <cell r="C10072">
            <v>0</v>
          </cell>
        </row>
        <row r="10073">
          <cell r="B10073" t="str">
            <v>9X180712</v>
          </cell>
          <cell r="C10073">
            <v>0</v>
          </cell>
        </row>
        <row r="10074">
          <cell r="B10074" t="str">
            <v>9X180714</v>
          </cell>
          <cell r="C10074">
            <v>0</v>
          </cell>
        </row>
        <row r="10075">
          <cell r="B10075" t="str">
            <v>9X180900</v>
          </cell>
          <cell r="C10075">
            <v>0</v>
          </cell>
        </row>
        <row r="10076">
          <cell r="B10076" t="str">
            <v>9X180916</v>
          </cell>
          <cell r="C10076">
            <v>0</v>
          </cell>
        </row>
        <row r="10077">
          <cell r="B10077" t="str">
            <v>9X181010</v>
          </cell>
          <cell r="C10077">
            <v>0</v>
          </cell>
        </row>
        <row r="10078">
          <cell r="B10078" t="str">
            <v>9X181014</v>
          </cell>
          <cell r="C10078">
            <v>0</v>
          </cell>
        </row>
        <row r="10079">
          <cell r="B10079" t="str">
            <v>9X181109</v>
          </cell>
          <cell r="C10079">
            <v>0</v>
          </cell>
        </row>
        <row r="10080">
          <cell r="B10080" t="str">
            <v>9X181110</v>
          </cell>
          <cell r="C10080">
            <v>0</v>
          </cell>
        </row>
        <row r="10081">
          <cell r="B10081" t="str">
            <v>9X181111</v>
          </cell>
          <cell r="C10081">
            <v>0</v>
          </cell>
        </row>
        <row r="10082">
          <cell r="B10082" t="str">
            <v>9X181112</v>
          </cell>
          <cell r="C10082">
            <v>0</v>
          </cell>
        </row>
        <row r="10083">
          <cell r="B10083" t="str">
            <v>9X181113</v>
          </cell>
          <cell r="C10083">
            <v>0</v>
          </cell>
        </row>
        <row r="10084">
          <cell r="B10084" t="str">
            <v>9X181115</v>
          </cell>
          <cell r="C10084">
            <v>0</v>
          </cell>
        </row>
        <row r="10085">
          <cell r="B10085" t="str">
            <v>9X181116</v>
          </cell>
          <cell r="C10085">
            <v>0</v>
          </cell>
        </row>
        <row r="10086">
          <cell r="B10086" t="str">
            <v>9X181197</v>
          </cell>
          <cell r="C10086">
            <v>0</v>
          </cell>
        </row>
        <row r="10087">
          <cell r="B10087" t="str">
            <v>9X181212</v>
          </cell>
          <cell r="C10087">
            <v>0</v>
          </cell>
        </row>
        <row r="10088">
          <cell r="B10088" t="str">
            <v>9X181310</v>
          </cell>
          <cell r="C10088">
            <v>0</v>
          </cell>
        </row>
        <row r="10089">
          <cell r="B10089" t="str">
            <v>9X181311</v>
          </cell>
          <cell r="C10089">
            <v>0</v>
          </cell>
        </row>
        <row r="10090">
          <cell r="B10090" t="str">
            <v>9X181313</v>
          </cell>
          <cell r="C10090">
            <v>0</v>
          </cell>
        </row>
        <row r="10091">
          <cell r="B10091" t="str">
            <v>9X181314</v>
          </cell>
          <cell r="C10091">
            <v>0</v>
          </cell>
        </row>
        <row r="10092">
          <cell r="B10092" t="str">
            <v>9X181315</v>
          </cell>
          <cell r="C10092">
            <v>0</v>
          </cell>
        </row>
        <row r="10093">
          <cell r="B10093" t="str">
            <v>9X181400</v>
          </cell>
          <cell r="C10093">
            <v>0</v>
          </cell>
        </row>
        <row r="10094">
          <cell r="B10094" t="str">
            <v>9X181409</v>
          </cell>
          <cell r="C10094">
            <v>0</v>
          </cell>
        </row>
        <row r="10095">
          <cell r="B10095" t="str">
            <v>9X181411</v>
          </cell>
          <cell r="C10095">
            <v>0</v>
          </cell>
        </row>
        <row r="10096">
          <cell r="B10096" t="str">
            <v>9X181412</v>
          </cell>
          <cell r="C10096">
            <v>0</v>
          </cell>
        </row>
        <row r="10097">
          <cell r="B10097" t="str">
            <v>9X181413</v>
          </cell>
          <cell r="C10097">
            <v>0</v>
          </cell>
        </row>
        <row r="10098">
          <cell r="B10098" t="str">
            <v>9X181415</v>
          </cell>
          <cell r="C10098">
            <v>0</v>
          </cell>
        </row>
        <row r="10099">
          <cell r="B10099" t="str">
            <v>9X181511</v>
          </cell>
          <cell r="C10099">
            <v>0</v>
          </cell>
        </row>
        <row r="10100">
          <cell r="B10100" t="str">
            <v>9X181516</v>
          </cell>
          <cell r="C10100">
            <v>0</v>
          </cell>
        </row>
        <row r="10101">
          <cell r="B10101" t="str">
            <v>9X181517</v>
          </cell>
          <cell r="C10101">
            <v>0</v>
          </cell>
        </row>
        <row r="10102">
          <cell r="B10102" t="str">
            <v>9X181519</v>
          </cell>
          <cell r="C10102">
            <v>0</v>
          </cell>
        </row>
        <row r="10103">
          <cell r="B10103" t="str">
            <v>9X181613</v>
          </cell>
          <cell r="C10103">
            <v>0</v>
          </cell>
        </row>
        <row r="10104">
          <cell r="B10104" t="str">
            <v>9X181615</v>
          </cell>
          <cell r="C10104">
            <v>0</v>
          </cell>
        </row>
        <row r="10105">
          <cell r="B10105" t="str">
            <v>9X181616</v>
          </cell>
          <cell r="C10105">
            <v>0</v>
          </cell>
        </row>
        <row r="10106">
          <cell r="B10106" t="str">
            <v>9X181619</v>
          </cell>
          <cell r="C10106">
            <v>0</v>
          </cell>
        </row>
        <row r="10107">
          <cell r="B10107" t="str">
            <v>9X181700</v>
          </cell>
          <cell r="C10107">
            <v>0</v>
          </cell>
        </row>
        <row r="10108">
          <cell r="B10108" t="str">
            <v>9X181702</v>
          </cell>
          <cell r="C10108">
            <v>0</v>
          </cell>
        </row>
        <row r="10109">
          <cell r="B10109" t="str">
            <v>9X181794</v>
          </cell>
          <cell r="C10109">
            <v>0</v>
          </cell>
        </row>
        <row r="10110">
          <cell r="B10110" t="str">
            <v>9X181795</v>
          </cell>
          <cell r="C10110">
            <v>0</v>
          </cell>
        </row>
        <row r="10111">
          <cell r="B10111" t="str">
            <v>9X181799</v>
          </cell>
          <cell r="C10111">
            <v>0</v>
          </cell>
        </row>
        <row r="10112">
          <cell r="B10112" t="str">
            <v>9X181811</v>
          </cell>
          <cell r="C10112">
            <v>0</v>
          </cell>
        </row>
        <row r="10113">
          <cell r="B10113" t="str">
            <v>9X181812</v>
          </cell>
          <cell r="C10113">
            <v>0</v>
          </cell>
        </row>
        <row r="10114">
          <cell r="B10114" t="str">
            <v>9X181813</v>
          </cell>
          <cell r="C10114">
            <v>0</v>
          </cell>
        </row>
        <row r="10115">
          <cell r="B10115" t="str">
            <v>9X181817</v>
          </cell>
          <cell r="C10115">
            <v>0</v>
          </cell>
        </row>
        <row r="10116">
          <cell r="B10116" t="str">
            <v>9X181905</v>
          </cell>
          <cell r="C10116">
            <v>0</v>
          </cell>
        </row>
        <row r="10117">
          <cell r="B10117" t="str">
            <v>9X181911</v>
          </cell>
          <cell r="C10117">
            <v>0</v>
          </cell>
        </row>
        <row r="10118">
          <cell r="B10118" t="str">
            <v>9X181912</v>
          </cell>
          <cell r="C10118">
            <v>0</v>
          </cell>
        </row>
        <row r="10119">
          <cell r="B10119" t="str">
            <v>9X181913</v>
          </cell>
          <cell r="C10119">
            <v>0</v>
          </cell>
        </row>
        <row r="10120">
          <cell r="B10120" t="str">
            <v>9X181914</v>
          </cell>
          <cell r="C10120">
            <v>0</v>
          </cell>
        </row>
        <row r="10121">
          <cell r="B10121" t="str">
            <v>9X181915</v>
          </cell>
          <cell r="C10121">
            <v>0</v>
          </cell>
        </row>
        <row r="10122">
          <cell r="B10122" t="str">
            <v>9X181916</v>
          </cell>
          <cell r="C10122">
            <v>0</v>
          </cell>
        </row>
        <row r="10123">
          <cell r="B10123" t="str">
            <v>9X181917</v>
          </cell>
          <cell r="C10123">
            <v>0</v>
          </cell>
        </row>
        <row r="10124">
          <cell r="B10124" t="str">
            <v>9X181919</v>
          </cell>
          <cell r="C10124">
            <v>0</v>
          </cell>
        </row>
        <row r="10125">
          <cell r="B10125" t="str">
            <v>9X182011</v>
          </cell>
          <cell r="C10125">
            <v>0</v>
          </cell>
        </row>
        <row r="10126">
          <cell r="B10126" t="str">
            <v>9X182015</v>
          </cell>
          <cell r="C10126">
            <v>0</v>
          </cell>
        </row>
        <row r="10127">
          <cell r="B10127" t="str">
            <v>9X182016</v>
          </cell>
          <cell r="C10127">
            <v>0</v>
          </cell>
        </row>
        <row r="10128">
          <cell r="B10128" t="str">
            <v>9X182109</v>
          </cell>
          <cell r="C10128">
            <v>0</v>
          </cell>
        </row>
        <row r="10129">
          <cell r="B10129" t="str">
            <v>9X182112</v>
          </cell>
          <cell r="C10129">
            <v>0</v>
          </cell>
        </row>
        <row r="10130">
          <cell r="B10130" t="str">
            <v>9X182204</v>
          </cell>
          <cell r="C10130">
            <v>0</v>
          </cell>
        </row>
        <row r="10131">
          <cell r="B10131" t="str">
            <v>9X182209</v>
          </cell>
          <cell r="C10131">
            <v>0</v>
          </cell>
        </row>
        <row r="10132">
          <cell r="B10132" t="str">
            <v>9X182212</v>
          </cell>
          <cell r="C10132">
            <v>0</v>
          </cell>
        </row>
        <row r="10133">
          <cell r="B10133" t="str">
            <v>9X182213</v>
          </cell>
          <cell r="C10133">
            <v>0</v>
          </cell>
        </row>
        <row r="10134">
          <cell r="B10134" t="str">
            <v>9X182306</v>
          </cell>
          <cell r="C10134">
            <v>0</v>
          </cell>
        </row>
        <row r="10135">
          <cell r="B10135" t="str">
            <v>9X182411</v>
          </cell>
          <cell r="C10135">
            <v>0</v>
          </cell>
        </row>
        <row r="10136">
          <cell r="B10136" t="str">
            <v>9X182412</v>
          </cell>
          <cell r="C10136">
            <v>0</v>
          </cell>
        </row>
        <row r="10137">
          <cell r="B10137" t="str">
            <v>9X182414</v>
          </cell>
          <cell r="C10137">
            <v>0</v>
          </cell>
        </row>
        <row r="10138">
          <cell r="B10138" t="str">
            <v>9X182415</v>
          </cell>
          <cell r="C10138">
            <v>0</v>
          </cell>
        </row>
        <row r="10139">
          <cell r="B10139" t="str">
            <v>9X182416</v>
          </cell>
          <cell r="C10139">
            <v>0</v>
          </cell>
        </row>
        <row r="10140">
          <cell r="B10140" t="str">
            <v>9X182417</v>
          </cell>
          <cell r="C10140">
            <v>0</v>
          </cell>
        </row>
        <row r="10141">
          <cell r="B10141" t="str">
            <v>9X182418</v>
          </cell>
          <cell r="C10141">
            <v>0</v>
          </cell>
        </row>
        <row r="10142">
          <cell r="B10142" t="str">
            <v>9X182502</v>
          </cell>
          <cell r="C10142">
            <v>0</v>
          </cell>
        </row>
        <row r="10143">
          <cell r="B10143" t="str">
            <v>9X182513</v>
          </cell>
          <cell r="C10143">
            <v>0</v>
          </cell>
        </row>
        <row r="10144">
          <cell r="B10144" t="str">
            <v>9X182514</v>
          </cell>
          <cell r="C10144">
            <v>0</v>
          </cell>
        </row>
        <row r="10145">
          <cell r="B10145" t="str">
            <v>9X182515</v>
          </cell>
          <cell r="C10145">
            <v>0</v>
          </cell>
        </row>
        <row r="10146">
          <cell r="B10146" t="str">
            <v>9X182516</v>
          </cell>
          <cell r="C10146">
            <v>0</v>
          </cell>
        </row>
        <row r="10147">
          <cell r="B10147" t="str">
            <v>9X182517</v>
          </cell>
          <cell r="C10147">
            <v>0</v>
          </cell>
        </row>
        <row r="10148">
          <cell r="B10148" t="str">
            <v>9X182609</v>
          </cell>
          <cell r="C10148">
            <v>0</v>
          </cell>
        </row>
        <row r="10149">
          <cell r="B10149" t="str">
            <v>9X182701</v>
          </cell>
          <cell r="C10149">
            <v>0</v>
          </cell>
        </row>
        <row r="10150">
          <cell r="B10150" t="str">
            <v>9X182894</v>
          </cell>
          <cell r="C10150">
            <v>0</v>
          </cell>
        </row>
        <row r="10151">
          <cell r="B10151" t="str">
            <v>9X182915</v>
          </cell>
          <cell r="C10151">
            <v>0</v>
          </cell>
        </row>
        <row r="10152">
          <cell r="B10152" t="str">
            <v>9X182917</v>
          </cell>
          <cell r="C10152">
            <v>0</v>
          </cell>
        </row>
        <row r="10153">
          <cell r="B10153" t="str">
            <v>9X183000</v>
          </cell>
          <cell r="C10153">
            <v>0</v>
          </cell>
        </row>
        <row r="10154">
          <cell r="B10154" t="str">
            <v>9X183115</v>
          </cell>
          <cell r="C10154">
            <v>0</v>
          </cell>
        </row>
        <row r="10155">
          <cell r="B10155" t="str">
            <v>9X183116</v>
          </cell>
          <cell r="C10155">
            <v>0</v>
          </cell>
        </row>
        <row r="10156">
          <cell r="B10156" t="str">
            <v>9X183117</v>
          </cell>
          <cell r="C10156">
            <v>0</v>
          </cell>
        </row>
        <row r="10157">
          <cell r="B10157" t="str">
            <v>9X183118</v>
          </cell>
          <cell r="C10157">
            <v>0</v>
          </cell>
        </row>
        <row r="10158">
          <cell r="B10158" t="str">
            <v>9X183215</v>
          </cell>
          <cell r="C10158">
            <v>0</v>
          </cell>
        </row>
        <row r="10159">
          <cell r="B10159" t="str">
            <v>9X183216</v>
          </cell>
          <cell r="C10159">
            <v>0</v>
          </cell>
        </row>
        <row r="10160">
          <cell r="B10160" t="str">
            <v>9X183217</v>
          </cell>
          <cell r="C10160">
            <v>0</v>
          </cell>
        </row>
        <row r="10161">
          <cell r="B10161" t="str">
            <v>9X183218</v>
          </cell>
          <cell r="C10161">
            <v>0</v>
          </cell>
        </row>
        <row r="10162">
          <cell r="B10162" t="str">
            <v>9X183306</v>
          </cell>
          <cell r="C10162">
            <v>0</v>
          </cell>
        </row>
        <row r="10163">
          <cell r="B10163" t="str">
            <v>9X183308</v>
          </cell>
          <cell r="C10163">
            <v>0</v>
          </cell>
        </row>
        <row r="10164">
          <cell r="B10164" t="str">
            <v>9X183412</v>
          </cell>
          <cell r="C10164">
            <v>0</v>
          </cell>
        </row>
        <row r="10165">
          <cell r="B10165" t="str">
            <v>9X183515</v>
          </cell>
          <cell r="C10165">
            <v>0</v>
          </cell>
        </row>
        <row r="10166">
          <cell r="B10166" t="str">
            <v>9X183615</v>
          </cell>
          <cell r="C10166">
            <v>0</v>
          </cell>
        </row>
        <row r="10167">
          <cell r="B10167" t="str">
            <v>9X183700</v>
          </cell>
          <cell r="C10167">
            <v>0</v>
          </cell>
        </row>
        <row r="10168">
          <cell r="B10168" t="str">
            <v>9X183803</v>
          </cell>
          <cell r="C10168">
            <v>0</v>
          </cell>
        </row>
        <row r="10169">
          <cell r="B10169" t="str">
            <v>9X183897</v>
          </cell>
          <cell r="C10169">
            <v>0</v>
          </cell>
        </row>
        <row r="10170">
          <cell r="B10170" t="str">
            <v>9X183901</v>
          </cell>
          <cell r="C10170">
            <v>0</v>
          </cell>
        </row>
        <row r="10171">
          <cell r="B10171" t="str">
            <v>9X184011</v>
          </cell>
          <cell r="C10171">
            <v>0</v>
          </cell>
        </row>
        <row r="10172">
          <cell r="B10172" t="str">
            <v>9X184115</v>
          </cell>
          <cell r="C10172">
            <v>0</v>
          </cell>
        </row>
        <row r="10173">
          <cell r="B10173" t="str">
            <v>9X184116</v>
          </cell>
          <cell r="C10173">
            <v>0</v>
          </cell>
        </row>
        <row r="10174">
          <cell r="B10174" t="str">
            <v>9X184215</v>
          </cell>
          <cell r="C10174">
            <v>0</v>
          </cell>
        </row>
        <row r="10175">
          <cell r="B10175" t="str">
            <v>9X184416</v>
          </cell>
          <cell r="C10175">
            <v>0</v>
          </cell>
        </row>
        <row r="10176">
          <cell r="B10176" t="str">
            <v>9X184417</v>
          </cell>
          <cell r="C10176">
            <v>0</v>
          </cell>
        </row>
        <row r="10177">
          <cell r="B10177" t="str">
            <v>9X184795</v>
          </cell>
          <cell r="C10177">
            <v>0</v>
          </cell>
        </row>
        <row r="10178">
          <cell r="B10178" t="str">
            <v>9X184811</v>
          </cell>
          <cell r="C10178">
            <v>0</v>
          </cell>
        </row>
        <row r="10179">
          <cell r="B10179" t="str">
            <v>9X184912</v>
          </cell>
          <cell r="C10179">
            <v>0</v>
          </cell>
        </row>
        <row r="10180">
          <cell r="B10180" t="str">
            <v>9X185001</v>
          </cell>
          <cell r="C10180">
            <v>0</v>
          </cell>
        </row>
        <row r="10181">
          <cell r="B10181" t="str">
            <v>9X185100</v>
          </cell>
          <cell r="C10181">
            <v>0</v>
          </cell>
        </row>
        <row r="10182">
          <cell r="B10182" t="str">
            <v>9X185198</v>
          </cell>
          <cell r="C10182">
            <v>0</v>
          </cell>
        </row>
        <row r="10183">
          <cell r="B10183" t="str">
            <v>9X185200</v>
          </cell>
          <cell r="C10183">
            <v>0</v>
          </cell>
        </row>
        <row r="10184">
          <cell r="B10184" t="str">
            <v>9X185298</v>
          </cell>
          <cell r="C10184">
            <v>0</v>
          </cell>
        </row>
        <row r="10185">
          <cell r="B10185" t="str">
            <v>9X185316</v>
          </cell>
          <cell r="C10185">
            <v>0</v>
          </cell>
        </row>
        <row r="10186">
          <cell r="B10186" t="str">
            <v>9X185416</v>
          </cell>
          <cell r="C10186">
            <v>0</v>
          </cell>
        </row>
        <row r="10187">
          <cell r="B10187" t="str">
            <v>9X185514</v>
          </cell>
          <cell r="C10187">
            <v>0</v>
          </cell>
        </row>
        <row r="10188">
          <cell r="B10188" t="str">
            <v>9X185619</v>
          </cell>
          <cell r="C10188">
            <v>0</v>
          </cell>
        </row>
        <row r="10189">
          <cell r="B10189" t="str">
            <v>9X185700</v>
          </cell>
          <cell r="C10189">
            <v>0</v>
          </cell>
        </row>
        <row r="10190">
          <cell r="B10190" t="str">
            <v>9X185816</v>
          </cell>
          <cell r="C10190">
            <v>0</v>
          </cell>
        </row>
        <row r="10191">
          <cell r="B10191" t="str">
            <v>9X186007</v>
          </cell>
          <cell r="C10191">
            <v>0</v>
          </cell>
        </row>
        <row r="10192">
          <cell r="B10192" t="str">
            <v>9X186008</v>
          </cell>
          <cell r="C10192">
            <v>0</v>
          </cell>
        </row>
        <row r="10193">
          <cell r="B10193" t="str">
            <v>9X190090</v>
          </cell>
          <cell r="C10193">
            <v>0</v>
          </cell>
        </row>
        <row r="10194">
          <cell r="B10194" t="str">
            <v>9X190093</v>
          </cell>
          <cell r="C10194">
            <v>0</v>
          </cell>
        </row>
        <row r="10195">
          <cell r="B10195" t="str">
            <v>9X190097</v>
          </cell>
          <cell r="C10195">
            <v>0</v>
          </cell>
        </row>
        <row r="10196">
          <cell r="B10196" t="str">
            <v>9X200300</v>
          </cell>
          <cell r="C10196">
            <v>0</v>
          </cell>
        </row>
        <row r="10197">
          <cell r="B10197" t="str">
            <v>9X200598</v>
          </cell>
          <cell r="C10197">
            <v>0</v>
          </cell>
        </row>
        <row r="10198">
          <cell r="B10198" t="str">
            <v>9X200599</v>
          </cell>
          <cell r="C10198">
            <v>0</v>
          </cell>
        </row>
        <row r="10199">
          <cell r="B10199" t="str">
            <v>9X200799</v>
          </cell>
          <cell r="C10199">
            <v>0</v>
          </cell>
        </row>
        <row r="10200">
          <cell r="B10200" t="str">
            <v>9X200898</v>
          </cell>
          <cell r="C10200">
            <v>0</v>
          </cell>
        </row>
        <row r="10201">
          <cell r="B10201" t="str">
            <v>9X200905</v>
          </cell>
          <cell r="C10201">
            <v>0</v>
          </cell>
        </row>
        <row r="10202">
          <cell r="B10202" t="str">
            <v>9X201002</v>
          </cell>
          <cell r="C10202">
            <v>0</v>
          </cell>
        </row>
        <row r="10203">
          <cell r="B10203" t="str">
            <v>9X220109</v>
          </cell>
          <cell r="C10203">
            <v>0</v>
          </cell>
        </row>
        <row r="10204">
          <cell r="B10204" t="str">
            <v>9X220298</v>
          </cell>
          <cell r="C10204">
            <v>0</v>
          </cell>
        </row>
        <row r="10205">
          <cell r="B10205" t="str">
            <v>9X220307</v>
          </cell>
          <cell r="C10205">
            <v>0</v>
          </cell>
        </row>
        <row r="10206">
          <cell r="B10206" t="str">
            <v>9X220314</v>
          </cell>
          <cell r="C10206">
            <v>0</v>
          </cell>
        </row>
        <row r="10207">
          <cell r="B10207" t="str">
            <v>9X260007</v>
          </cell>
          <cell r="C10207">
            <v>0</v>
          </cell>
        </row>
        <row r="10208">
          <cell r="B10208" t="str">
            <v>9X260009</v>
          </cell>
          <cell r="C10208">
            <v>0</v>
          </cell>
        </row>
        <row r="10209">
          <cell r="B10209" t="str">
            <v>9X260012</v>
          </cell>
          <cell r="C10209">
            <v>0</v>
          </cell>
        </row>
        <row r="10210">
          <cell r="B10210" t="str">
            <v>9X260013</v>
          </cell>
          <cell r="C10210">
            <v>0</v>
          </cell>
        </row>
        <row r="10211">
          <cell r="B10211" t="str">
            <v>9X260014</v>
          </cell>
          <cell r="C10211">
            <v>0</v>
          </cell>
        </row>
        <row r="10212">
          <cell r="B10212" t="str">
            <v>9X260016</v>
          </cell>
          <cell r="C10212">
            <v>0</v>
          </cell>
        </row>
        <row r="10213">
          <cell r="B10213" t="str">
            <v>9X260097</v>
          </cell>
          <cell r="C10213">
            <v>0</v>
          </cell>
        </row>
        <row r="10214">
          <cell r="B10214" t="str">
            <v>9X260116</v>
          </cell>
          <cell r="C10214">
            <v>0</v>
          </cell>
        </row>
        <row r="10215">
          <cell r="B10215" t="str">
            <v>9X260270</v>
          </cell>
          <cell r="C10215">
            <v>0</v>
          </cell>
        </row>
        <row r="10216">
          <cell r="B10216" t="str">
            <v>9X260407</v>
          </cell>
          <cell r="C10216">
            <v>0</v>
          </cell>
        </row>
        <row r="10217">
          <cell r="B10217" t="str">
            <v>9X260501</v>
          </cell>
          <cell r="C10217">
            <v>0</v>
          </cell>
        </row>
        <row r="10218">
          <cell r="B10218" t="str">
            <v>9X260507</v>
          </cell>
          <cell r="C10218">
            <v>0</v>
          </cell>
        </row>
        <row r="10219">
          <cell r="B10219" t="str">
            <v>9X260508</v>
          </cell>
          <cell r="C10219">
            <v>0</v>
          </cell>
        </row>
        <row r="10220">
          <cell r="B10220" t="str">
            <v>9X260510</v>
          </cell>
          <cell r="C10220">
            <v>0</v>
          </cell>
        </row>
        <row r="10221">
          <cell r="B10221" t="str">
            <v>9X260610</v>
          </cell>
          <cell r="C10221">
            <v>0</v>
          </cell>
        </row>
        <row r="10222">
          <cell r="B10222" t="str">
            <v>9X260709</v>
          </cell>
          <cell r="C10222">
            <v>0</v>
          </cell>
        </row>
        <row r="10223">
          <cell r="B10223" t="str">
            <v>9X260804</v>
          </cell>
          <cell r="C10223">
            <v>0</v>
          </cell>
        </row>
        <row r="10224">
          <cell r="B10224" t="str">
            <v>9X260910</v>
          </cell>
          <cell r="C10224">
            <v>0</v>
          </cell>
        </row>
        <row r="10225">
          <cell r="B10225" t="str">
            <v>9X260911</v>
          </cell>
          <cell r="C10225">
            <v>0</v>
          </cell>
        </row>
        <row r="10226">
          <cell r="B10226" t="str">
            <v>9X260912</v>
          </cell>
          <cell r="C10226">
            <v>0</v>
          </cell>
        </row>
        <row r="10227">
          <cell r="B10227" t="str">
            <v>9X261000</v>
          </cell>
          <cell r="C10227">
            <v>0</v>
          </cell>
        </row>
        <row r="10228">
          <cell r="B10228" t="str">
            <v>9X261002</v>
          </cell>
          <cell r="C10228">
            <v>0</v>
          </cell>
        </row>
        <row r="10229">
          <cell r="B10229" t="str">
            <v>9X261012</v>
          </cell>
          <cell r="C10229">
            <v>0</v>
          </cell>
        </row>
        <row r="10230">
          <cell r="B10230" t="str">
            <v>9X261013</v>
          </cell>
          <cell r="C10230">
            <v>0</v>
          </cell>
        </row>
        <row r="10231">
          <cell r="B10231" t="str">
            <v>9X261108</v>
          </cell>
          <cell r="C10231">
            <v>0</v>
          </cell>
        </row>
        <row r="10232">
          <cell r="B10232" t="str">
            <v>9X261209</v>
          </cell>
          <cell r="C10232">
            <v>0</v>
          </cell>
        </row>
        <row r="10233">
          <cell r="B10233" t="str">
            <v>9X261211</v>
          </cell>
          <cell r="C10233">
            <v>0</v>
          </cell>
        </row>
        <row r="10234">
          <cell r="B10234" t="str">
            <v>9X261216</v>
          </cell>
          <cell r="C10234">
            <v>0</v>
          </cell>
        </row>
        <row r="10235">
          <cell r="B10235" t="str">
            <v>9X261217</v>
          </cell>
          <cell r="C10235">
            <v>0</v>
          </cell>
        </row>
        <row r="10236">
          <cell r="B10236" t="str">
            <v>9X261218</v>
          </cell>
          <cell r="C10236">
            <v>0</v>
          </cell>
        </row>
        <row r="10237">
          <cell r="B10237" t="str">
            <v>9X261274</v>
          </cell>
          <cell r="C10237">
            <v>0</v>
          </cell>
        </row>
        <row r="10238">
          <cell r="B10238" t="str">
            <v>9X261315</v>
          </cell>
          <cell r="C10238">
            <v>0</v>
          </cell>
        </row>
        <row r="10239">
          <cell r="B10239" t="str">
            <v>9X261316</v>
          </cell>
          <cell r="C10239">
            <v>0</v>
          </cell>
        </row>
        <row r="10240">
          <cell r="B10240" t="str">
            <v>9X261317</v>
          </cell>
          <cell r="C10240">
            <v>0</v>
          </cell>
        </row>
        <row r="10241">
          <cell r="B10241" t="str">
            <v>9X261318</v>
          </cell>
          <cell r="C10241">
            <v>0</v>
          </cell>
        </row>
        <row r="10242">
          <cell r="B10242" t="str">
            <v>9X261516</v>
          </cell>
          <cell r="C10242">
            <v>0</v>
          </cell>
        </row>
        <row r="10243">
          <cell r="B10243" t="str">
            <v>9X300301</v>
          </cell>
          <cell r="C10243">
            <v>0</v>
          </cell>
        </row>
        <row r="10244">
          <cell r="B10244" t="str">
            <v>9X300303</v>
          </cell>
          <cell r="C10244">
            <v>0</v>
          </cell>
        </row>
        <row r="10245">
          <cell r="B10245" t="str">
            <v>9X300501</v>
          </cell>
          <cell r="C10245">
            <v>0</v>
          </cell>
        </row>
        <row r="10246">
          <cell r="B10246" t="str">
            <v>9X300514</v>
          </cell>
          <cell r="C10246">
            <v>0</v>
          </cell>
        </row>
        <row r="10247">
          <cell r="B10247" t="str">
            <v>9X300592</v>
          </cell>
          <cell r="C10247">
            <v>0</v>
          </cell>
        </row>
        <row r="10248">
          <cell r="B10248" t="str">
            <v>9X300596</v>
          </cell>
          <cell r="C10248">
            <v>0</v>
          </cell>
        </row>
        <row r="10249">
          <cell r="B10249" t="str">
            <v>9X300602</v>
          </cell>
          <cell r="C10249">
            <v>0</v>
          </cell>
        </row>
        <row r="10250">
          <cell r="B10250" t="str">
            <v>9X300604</v>
          </cell>
          <cell r="C10250">
            <v>0</v>
          </cell>
        </row>
        <row r="10251">
          <cell r="B10251" t="str">
            <v>9X300607</v>
          </cell>
          <cell r="C10251">
            <v>0</v>
          </cell>
        </row>
        <row r="10252">
          <cell r="B10252" t="str">
            <v>9X300608</v>
          </cell>
          <cell r="C10252">
            <v>0</v>
          </cell>
        </row>
        <row r="10253">
          <cell r="B10253" t="str">
            <v>9X300694</v>
          </cell>
          <cell r="C10253">
            <v>0</v>
          </cell>
        </row>
        <row r="10254">
          <cell r="B10254" t="str">
            <v>9X300699</v>
          </cell>
          <cell r="C10254">
            <v>0</v>
          </cell>
        </row>
        <row r="10255">
          <cell r="B10255" t="str">
            <v>9X300776</v>
          </cell>
          <cell r="C10255">
            <v>0</v>
          </cell>
        </row>
        <row r="10256">
          <cell r="B10256" t="str">
            <v>9X300801</v>
          </cell>
          <cell r="C10256">
            <v>0</v>
          </cell>
        </row>
        <row r="10257">
          <cell r="B10257" t="str">
            <v>9X300809</v>
          </cell>
          <cell r="C10257">
            <v>0</v>
          </cell>
        </row>
        <row r="10258">
          <cell r="B10258" t="str">
            <v>9X301005</v>
          </cell>
          <cell r="C10258">
            <v>0</v>
          </cell>
        </row>
        <row r="10259">
          <cell r="B10259" t="str">
            <v>9X301007</v>
          </cell>
          <cell r="C10259">
            <v>0</v>
          </cell>
        </row>
        <row r="10260">
          <cell r="B10260" t="str">
            <v>9X301009</v>
          </cell>
          <cell r="C10260">
            <v>0</v>
          </cell>
        </row>
        <row r="10261">
          <cell r="B10261" t="str">
            <v>9X301099</v>
          </cell>
          <cell r="C10261">
            <v>0</v>
          </cell>
        </row>
        <row r="10262">
          <cell r="B10262" t="str">
            <v>9X301104</v>
          </cell>
          <cell r="C10262">
            <v>0</v>
          </cell>
        </row>
        <row r="10263">
          <cell r="B10263" t="str">
            <v>9X301108</v>
          </cell>
          <cell r="C10263">
            <v>0</v>
          </cell>
        </row>
        <row r="10264">
          <cell r="B10264" t="str">
            <v>9X301315</v>
          </cell>
          <cell r="C10264">
            <v>0</v>
          </cell>
        </row>
        <row r="10265">
          <cell r="B10265" t="str">
            <v>9X301406</v>
          </cell>
          <cell r="C10265">
            <v>0</v>
          </cell>
        </row>
        <row r="10266">
          <cell r="B10266" t="str">
            <v>9X301595</v>
          </cell>
          <cell r="C10266">
            <v>0</v>
          </cell>
        </row>
        <row r="10267">
          <cell r="B10267" t="str">
            <v>9X340011</v>
          </cell>
          <cell r="C10267">
            <v>0</v>
          </cell>
        </row>
        <row r="10268">
          <cell r="B10268" t="str">
            <v>9X340012</v>
          </cell>
          <cell r="C10268">
            <v>0</v>
          </cell>
        </row>
        <row r="10269">
          <cell r="B10269" t="str">
            <v>9X380009</v>
          </cell>
          <cell r="C10269">
            <v>0</v>
          </cell>
        </row>
        <row r="10270">
          <cell r="B10270" t="str">
            <v>9X380012</v>
          </cell>
          <cell r="C10270">
            <v>0</v>
          </cell>
        </row>
        <row r="10271">
          <cell r="B10271" t="str">
            <v>9X380013</v>
          </cell>
          <cell r="C10271">
            <v>0</v>
          </cell>
        </row>
        <row r="10272">
          <cell r="B10272" t="str">
            <v>9X380112</v>
          </cell>
          <cell r="C10272">
            <v>0</v>
          </cell>
        </row>
        <row r="10273">
          <cell r="B10273" t="str">
            <v>9X380204</v>
          </cell>
          <cell r="C10273">
            <v>0</v>
          </cell>
        </row>
        <row r="10274">
          <cell r="B10274" t="str">
            <v>9X380208</v>
          </cell>
          <cell r="C10274">
            <v>0</v>
          </cell>
        </row>
        <row r="10275">
          <cell r="B10275" t="str">
            <v>9X380211</v>
          </cell>
          <cell r="C10275">
            <v>0</v>
          </cell>
        </row>
        <row r="10276">
          <cell r="B10276" t="str">
            <v>9X380401</v>
          </cell>
          <cell r="C10276">
            <v>0</v>
          </cell>
        </row>
        <row r="10277">
          <cell r="B10277" t="str">
            <v>9X380508</v>
          </cell>
          <cell r="C10277">
            <v>0</v>
          </cell>
        </row>
        <row r="10278">
          <cell r="B10278" t="str">
            <v>9X380509</v>
          </cell>
          <cell r="C10278">
            <v>0</v>
          </cell>
        </row>
        <row r="10279">
          <cell r="B10279" t="str">
            <v>9X380513</v>
          </cell>
          <cell r="C10279">
            <v>0</v>
          </cell>
        </row>
        <row r="10280">
          <cell r="B10280" t="str">
            <v>9X380611</v>
          </cell>
          <cell r="C10280">
            <v>0</v>
          </cell>
        </row>
        <row r="10281">
          <cell r="B10281" t="str">
            <v>9X380613</v>
          </cell>
          <cell r="C10281">
            <v>0</v>
          </cell>
        </row>
        <row r="10282">
          <cell r="B10282" t="str">
            <v>9X380710</v>
          </cell>
          <cell r="C10282">
            <v>0</v>
          </cell>
        </row>
        <row r="10283">
          <cell r="B10283" t="str">
            <v>9X380713</v>
          </cell>
          <cell r="C10283">
            <v>0</v>
          </cell>
        </row>
        <row r="10284">
          <cell r="B10284" t="str">
            <v>9X380811</v>
          </cell>
          <cell r="C10284">
            <v>0</v>
          </cell>
        </row>
        <row r="10285">
          <cell r="B10285" t="str">
            <v>9X380814</v>
          </cell>
          <cell r="C10285">
            <v>0</v>
          </cell>
        </row>
        <row r="10286">
          <cell r="B10286" t="str">
            <v>9X380906</v>
          </cell>
          <cell r="C10286">
            <v>0</v>
          </cell>
        </row>
        <row r="10287">
          <cell r="B10287" t="str">
            <v>9X380908</v>
          </cell>
          <cell r="C10287">
            <v>0</v>
          </cell>
        </row>
        <row r="10288">
          <cell r="B10288" t="str">
            <v>9X380909</v>
          </cell>
          <cell r="C10288">
            <v>0</v>
          </cell>
        </row>
        <row r="10289">
          <cell r="B10289" t="str">
            <v>9X380911</v>
          </cell>
          <cell r="C10289">
            <v>0</v>
          </cell>
        </row>
        <row r="10290">
          <cell r="B10290" t="str">
            <v>9X380912</v>
          </cell>
          <cell r="C10290">
            <v>0</v>
          </cell>
        </row>
        <row r="10291">
          <cell r="B10291" t="str">
            <v>9X381010</v>
          </cell>
          <cell r="C10291">
            <v>0</v>
          </cell>
        </row>
        <row r="10292">
          <cell r="B10292" t="str">
            <v>9X381013</v>
          </cell>
          <cell r="C10292">
            <v>0</v>
          </cell>
        </row>
        <row r="10293">
          <cell r="B10293" t="str">
            <v>9X381015</v>
          </cell>
          <cell r="C10293">
            <v>0</v>
          </cell>
        </row>
        <row r="10294">
          <cell r="B10294" t="str">
            <v>9X381199</v>
          </cell>
          <cell r="C10294">
            <v>0</v>
          </cell>
        </row>
        <row r="10295">
          <cell r="B10295" t="str">
            <v>9X381206</v>
          </cell>
          <cell r="C10295">
            <v>0</v>
          </cell>
        </row>
        <row r="10296">
          <cell r="B10296" t="str">
            <v>9X381210</v>
          </cell>
          <cell r="C10296">
            <v>0</v>
          </cell>
        </row>
        <row r="10297">
          <cell r="B10297" t="str">
            <v>9X381211</v>
          </cell>
          <cell r="C10297">
            <v>0</v>
          </cell>
        </row>
        <row r="10298">
          <cell r="B10298" t="str">
            <v>9X381213</v>
          </cell>
          <cell r="C10298">
            <v>0</v>
          </cell>
        </row>
        <row r="10299">
          <cell r="B10299" t="str">
            <v>9X381214</v>
          </cell>
          <cell r="C10299">
            <v>0</v>
          </cell>
        </row>
        <row r="10300">
          <cell r="B10300" t="str">
            <v>9X381215</v>
          </cell>
          <cell r="C10300">
            <v>0</v>
          </cell>
        </row>
        <row r="10301">
          <cell r="B10301" t="str">
            <v>9X381309</v>
          </cell>
          <cell r="C10301">
            <v>0</v>
          </cell>
        </row>
        <row r="10302">
          <cell r="B10302" t="str">
            <v>9X381310</v>
          </cell>
          <cell r="C10302">
            <v>0</v>
          </cell>
        </row>
        <row r="10303">
          <cell r="B10303" t="str">
            <v>9X381313</v>
          </cell>
          <cell r="C10303">
            <v>0</v>
          </cell>
        </row>
        <row r="10304">
          <cell r="B10304" t="str">
            <v>9X381314</v>
          </cell>
          <cell r="C10304">
            <v>0</v>
          </cell>
        </row>
        <row r="10305">
          <cell r="B10305" t="str">
            <v>9X381315</v>
          </cell>
          <cell r="C10305">
            <v>0</v>
          </cell>
        </row>
        <row r="10306">
          <cell r="B10306" t="str">
            <v>9X381316</v>
          </cell>
          <cell r="C10306">
            <v>0</v>
          </cell>
        </row>
        <row r="10307">
          <cell r="B10307" t="str">
            <v>9X381317</v>
          </cell>
          <cell r="C10307">
            <v>0</v>
          </cell>
        </row>
        <row r="10308">
          <cell r="B10308" t="str">
            <v>9X381318</v>
          </cell>
          <cell r="C10308">
            <v>0</v>
          </cell>
        </row>
        <row r="10309">
          <cell r="B10309" t="str">
            <v>9X381407</v>
          </cell>
          <cell r="C10309">
            <v>0</v>
          </cell>
        </row>
        <row r="10310">
          <cell r="B10310" t="str">
            <v>9X381410</v>
          </cell>
          <cell r="C10310">
            <v>0</v>
          </cell>
        </row>
        <row r="10311">
          <cell r="B10311" t="str">
            <v>9X381412</v>
          </cell>
          <cell r="C10311">
            <v>0</v>
          </cell>
        </row>
        <row r="10312">
          <cell r="B10312" t="str">
            <v>9X381709</v>
          </cell>
          <cell r="C10312">
            <v>0</v>
          </cell>
        </row>
        <row r="10313">
          <cell r="B10313" t="str">
            <v>9X381710</v>
          </cell>
          <cell r="C10313">
            <v>0</v>
          </cell>
        </row>
        <row r="10314">
          <cell r="B10314" t="str">
            <v>9X381812</v>
          </cell>
          <cell r="C10314">
            <v>0</v>
          </cell>
        </row>
        <row r="10315">
          <cell r="B10315" t="str">
            <v>9X381813</v>
          </cell>
          <cell r="C10315">
            <v>0</v>
          </cell>
        </row>
        <row r="10316">
          <cell r="B10316" t="str">
            <v>9X381814</v>
          </cell>
          <cell r="C10316">
            <v>0</v>
          </cell>
        </row>
        <row r="10317">
          <cell r="B10317" t="str">
            <v>9X381815</v>
          </cell>
          <cell r="C10317">
            <v>0</v>
          </cell>
        </row>
        <row r="10318">
          <cell r="B10318" t="str">
            <v>9X381816</v>
          </cell>
          <cell r="C10318">
            <v>0</v>
          </cell>
        </row>
        <row r="10319">
          <cell r="B10319" t="str">
            <v>9X381817</v>
          </cell>
          <cell r="C10319">
            <v>0</v>
          </cell>
        </row>
        <row r="10320">
          <cell r="B10320" t="str">
            <v>9X381818</v>
          </cell>
          <cell r="C10320">
            <v>0</v>
          </cell>
        </row>
        <row r="10321">
          <cell r="B10321" t="str">
            <v>9X381819</v>
          </cell>
          <cell r="C10321">
            <v>0</v>
          </cell>
        </row>
        <row r="10322">
          <cell r="B10322" t="str">
            <v>9X381907</v>
          </cell>
          <cell r="C10322">
            <v>0</v>
          </cell>
        </row>
        <row r="10323">
          <cell r="B10323" t="str">
            <v>9X381911</v>
          </cell>
          <cell r="C10323">
            <v>0</v>
          </cell>
        </row>
        <row r="10324">
          <cell r="B10324" t="str">
            <v>9X382015</v>
          </cell>
          <cell r="C10324">
            <v>0</v>
          </cell>
        </row>
        <row r="10325">
          <cell r="B10325" t="str">
            <v>9X382107</v>
          </cell>
          <cell r="C10325">
            <v>0</v>
          </cell>
        </row>
        <row r="10326">
          <cell r="B10326" t="str">
            <v>9X382108</v>
          </cell>
          <cell r="C10326">
            <v>0</v>
          </cell>
        </row>
        <row r="10327">
          <cell r="B10327" t="str">
            <v>9X382110</v>
          </cell>
          <cell r="C10327">
            <v>0</v>
          </cell>
        </row>
        <row r="10328">
          <cell r="B10328" t="str">
            <v>9X382213</v>
          </cell>
          <cell r="C10328">
            <v>0</v>
          </cell>
        </row>
        <row r="10329">
          <cell r="B10329" t="str">
            <v>9X382509</v>
          </cell>
          <cell r="C10329">
            <v>0</v>
          </cell>
        </row>
        <row r="10330">
          <cell r="B10330" t="str">
            <v>9X382513</v>
          </cell>
          <cell r="C10330">
            <v>0</v>
          </cell>
        </row>
        <row r="10331">
          <cell r="B10331" t="str">
            <v>9X382608</v>
          </cell>
          <cell r="C10331">
            <v>0</v>
          </cell>
        </row>
        <row r="10332">
          <cell r="B10332" t="str">
            <v>9X382711</v>
          </cell>
          <cell r="C10332">
            <v>0</v>
          </cell>
        </row>
        <row r="10333">
          <cell r="B10333" t="str">
            <v>9X382713</v>
          </cell>
          <cell r="C10333">
            <v>0</v>
          </cell>
        </row>
        <row r="10334">
          <cell r="B10334" t="str">
            <v>9X382810</v>
          </cell>
          <cell r="C10334">
            <v>0</v>
          </cell>
        </row>
        <row r="10335">
          <cell r="B10335" t="str">
            <v>9X382910</v>
          </cell>
          <cell r="C10335">
            <v>0</v>
          </cell>
        </row>
        <row r="10336">
          <cell r="B10336" t="str">
            <v>9X382913</v>
          </cell>
          <cell r="C10336">
            <v>0</v>
          </cell>
        </row>
        <row r="10337">
          <cell r="B10337" t="str">
            <v>9X383012</v>
          </cell>
          <cell r="C10337">
            <v>0</v>
          </cell>
        </row>
        <row r="10338">
          <cell r="B10338" t="str">
            <v>9X383014</v>
          </cell>
          <cell r="C10338">
            <v>0</v>
          </cell>
        </row>
        <row r="10339">
          <cell r="B10339" t="str">
            <v>9X383112</v>
          </cell>
          <cell r="C10339">
            <v>0</v>
          </cell>
        </row>
        <row r="10340">
          <cell r="B10340" t="str">
            <v>9X383114</v>
          </cell>
          <cell r="C10340">
            <v>0</v>
          </cell>
        </row>
        <row r="10341">
          <cell r="B10341" t="str">
            <v>9X383209</v>
          </cell>
          <cell r="C10341">
            <v>0</v>
          </cell>
        </row>
        <row r="10342">
          <cell r="B10342" t="str">
            <v>9X383211</v>
          </cell>
          <cell r="C10342">
            <v>0</v>
          </cell>
        </row>
        <row r="10343">
          <cell r="B10343" t="str">
            <v>9X383308</v>
          </cell>
          <cell r="C10343">
            <v>0</v>
          </cell>
        </row>
        <row r="10344">
          <cell r="B10344" t="str">
            <v>9X383414</v>
          </cell>
          <cell r="C10344">
            <v>0</v>
          </cell>
        </row>
        <row r="10345">
          <cell r="B10345" t="str">
            <v>9X383506</v>
          </cell>
          <cell r="C10345">
            <v>0</v>
          </cell>
        </row>
        <row r="10346">
          <cell r="B10346" t="str">
            <v>9X383608</v>
          </cell>
          <cell r="C10346">
            <v>0</v>
          </cell>
        </row>
        <row r="10347">
          <cell r="B10347" t="str">
            <v>9X383716</v>
          </cell>
          <cell r="C10347">
            <v>0</v>
          </cell>
        </row>
        <row r="10348">
          <cell r="B10348" t="str">
            <v>9X383819</v>
          </cell>
          <cell r="C10348">
            <v>0</v>
          </cell>
        </row>
        <row r="10349">
          <cell r="B10349" t="str">
            <v>9X383919</v>
          </cell>
          <cell r="C10349">
            <v>0</v>
          </cell>
        </row>
        <row r="10350">
          <cell r="B10350" t="str">
            <v>9X383920</v>
          </cell>
          <cell r="C10350">
            <v>0</v>
          </cell>
        </row>
        <row r="10351">
          <cell r="B10351" t="str">
            <v>9X384018</v>
          </cell>
          <cell r="C10351">
            <v>0</v>
          </cell>
        </row>
        <row r="10352">
          <cell r="B10352" t="str">
            <v>9X384516</v>
          </cell>
          <cell r="C10352">
            <v>0</v>
          </cell>
        </row>
        <row r="10353">
          <cell r="B10353" t="str">
            <v>9X384616</v>
          </cell>
          <cell r="C10353">
            <v>0</v>
          </cell>
        </row>
        <row r="10354">
          <cell r="B10354" t="str">
            <v>9X384715</v>
          </cell>
          <cell r="C10354">
            <v>0</v>
          </cell>
        </row>
        <row r="10355">
          <cell r="B10355" t="str">
            <v>9X400100</v>
          </cell>
          <cell r="C10355">
            <v>0</v>
          </cell>
        </row>
        <row r="10356">
          <cell r="B10356" t="str">
            <v>9X400101</v>
          </cell>
          <cell r="C10356">
            <v>0</v>
          </cell>
        </row>
        <row r="10357">
          <cell r="B10357" t="str">
            <v>9X400103</v>
          </cell>
          <cell r="C10357">
            <v>0</v>
          </cell>
        </row>
        <row r="10358">
          <cell r="B10358" t="str">
            <v>9X400107</v>
          </cell>
          <cell r="C10358">
            <v>0</v>
          </cell>
        </row>
        <row r="10359">
          <cell r="B10359" t="str">
            <v>9X400108</v>
          </cell>
          <cell r="C10359">
            <v>0</v>
          </cell>
        </row>
        <row r="10360">
          <cell r="B10360" t="str">
            <v>9X400109</v>
          </cell>
          <cell r="C10360">
            <v>0</v>
          </cell>
        </row>
        <row r="10361">
          <cell r="B10361" t="str">
            <v>9X400110</v>
          </cell>
          <cell r="C10361">
            <v>0</v>
          </cell>
        </row>
        <row r="10362">
          <cell r="B10362" t="str">
            <v>9X400112</v>
          </cell>
          <cell r="C10362">
            <v>0</v>
          </cell>
        </row>
        <row r="10363">
          <cell r="B10363" t="str">
            <v>9X400113</v>
          </cell>
          <cell r="C10363">
            <v>0</v>
          </cell>
        </row>
        <row r="10364">
          <cell r="B10364" t="str">
            <v>9X400195</v>
          </cell>
          <cell r="C10364">
            <v>0</v>
          </cell>
        </row>
        <row r="10365">
          <cell r="B10365" t="str">
            <v>9X400197</v>
          </cell>
          <cell r="C10365">
            <v>0</v>
          </cell>
        </row>
        <row r="10366">
          <cell r="B10366" t="str">
            <v>9X400309</v>
          </cell>
          <cell r="C10366">
            <v>0</v>
          </cell>
        </row>
        <row r="10367">
          <cell r="B10367" t="str">
            <v>9X400412</v>
          </cell>
          <cell r="C10367">
            <v>0</v>
          </cell>
        </row>
        <row r="10368">
          <cell r="B10368" t="str">
            <v>9X420074</v>
          </cell>
          <cell r="C10368">
            <v>0</v>
          </cell>
        </row>
        <row r="10369">
          <cell r="B10369" t="str">
            <v>9X420554</v>
          </cell>
          <cell r="C10369">
            <v>0</v>
          </cell>
        </row>
        <row r="10370">
          <cell r="B10370" t="str">
            <v>9X420661</v>
          </cell>
          <cell r="C10370">
            <v>0</v>
          </cell>
        </row>
        <row r="10371">
          <cell r="B10371" t="str">
            <v>9X430064</v>
          </cell>
          <cell r="C10371">
            <v>0</v>
          </cell>
        </row>
        <row r="10372">
          <cell r="B10372" t="str">
            <v>9X430105</v>
          </cell>
          <cell r="C10372">
            <v>0</v>
          </cell>
        </row>
        <row r="10373">
          <cell r="B10373" t="str">
            <v>9X431062</v>
          </cell>
          <cell r="C10373">
            <v>0</v>
          </cell>
        </row>
        <row r="10374">
          <cell r="B10374" t="str">
            <v>9X431067</v>
          </cell>
          <cell r="C10374">
            <v>0</v>
          </cell>
        </row>
        <row r="10375">
          <cell r="B10375" t="str">
            <v>9X431074</v>
          </cell>
          <cell r="C10375">
            <v>0</v>
          </cell>
        </row>
        <row r="10376">
          <cell r="B10376" t="str">
            <v>9X431097</v>
          </cell>
          <cell r="C10376">
            <v>0</v>
          </cell>
        </row>
        <row r="10377">
          <cell r="B10377" t="str">
            <v>9X431099</v>
          </cell>
          <cell r="C10377">
            <v>0</v>
          </cell>
        </row>
        <row r="10378">
          <cell r="B10378" t="str">
            <v>9X432025</v>
          </cell>
          <cell r="C10378">
            <v>0</v>
          </cell>
        </row>
        <row r="10379">
          <cell r="B10379" t="str">
            <v>9X433089</v>
          </cell>
          <cell r="C10379">
            <v>0</v>
          </cell>
        </row>
        <row r="10380">
          <cell r="B10380" t="str">
            <v>9X434015</v>
          </cell>
          <cell r="C10380">
            <v>0</v>
          </cell>
        </row>
        <row r="10381">
          <cell r="B10381" t="str">
            <v>9X434016</v>
          </cell>
          <cell r="C10381">
            <v>0</v>
          </cell>
        </row>
        <row r="10382">
          <cell r="B10382" t="str">
            <v>9X435061</v>
          </cell>
          <cell r="C10382">
            <v>0</v>
          </cell>
        </row>
        <row r="10383">
          <cell r="B10383" t="str">
            <v>9X436075</v>
          </cell>
          <cell r="C10383">
            <v>0</v>
          </cell>
        </row>
        <row r="10384">
          <cell r="B10384" t="str">
            <v>9X437003</v>
          </cell>
          <cell r="C10384">
            <v>0</v>
          </cell>
        </row>
        <row r="10385">
          <cell r="B10385" t="str">
            <v>9X437573</v>
          </cell>
          <cell r="C10385">
            <v>0</v>
          </cell>
        </row>
        <row r="10386">
          <cell r="B10386" t="str">
            <v>9X438071</v>
          </cell>
          <cell r="C10386">
            <v>0</v>
          </cell>
        </row>
        <row r="10387">
          <cell r="B10387" t="str">
            <v>9X438578</v>
          </cell>
          <cell r="C10387">
            <v>0</v>
          </cell>
        </row>
        <row r="10388">
          <cell r="B10388" t="str">
            <v>9X439070</v>
          </cell>
          <cell r="C10388">
            <v>0</v>
          </cell>
        </row>
        <row r="10389">
          <cell r="B10389" t="str">
            <v>9X439515</v>
          </cell>
          <cell r="C10389">
            <v>0</v>
          </cell>
        </row>
        <row r="10390">
          <cell r="B10390" t="str">
            <v>9X440088</v>
          </cell>
          <cell r="C10390">
            <v>0</v>
          </cell>
        </row>
        <row r="10391">
          <cell r="B10391" t="str">
            <v>9X500019</v>
          </cell>
          <cell r="C10391">
            <v>0</v>
          </cell>
        </row>
        <row r="10392">
          <cell r="B10392" t="str">
            <v>9X500119</v>
          </cell>
          <cell r="C10392">
            <v>0</v>
          </cell>
        </row>
        <row r="10393">
          <cell r="B10393" t="str">
            <v>9X500120</v>
          </cell>
          <cell r="C10393">
            <v>0</v>
          </cell>
        </row>
        <row r="10394">
          <cell r="B10394" t="str">
            <v>9X501002</v>
          </cell>
          <cell r="C10394">
            <v>0</v>
          </cell>
        </row>
        <row r="10395">
          <cell r="B10395" t="str">
            <v>9Y000003</v>
          </cell>
          <cell r="C10395">
            <v>0</v>
          </cell>
        </row>
        <row r="10396">
          <cell r="B10396" t="str">
            <v>9Y000008</v>
          </cell>
          <cell r="C10396">
            <v>0</v>
          </cell>
        </row>
        <row r="10397">
          <cell r="B10397" t="str">
            <v>9Y000010</v>
          </cell>
          <cell r="C10397">
            <v>0</v>
          </cell>
        </row>
        <row r="10398">
          <cell r="B10398" t="str">
            <v>9Y000011</v>
          </cell>
          <cell r="C10398">
            <v>0</v>
          </cell>
        </row>
        <row r="10399">
          <cell r="B10399" t="str">
            <v>9Y000012</v>
          </cell>
          <cell r="C10399">
            <v>0</v>
          </cell>
        </row>
        <row r="10400">
          <cell r="B10400" t="str">
            <v>9Y000015</v>
          </cell>
          <cell r="C10400">
            <v>0</v>
          </cell>
        </row>
        <row r="10401">
          <cell r="B10401" t="str">
            <v>9Y000016</v>
          </cell>
          <cell r="C10401">
            <v>0</v>
          </cell>
        </row>
        <row r="10402">
          <cell r="B10402" t="str">
            <v>9Y000017</v>
          </cell>
          <cell r="C10402">
            <v>0</v>
          </cell>
        </row>
        <row r="10403">
          <cell r="B10403" t="str">
            <v>9Y000018</v>
          </cell>
          <cell r="C10403">
            <v>0</v>
          </cell>
        </row>
        <row r="10404">
          <cell r="B10404" t="str">
            <v>9Y000107</v>
          </cell>
          <cell r="C10404">
            <v>0</v>
          </cell>
        </row>
        <row r="10405">
          <cell r="B10405" t="str">
            <v>9Y000108</v>
          </cell>
          <cell r="C10405">
            <v>0</v>
          </cell>
        </row>
        <row r="10406">
          <cell r="B10406" t="str">
            <v>9Y000111</v>
          </cell>
          <cell r="C10406">
            <v>0</v>
          </cell>
        </row>
        <row r="10407">
          <cell r="B10407" t="str">
            <v>9Y000114</v>
          </cell>
          <cell r="C10407">
            <v>0</v>
          </cell>
        </row>
        <row r="10408">
          <cell r="B10408" t="str">
            <v>9Y000115</v>
          </cell>
          <cell r="C10408">
            <v>0</v>
          </cell>
        </row>
        <row r="10409">
          <cell r="B10409" t="str">
            <v>9Y000116</v>
          </cell>
          <cell r="C10409">
            <v>0</v>
          </cell>
        </row>
        <row r="10410">
          <cell r="B10410" t="str">
            <v>9Y000117</v>
          </cell>
          <cell r="C10410">
            <v>0</v>
          </cell>
        </row>
        <row r="10411">
          <cell r="B10411" t="str">
            <v>9Y000118</v>
          </cell>
          <cell r="C10411">
            <v>0</v>
          </cell>
        </row>
        <row r="10412">
          <cell r="B10412" t="str">
            <v>9Y000211</v>
          </cell>
          <cell r="C10412">
            <v>0</v>
          </cell>
        </row>
        <row r="10413">
          <cell r="B10413" t="str">
            <v>9Y000213</v>
          </cell>
          <cell r="C10413">
            <v>0</v>
          </cell>
        </row>
        <row r="10414">
          <cell r="B10414" t="str">
            <v>9Y000311</v>
          </cell>
          <cell r="C10414">
            <v>0</v>
          </cell>
        </row>
        <row r="10415">
          <cell r="B10415" t="str">
            <v>9Y000313</v>
          </cell>
          <cell r="C10415">
            <v>0</v>
          </cell>
        </row>
        <row r="10416">
          <cell r="B10416" t="str">
            <v>9Y000511</v>
          </cell>
          <cell r="C10416">
            <v>0</v>
          </cell>
        </row>
        <row r="10417">
          <cell r="B10417" t="str">
            <v>9Y000512</v>
          </cell>
          <cell r="C10417">
            <v>0</v>
          </cell>
        </row>
        <row r="10418">
          <cell r="B10418" t="str">
            <v>9Y000513</v>
          </cell>
          <cell r="C10418">
            <v>0</v>
          </cell>
        </row>
        <row r="10419">
          <cell r="B10419" t="str">
            <v>9Y000515</v>
          </cell>
          <cell r="C10419">
            <v>0</v>
          </cell>
        </row>
        <row r="10420">
          <cell r="B10420" t="str">
            <v>9Y000516</v>
          </cell>
          <cell r="C10420">
            <v>0</v>
          </cell>
        </row>
        <row r="10421">
          <cell r="B10421" t="str">
            <v>9Y000517</v>
          </cell>
          <cell r="C10421">
            <v>0</v>
          </cell>
        </row>
        <row r="10422">
          <cell r="B10422" t="str">
            <v>9Y000520</v>
          </cell>
          <cell r="C10422">
            <v>0</v>
          </cell>
        </row>
        <row r="10423">
          <cell r="B10423" t="str">
            <v>9Y000610</v>
          </cell>
          <cell r="C10423">
            <v>0</v>
          </cell>
        </row>
        <row r="10424">
          <cell r="B10424" t="str">
            <v>9Y000611</v>
          </cell>
          <cell r="C10424">
            <v>0</v>
          </cell>
        </row>
        <row r="10425">
          <cell r="B10425" t="str">
            <v>9Y000613</v>
          </cell>
          <cell r="C10425">
            <v>0</v>
          </cell>
        </row>
        <row r="10426">
          <cell r="B10426" t="str">
            <v>9Y000614</v>
          </cell>
          <cell r="C10426">
            <v>0</v>
          </cell>
        </row>
        <row r="10427">
          <cell r="B10427" t="str">
            <v>9Y000617</v>
          </cell>
          <cell r="C10427">
            <v>0</v>
          </cell>
        </row>
        <row r="10428">
          <cell r="B10428" t="str">
            <v>9Y000710</v>
          </cell>
          <cell r="C10428">
            <v>0</v>
          </cell>
        </row>
        <row r="10429">
          <cell r="B10429" t="str">
            <v>9Y000711</v>
          </cell>
          <cell r="C10429">
            <v>0</v>
          </cell>
        </row>
        <row r="10430">
          <cell r="B10430" t="str">
            <v>9Y000712</v>
          </cell>
          <cell r="C10430">
            <v>0</v>
          </cell>
        </row>
        <row r="10431">
          <cell r="B10431" t="str">
            <v>9Y000717</v>
          </cell>
          <cell r="C10431">
            <v>0</v>
          </cell>
        </row>
        <row r="10432">
          <cell r="B10432" t="str">
            <v>9Y000720</v>
          </cell>
          <cell r="C10432">
            <v>0</v>
          </cell>
        </row>
        <row r="10433">
          <cell r="B10433" t="str">
            <v>9Y000813</v>
          </cell>
          <cell r="C10433">
            <v>0</v>
          </cell>
        </row>
        <row r="10434">
          <cell r="B10434" t="str">
            <v>9Y000911</v>
          </cell>
          <cell r="C10434">
            <v>0</v>
          </cell>
        </row>
        <row r="10435">
          <cell r="B10435" t="str">
            <v>9Y001010</v>
          </cell>
          <cell r="C10435">
            <v>0</v>
          </cell>
        </row>
        <row r="10436">
          <cell r="B10436" t="str">
            <v>9Y001011</v>
          </cell>
          <cell r="C10436">
            <v>0</v>
          </cell>
        </row>
        <row r="10437">
          <cell r="B10437" t="str">
            <v>9Y001015</v>
          </cell>
          <cell r="C10437">
            <v>0</v>
          </cell>
        </row>
        <row r="10438">
          <cell r="B10438" t="str">
            <v>9Y001016</v>
          </cell>
          <cell r="C10438">
            <v>0</v>
          </cell>
        </row>
        <row r="10439">
          <cell r="B10439" t="str">
            <v>9Y001210</v>
          </cell>
          <cell r="C10439">
            <v>0</v>
          </cell>
        </row>
        <row r="10440">
          <cell r="B10440" t="str">
            <v>9Y001211</v>
          </cell>
          <cell r="C10440">
            <v>0</v>
          </cell>
        </row>
        <row r="10441">
          <cell r="B10441" t="str">
            <v>9Y002390</v>
          </cell>
          <cell r="C10441">
            <v>0</v>
          </cell>
        </row>
        <row r="10442">
          <cell r="B10442" t="str">
            <v>9Y002412</v>
          </cell>
          <cell r="C10442">
            <v>0</v>
          </cell>
        </row>
        <row r="10443">
          <cell r="B10443" t="str">
            <v>9Y002414</v>
          </cell>
          <cell r="C10443">
            <v>0</v>
          </cell>
        </row>
        <row r="10444">
          <cell r="B10444" t="str">
            <v>9Y002416</v>
          </cell>
          <cell r="C10444">
            <v>0</v>
          </cell>
        </row>
        <row r="10445">
          <cell r="B10445" t="str">
            <v>9Y002417</v>
          </cell>
          <cell r="C10445">
            <v>0</v>
          </cell>
        </row>
        <row r="10446">
          <cell r="B10446" t="str">
            <v>9Y002611</v>
          </cell>
          <cell r="C10446">
            <v>0</v>
          </cell>
        </row>
        <row r="10447">
          <cell r="B10447" t="str">
            <v>9Y002612</v>
          </cell>
          <cell r="C10447">
            <v>0</v>
          </cell>
        </row>
        <row r="10448">
          <cell r="B10448" t="str">
            <v>9Y002613</v>
          </cell>
          <cell r="C10448">
            <v>0</v>
          </cell>
        </row>
        <row r="10449">
          <cell r="B10449" t="str">
            <v>9Y002614</v>
          </cell>
          <cell r="C10449">
            <v>0</v>
          </cell>
        </row>
        <row r="10450">
          <cell r="B10450" t="str">
            <v>9Y002615</v>
          </cell>
          <cell r="C10450">
            <v>0</v>
          </cell>
        </row>
        <row r="10451">
          <cell r="B10451" t="str">
            <v>9Y002616</v>
          </cell>
          <cell r="C10451">
            <v>0</v>
          </cell>
        </row>
        <row r="10452">
          <cell r="B10452" t="str">
            <v>9Y002617</v>
          </cell>
          <cell r="C10452">
            <v>0</v>
          </cell>
        </row>
        <row r="10453">
          <cell r="B10453" t="str">
            <v>9Y002710</v>
          </cell>
          <cell r="C10453">
            <v>0</v>
          </cell>
        </row>
        <row r="10454">
          <cell r="B10454" t="str">
            <v>9Y002712</v>
          </cell>
          <cell r="C10454">
            <v>0</v>
          </cell>
        </row>
        <row r="10455">
          <cell r="B10455" t="str">
            <v>9Y002713</v>
          </cell>
          <cell r="C10455">
            <v>0</v>
          </cell>
        </row>
        <row r="10456">
          <cell r="B10456" t="str">
            <v>9Y002715</v>
          </cell>
          <cell r="C10456">
            <v>0</v>
          </cell>
        </row>
        <row r="10457">
          <cell r="B10457" t="str">
            <v>9Y002717</v>
          </cell>
          <cell r="C10457">
            <v>0</v>
          </cell>
        </row>
        <row r="10458">
          <cell r="B10458" t="str">
            <v>9Y002795</v>
          </cell>
          <cell r="C10458">
            <v>0</v>
          </cell>
        </row>
        <row r="10459">
          <cell r="B10459" t="str">
            <v>9Y002989</v>
          </cell>
          <cell r="C10459">
            <v>0</v>
          </cell>
        </row>
        <row r="10460">
          <cell r="B10460" t="str">
            <v>9Y003211</v>
          </cell>
          <cell r="C10460">
            <v>0</v>
          </cell>
        </row>
        <row r="10461">
          <cell r="B10461" t="str">
            <v>9Y003212</v>
          </cell>
          <cell r="C10461">
            <v>0</v>
          </cell>
        </row>
        <row r="10462">
          <cell r="B10462" t="str">
            <v>9Y003214</v>
          </cell>
          <cell r="C10462">
            <v>0</v>
          </cell>
        </row>
        <row r="10463">
          <cell r="B10463" t="str">
            <v>9Y004318</v>
          </cell>
          <cell r="C10463">
            <v>0</v>
          </cell>
        </row>
        <row r="10464">
          <cell r="B10464" t="str">
            <v>9Y004411</v>
          </cell>
          <cell r="C10464">
            <v>0</v>
          </cell>
        </row>
        <row r="10465">
          <cell r="B10465" t="str">
            <v>9Y004808</v>
          </cell>
          <cell r="C10465">
            <v>0</v>
          </cell>
        </row>
        <row r="10466">
          <cell r="B10466" t="str">
            <v>9Y004810</v>
          </cell>
          <cell r="C10466">
            <v>0</v>
          </cell>
        </row>
        <row r="10467">
          <cell r="B10467" t="str">
            <v>9Y004912</v>
          </cell>
          <cell r="C10467">
            <v>0</v>
          </cell>
        </row>
        <row r="10468">
          <cell r="B10468" t="str">
            <v>9Y005209</v>
          </cell>
          <cell r="C10468">
            <v>0</v>
          </cell>
        </row>
        <row r="10469">
          <cell r="B10469" t="str">
            <v>9Y005210</v>
          </cell>
          <cell r="C10469">
            <v>0</v>
          </cell>
        </row>
        <row r="10470">
          <cell r="B10470" t="str">
            <v>9Y005211</v>
          </cell>
          <cell r="C10470">
            <v>0</v>
          </cell>
        </row>
        <row r="10471">
          <cell r="B10471" t="str">
            <v>9Y005212</v>
          </cell>
          <cell r="C10471">
            <v>0</v>
          </cell>
        </row>
        <row r="10472">
          <cell r="B10472" t="str">
            <v>9Y005213</v>
          </cell>
          <cell r="C10472">
            <v>0</v>
          </cell>
        </row>
        <row r="10473">
          <cell r="B10473" t="str">
            <v>9Y005308</v>
          </cell>
          <cell r="C10473">
            <v>0</v>
          </cell>
        </row>
        <row r="10474">
          <cell r="B10474" t="str">
            <v>9Y005312</v>
          </cell>
          <cell r="C10474">
            <v>0</v>
          </cell>
        </row>
        <row r="10475">
          <cell r="B10475" t="str">
            <v>9Y005410</v>
          </cell>
          <cell r="C10475">
            <v>0</v>
          </cell>
        </row>
        <row r="10476">
          <cell r="B10476" t="str">
            <v>9Y005411</v>
          </cell>
          <cell r="C10476">
            <v>0</v>
          </cell>
        </row>
        <row r="10477">
          <cell r="B10477" t="str">
            <v>9Y005412</v>
          </cell>
          <cell r="C10477">
            <v>0</v>
          </cell>
        </row>
        <row r="10478">
          <cell r="B10478" t="str">
            <v>9Y005413</v>
          </cell>
          <cell r="C10478">
            <v>0</v>
          </cell>
        </row>
        <row r="10479">
          <cell r="B10479" t="str">
            <v>9Y005416</v>
          </cell>
          <cell r="C10479">
            <v>0</v>
          </cell>
        </row>
        <row r="10480">
          <cell r="B10480" t="str">
            <v>9Y005418</v>
          </cell>
          <cell r="C10480">
            <v>0</v>
          </cell>
        </row>
        <row r="10481">
          <cell r="B10481" t="str">
            <v>9Y005506</v>
          </cell>
          <cell r="C10481">
            <v>0</v>
          </cell>
        </row>
        <row r="10482">
          <cell r="B10482" t="str">
            <v>9Y005510</v>
          </cell>
          <cell r="C10482">
            <v>0</v>
          </cell>
        </row>
        <row r="10483">
          <cell r="B10483" t="str">
            <v>9Y005511</v>
          </cell>
          <cell r="C10483">
            <v>0</v>
          </cell>
        </row>
        <row r="10484">
          <cell r="B10484" t="str">
            <v>9Y005512</v>
          </cell>
          <cell r="C10484">
            <v>0</v>
          </cell>
        </row>
        <row r="10485">
          <cell r="B10485" t="str">
            <v>9Y005515</v>
          </cell>
          <cell r="C10485">
            <v>0</v>
          </cell>
        </row>
        <row r="10486">
          <cell r="B10486" t="str">
            <v>9Y005612</v>
          </cell>
          <cell r="C10486">
            <v>0</v>
          </cell>
        </row>
        <row r="10487">
          <cell r="B10487" t="str">
            <v>9Y005715</v>
          </cell>
          <cell r="C10487">
            <v>0</v>
          </cell>
        </row>
        <row r="10488">
          <cell r="B10488" t="str">
            <v>9Y005815</v>
          </cell>
          <cell r="C10488">
            <v>0</v>
          </cell>
        </row>
        <row r="10489">
          <cell r="B10489" t="str">
            <v>9Y006411</v>
          </cell>
          <cell r="C10489">
            <v>0</v>
          </cell>
        </row>
        <row r="10490">
          <cell r="B10490" t="str">
            <v>9Y006412</v>
          </cell>
          <cell r="C10490">
            <v>0</v>
          </cell>
        </row>
        <row r="10491">
          <cell r="B10491" t="str">
            <v>9Y006413</v>
          </cell>
          <cell r="C10491">
            <v>0</v>
          </cell>
        </row>
        <row r="10492">
          <cell r="B10492" t="str">
            <v>9Y006418</v>
          </cell>
          <cell r="C10492">
            <v>0</v>
          </cell>
        </row>
        <row r="10493">
          <cell r="B10493" t="str">
            <v>9Y006801</v>
          </cell>
          <cell r="C10493">
            <v>0</v>
          </cell>
        </row>
        <row r="10494">
          <cell r="B10494" t="str">
            <v>9Y006818</v>
          </cell>
          <cell r="C10494">
            <v>0</v>
          </cell>
        </row>
        <row r="10495">
          <cell r="B10495" t="str">
            <v>9Y007211</v>
          </cell>
          <cell r="C10495">
            <v>0</v>
          </cell>
        </row>
        <row r="10496">
          <cell r="B10496" t="str">
            <v>9Y007212</v>
          </cell>
          <cell r="C10496">
            <v>0</v>
          </cell>
        </row>
        <row r="10497">
          <cell r="B10497" t="str">
            <v>9Y007213</v>
          </cell>
          <cell r="C10497">
            <v>0</v>
          </cell>
        </row>
        <row r="10498">
          <cell r="B10498" t="str">
            <v>9Y007214</v>
          </cell>
          <cell r="C10498">
            <v>0</v>
          </cell>
        </row>
        <row r="10499">
          <cell r="B10499" t="str">
            <v>9Y007215</v>
          </cell>
          <cell r="C10499">
            <v>0</v>
          </cell>
        </row>
        <row r="10500">
          <cell r="B10500" t="str">
            <v>9Y007218</v>
          </cell>
          <cell r="C10500">
            <v>0</v>
          </cell>
        </row>
        <row r="10501">
          <cell r="B10501" t="str">
            <v>9Y007219</v>
          </cell>
          <cell r="C10501">
            <v>0</v>
          </cell>
        </row>
        <row r="10502">
          <cell r="B10502" t="str">
            <v>9Y007615</v>
          </cell>
          <cell r="C10502">
            <v>0</v>
          </cell>
        </row>
        <row r="10503">
          <cell r="B10503" t="str">
            <v>9Y007713</v>
          </cell>
          <cell r="C10503">
            <v>0</v>
          </cell>
        </row>
        <row r="10504">
          <cell r="B10504" t="str">
            <v>9Y007811</v>
          </cell>
          <cell r="C10504">
            <v>0</v>
          </cell>
        </row>
        <row r="10505">
          <cell r="B10505" t="str">
            <v>9Y007812</v>
          </cell>
          <cell r="C10505">
            <v>0</v>
          </cell>
        </row>
        <row r="10506">
          <cell r="B10506" t="str">
            <v>9Y007909</v>
          </cell>
          <cell r="C10506">
            <v>0</v>
          </cell>
        </row>
        <row r="10507">
          <cell r="B10507" t="str">
            <v>9Y007914</v>
          </cell>
          <cell r="C10507">
            <v>0</v>
          </cell>
        </row>
        <row r="10508">
          <cell r="B10508" t="str">
            <v>9Y008114</v>
          </cell>
          <cell r="C10508">
            <v>0</v>
          </cell>
        </row>
        <row r="10509">
          <cell r="B10509" t="str">
            <v>9Y008209</v>
          </cell>
          <cell r="C10509">
            <v>0</v>
          </cell>
        </row>
        <row r="10510">
          <cell r="B10510" t="str">
            <v>9Y008212</v>
          </cell>
          <cell r="C10510">
            <v>0</v>
          </cell>
        </row>
        <row r="10511">
          <cell r="B10511" t="str">
            <v>9Y008291</v>
          </cell>
          <cell r="C10511">
            <v>0</v>
          </cell>
        </row>
        <row r="10512">
          <cell r="B10512" t="str">
            <v>9Y008311</v>
          </cell>
          <cell r="C10512">
            <v>0</v>
          </cell>
        </row>
        <row r="10513">
          <cell r="B10513" t="str">
            <v>9Y008510</v>
          </cell>
          <cell r="C10513">
            <v>0</v>
          </cell>
        </row>
        <row r="10514">
          <cell r="B10514" t="str">
            <v>9Y008515</v>
          </cell>
          <cell r="C10514">
            <v>0</v>
          </cell>
        </row>
        <row r="10515">
          <cell r="B10515" t="str">
            <v>9Y008610</v>
          </cell>
          <cell r="C10515">
            <v>0</v>
          </cell>
        </row>
        <row r="10516">
          <cell r="B10516" t="str">
            <v>9Y008707</v>
          </cell>
          <cell r="C10516">
            <v>0</v>
          </cell>
        </row>
        <row r="10517">
          <cell r="B10517" t="str">
            <v>9Y008709</v>
          </cell>
          <cell r="C10517">
            <v>0</v>
          </cell>
        </row>
        <row r="10518">
          <cell r="B10518" t="str">
            <v>9Y008715</v>
          </cell>
          <cell r="C10518">
            <v>0</v>
          </cell>
        </row>
        <row r="10519">
          <cell r="B10519" t="str">
            <v>9Y008809</v>
          </cell>
          <cell r="C10519">
            <v>0</v>
          </cell>
        </row>
        <row r="10520">
          <cell r="B10520" t="str">
            <v>9Y008811</v>
          </cell>
          <cell r="C10520">
            <v>0</v>
          </cell>
        </row>
        <row r="10521">
          <cell r="B10521" t="str">
            <v>9Y008907</v>
          </cell>
          <cell r="C10521">
            <v>0</v>
          </cell>
        </row>
        <row r="10522">
          <cell r="B10522" t="str">
            <v>9Y008995</v>
          </cell>
          <cell r="C10522">
            <v>0</v>
          </cell>
        </row>
        <row r="10523">
          <cell r="B10523" t="str">
            <v>9Y009008</v>
          </cell>
          <cell r="C10523">
            <v>0</v>
          </cell>
        </row>
        <row r="10524">
          <cell r="B10524" t="str">
            <v>9Y009082</v>
          </cell>
          <cell r="C10524">
            <v>0</v>
          </cell>
        </row>
        <row r="10525">
          <cell r="B10525" t="str">
            <v>9Y009083</v>
          </cell>
          <cell r="C10525">
            <v>0</v>
          </cell>
        </row>
        <row r="10526">
          <cell r="B10526" t="str">
            <v>9Y009085</v>
          </cell>
          <cell r="C10526">
            <v>0</v>
          </cell>
        </row>
        <row r="10527">
          <cell r="B10527" t="str">
            <v>9Y009094</v>
          </cell>
          <cell r="C10527">
            <v>0</v>
          </cell>
        </row>
        <row r="10528">
          <cell r="B10528" t="str">
            <v>9Y009108</v>
          </cell>
          <cell r="C10528">
            <v>0</v>
          </cell>
        </row>
        <row r="10529">
          <cell r="B10529" t="str">
            <v>9Y009308</v>
          </cell>
          <cell r="C10529">
            <v>0</v>
          </cell>
        </row>
        <row r="10530">
          <cell r="B10530" t="str">
            <v>9Y009309</v>
          </cell>
          <cell r="C10530">
            <v>0</v>
          </cell>
        </row>
        <row r="10531">
          <cell r="B10531" t="str">
            <v>9Y009511</v>
          </cell>
          <cell r="C10531">
            <v>0</v>
          </cell>
        </row>
        <row r="10532">
          <cell r="B10532" t="str">
            <v>9Y009512</v>
          </cell>
          <cell r="C10532">
            <v>0</v>
          </cell>
        </row>
        <row r="10533">
          <cell r="B10533" t="str">
            <v>9Y009513</v>
          </cell>
          <cell r="C10533">
            <v>0</v>
          </cell>
        </row>
        <row r="10534">
          <cell r="B10534" t="str">
            <v>9Y009514</v>
          </cell>
          <cell r="C10534">
            <v>0</v>
          </cell>
        </row>
        <row r="10535">
          <cell r="B10535" t="str">
            <v>9Y009518</v>
          </cell>
          <cell r="C10535">
            <v>0</v>
          </cell>
        </row>
        <row r="10536">
          <cell r="B10536" t="str">
            <v>9Y009603</v>
          </cell>
          <cell r="C10536">
            <v>0</v>
          </cell>
        </row>
        <row r="10537">
          <cell r="B10537" t="str">
            <v>9Y009607</v>
          </cell>
          <cell r="C10537">
            <v>0</v>
          </cell>
        </row>
        <row r="10538">
          <cell r="B10538" t="str">
            <v>9Y009709</v>
          </cell>
          <cell r="C10538">
            <v>0</v>
          </cell>
        </row>
        <row r="10539">
          <cell r="B10539" t="str">
            <v>9Y009811</v>
          </cell>
          <cell r="C10539">
            <v>0</v>
          </cell>
        </row>
        <row r="10540">
          <cell r="B10540" t="str">
            <v>9Y009909</v>
          </cell>
          <cell r="C10540">
            <v>0</v>
          </cell>
        </row>
        <row r="10541">
          <cell r="B10541" t="str">
            <v>9Y009913</v>
          </cell>
          <cell r="C10541">
            <v>0</v>
          </cell>
        </row>
        <row r="10542">
          <cell r="B10542" t="str">
            <v>9Y010011</v>
          </cell>
          <cell r="C10542">
            <v>0</v>
          </cell>
        </row>
        <row r="10543">
          <cell r="B10543" t="str">
            <v>9Y010109</v>
          </cell>
          <cell r="C10543">
            <v>0</v>
          </cell>
        </row>
        <row r="10544">
          <cell r="B10544" t="str">
            <v>9Y010210</v>
          </cell>
          <cell r="C10544">
            <v>0</v>
          </cell>
        </row>
        <row r="10545">
          <cell r="B10545" t="str">
            <v>9Y010213</v>
          </cell>
          <cell r="C10545">
            <v>0</v>
          </cell>
        </row>
        <row r="10546">
          <cell r="B10546" t="str">
            <v>9Y010415</v>
          </cell>
          <cell r="C10546">
            <v>0</v>
          </cell>
        </row>
        <row r="10547">
          <cell r="B10547" t="str">
            <v>9Y010418</v>
          </cell>
          <cell r="C10547">
            <v>0</v>
          </cell>
        </row>
        <row r="10548">
          <cell r="B10548" t="str">
            <v>9Y010511</v>
          </cell>
          <cell r="C10548">
            <v>0</v>
          </cell>
        </row>
        <row r="10549">
          <cell r="B10549" t="str">
            <v>9Y010512</v>
          </cell>
          <cell r="C10549">
            <v>0</v>
          </cell>
        </row>
        <row r="10550">
          <cell r="B10550" t="str">
            <v>9Y010513</v>
          </cell>
          <cell r="C10550">
            <v>0</v>
          </cell>
        </row>
        <row r="10551">
          <cell r="B10551" t="str">
            <v>9Y010515</v>
          </cell>
          <cell r="C10551">
            <v>0</v>
          </cell>
        </row>
        <row r="10552">
          <cell r="B10552" t="str">
            <v>9Y010611</v>
          </cell>
          <cell r="C10552">
            <v>0</v>
          </cell>
        </row>
        <row r="10553">
          <cell r="B10553" t="str">
            <v>9Y010710</v>
          </cell>
          <cell r="C10553">
            <v>0</v>
          </cell>
        </row>
        <row r="10554">
          <cell r="B10554" t="str">
            <v>9Y010917</v>
          </cell>
          <cell r="C10554">
            <v>0</v>
          </cell>
        </row>
        <row r="10555">
          <cell r="B10555" t="str">
            <v>9Y011011</v>
          </cell>
          <cell r="C10555">
            <v>0</v>
          </cell>
        </row>
        <row r="10556">
          <cell r="B10556" t="str">
            <v>9Y0111XX</v>
          </cell>
          <cell r="C10556">
            <v>0</v>
          </cell>
        </row>
        <row r="10557">
          <cell r="B10557" t="str">
            <v>9Y011206</v>
          </cell>
          <cell r="C10557">
            <v>0</v>
          </cell>
        </row>
        <row r="10558">
          <cell r="B10558" t="str">
            <v>9Y011211</v>
          </cell>
          <cell r="C10558">
            <v>0</v>
          </cell>
        </row>
        <row r="10559">
          <cell r="B10559" t="str">
            <v>9Y011214</v>
          </cell>
          <cell r="C10559">
            <v>0</v>
          </cell>
        </row>
        <row r="10560">
          <cell r="B10560" t="str">
            <v>9Y011215</v>
          </cell>
          <cell r="C10560">
            <v>0</v>
          </cell>
        </row>
        <row r="10561">
          <cell r="B10561" t="str">
            <v>9Y011217</v>
          </cell>
          <cell r="C10561">
            <v>0</v>
          </cell>
        </row>
        <row r="10562">
          <cell r="B10562" t="str">
            <v>9Y011311</v>
          </cell>
          <cell r="C10562">
            <v>0</v>
          </cell>
        </row>
        <row r="10563">
          <cell r="B10563" t="str">
            <v>9Y011315</v>
          </cell>
          <cell r="C10563">
            <v>0</v>
          </cell>
        </row>
        <row r="10564">
          <cell r="B10564" t="str">
            <v>9Y011317</v>
          </cell>
          <cell r="C10564">
            <v>0</v>
          </cell>
        </row>
        <row r="10565">
          <cell r="B10565" t="str">
            <v>9Y011511</v>
          </cell>
          <cell r="C10565">
            <v>0</v>
          </cell>
        </row>
        <row r="10566">
          <cell r="B10566" t="str">
            <v>9Y011514</v>
          </cell>
          <cell r="C10566">
            <v>0</v>
          </cell>
        </row>
        <row r="10567">
          <cell r="B10567" t="str">
            <v>9Y011516</v>
          </cell>
          <cell r="C10567">
            <v>0</v>
          </cell>
        </row>
        <row r="10568">
          <cell r="B10568" t="str">
            <v>9Y011811</v>
          </cell>
          <cell r="C10568">
            <v>0</v>
          </cell>
        </row>
        <row r="10569">
          <cell r="B10569" t="str">
            <v>9Y011911</v>
          </cell>
          <cell r="C10569">
            <v>0</v>
          </cell>
        </row>
        <row r="10570">
          <cell r="B10570" t="str">
            <v>9Y012011</v>
          </cell>
          <cell r="C10570">
            <v>0</v>
          </cell>
        </row>
        <row r="10571">
          <cell r="B10571" t="str">
            <v>9Y012014</v>
          </cell>
          <cell r="C10571">
            <v>0</v>
          </cell>
        </row>
        <row r="10572">
          <cell r="B10572" t="str">
            <v>9Y012018</v>
          </cell>
          <cell r="C10572">
            <v>0</v>
          </cell>
        </row>
        <row r="10573">
          <cell r="B10573" t="str">
            <v>9Y012110</v>
          </cell>
          <cell r="C10573">
            <v>0</v>
          </cell>
        </row>
        <row r="10574">
          <cell r="B10574" t="str">
            <v>9Y012293</v>
          </cell>
          <cell r="C10574">
            <v>0</v>
          </cell>
        </row>
        <row r="10575">
          <cell r="B10575" t="str">
            <v>9Y012389</v>
          </cell>
          <cell r="C10575">
            <v>0</v>
          </cell>
        </row>
        <row r="10576">
          <cell r="B10576" t="str">
            <v>9Y012411</v>
          </cell>
          <cell r="C10576">
            <v>0</v>
          </cell>
        </row>
        <row r="10577">
          <cell r="B10577" t="str">
            <v>9Y012507</v>
          </cell>
          <cell r="C10577">
            <v>0</v>
          </cell>
        </row>
        <row r="10578">
          <cell r="B10578" t="str">
            <v>9Y012612</v>
          </cell>
          <cell r="C10578">
            <v>0</v>
          </cell>
        </row>
        <row r="10579">
          <cell r="B10579" t="str">
            <v>9Y012614</v>
          </cell>
          <cell r="C10579">
            <v>0</v>
          </cell>
        </row>
        <row r="10580">
          <cell r="B10580" t="str">
            <v>9Y012703</v>
          </cell>
          <cell r="C10580">
            <v>0</v>
          </cell>
        </row>
        <row r="10581">
          <cell r="B10581" t="str">
            <v>9Y012812</v>
          </cell>
          <cell r="C10581">
            <v>0</v>
          </cell>
        </row>
        <row r="10582">
          <cell r="B10582" t="str">
            <v>9Y012912</v>
          </cell>
          <cell r="C10582">
            <v>0</v>
          </cell>
        </row>
        <row r="10583">
          <cell r="B10583" t="str">
            <v>9Y012913</v>
          </cell>
          <cell r="C10583">
            <v>0</v>
          </cell>
        </row>
        <row r="10584">
          <cell r="B10584" t="str">
            <v>9Y013011</v>
          </cell>
          <cell r="C10584">
            <v>0</v>
          </cell>
        </row>
        <row r="10585">
          <cell r="B10585" t="str">
            <v>9Y013016</v>
          </cell>
          <cell r="C10585">
            <v>0</v>
          </cell>
        </row>
        <row r="10586">
          <cell r="B10586" t="str">
            <v>9Y013113</v>
          </cell>
          <cell r="C10586">
            <v>0</v>
          </cell>
        </row>
        <row r="10587">
          <cell r="B10587" t="str">
            <v>9Y013209</v>
          </cell>
          <cell r="C10587">
            <v>0</v>
          </cell>
        </row>
        <row r="10588">
          <cell r="B10588" t="str">
            <v>9Y013211</v>
          </cell>
          <cell r="C10588">
            <v>0</v>
          </cell>
        </row>
        <row r="10589">
          <cell r="B10589" t="str">
            <v>9Y013312</v>
          </cell>
          <cell r="C10589">
            <v>0</v>
          </cell>
        </row>
        <row r="10590">
          <cell r="B10590" t="str">
            <v>9Y013313</v>
          </cell>
          <cell r="C10590">
            <v>0</v>
          </cell>
        </row>
        <row r="10591">
          <cell r="B10591" t="str">
            <v>9Y013314</v>
          </cell>
          <cell r="C10591">
            <v>0</v>
          </cell>
        </row>
        <row r="10592">
          <cell r="B10592" t="str">
            <v>9Y013316</v>
          </cell>
          <cell r="C10592">
            <v>0</v>
          </cell>
        </row>
        <row r="10593">
          <cell r="B10593" t="str">
            <v>9Y013317</v>
          </cell>
          <cell r="C10593">
            <v>0</v>
          </cell>
        </row>
        <row r="10594">
          <cell r="B10594" t="str">
            <v>9Y013410</v>
          </cell>
          <cell r="C10594">
            <v>0</v>
          </cell>
        </row>
        <row r="10595">
          <cell r="B10595" t="str">
            <v>9Y013411</v>
          </cell>
          <cell r="C10595">
            <v>0</v>
          </cell>
        </row>
        <row r="10596">
          <cell r="B10596" t="str">
            <v>9Y013414</v>
          </cell>
          <cell r="C10596">
            <v>0</v>
          </cell>
        </row>
        <row r="10597">
          <cell r="B10597" t="str">
            <v>9Y013415</v>
          </cell>
          <cell r="C10597">
            <v>0</v>
          </cell>
        </row>
        <row r="10598">
          <cell r="B10598" t="str">
            <v>9Y013511</v>
          </cell>
          <cell r="C10598">
            <v>0</v>
          </cell>
        </row>
        <row r="10599">
          <cell r="B10599" t="str">
            <v>9Y013513</v>
          </cell>
          <cell r="C10599">
            <v>0</v>
          </cell>
        </row>
        <row r="10600">
          <cell r="B10600" t="str">
            <v>9Y013612</v>
          </cell>
          <cell r="C10600">
            <v>0</v>
          </cell>
        </row>
        <row r="10601">
          <cell r="B10601" t="str">
            <v>9Y013616</v>
          </cell>
          <cell r="C10601">
            <v>0</v>
          </cell>
        </row>
        <row r="10602">
          <cell r="B10602" t="str">
            <v>9Y013712</v>
          </cell>
          <cell r="C10602">
            <v>0</v>
          </cell>
        </row>
        <row r="10603">
          <cell r="B10603" t="str">
            <v>9Y013811</v>
          </cell>
          <cell r="C10603">
            <v>0</v>
          </cell>
        </row>
        <row r="10604">
          <cell r="B10604" t="str">
            <v>9Y013812</v>
          </cell>
          <cell r="C10604">
            <v>0</v>
          </cell>
        </row>
        <row r="10605">
          <cell r="B10605" t="str">
            <v>9Y013913</v>
          </cell>
          <cell r="C10605">
            <v>0</v>
          </cell>
        </row>
        <row r="10606">
          <cell r="B10606" t="str">
            <v>9Y014098</v>
          </cell>
          <cell r="C10606">
            <v>0</v>
          </cell>
        </row>
        <row r="10607">
          <cell r="B10607" t="str">
            <v>9Y014100</v>
          </cell>
          <cell r="C10607">
            <v>0</v>
          </cell>
        </row>
        <row r="10608">
          <cell r="B10608" t="str">
            <v>9Y014108</v>
          </cell>
          <cell r="C10608">
            <v>0</v>
          </cell>
        </row>
        <row r="10609">
          <cell r="B10609" t="str">
            <v>9Y014109</v>
          </cell>
          <cell r="C10609">
            <v>0</v>
          </cell>
        </row>
        <row r="10610">
          <cell r="B10610" t="str">
            <v>9Y014211</v>
          </cell>
          <cell r="C10610">
            <v>0</v>
          </cell>
        </row>
        <row r="10611">
          <cell r="B10611" t="str">
            <v>9Y014312</v>
          </cell>
          <cell r="C10611">
            <v>0</v>
          </cell>
        </row>
        <row r="10612">
          <cell r="B10612" t="str">
            <v>9Y014409</v>
          </cell>
          <cell r="C10612">
            <v>0</v>
          </cell>
        </row>
        <row r="10613">
          <cell r="B10613" t="str">
            <v>9Y014410</v>
          </cell>
          <cell r="C10613">
            <v>0</v>
          </cell>
        </row>
        <row r="10614">
          <cell r="B10614" t="str">
            <v>9Y014589</v>
          </cell>
          <cell r="C10614">
            <v>0</v>
          </cell>
        </row>
        <row r="10615">
          <cell r="B10615" t="str">
            <v>9Y014689</v>
          </cell>
          <cell r="C10615">
            <v>0</v>
          </cell>
        </row>
        <row r="10616">
          <cell r="B10616" t="str">
            <v>9Y014712</v>
          </cell>
          <cell r="C10616">
            <v>0</v>
          </cell>
        </row>
        <row r="10617">
          <cell r="B10617" t="str">
            <v>9Y014813</v>
          </cell>
          <cell r="C10617">
            <v>0</v>
          </cell>
        </row>
        <row r="10618">
          <cell r="B10618" t="str">
            <v>9Y014816</v>
          </cell>
          <cell r="C10618">
            <v>0</v>
          </cell>
        </row>
        <row r="10619">
          <cell r="B10619" t="str">
            <v>9Y014912</v>
          </cell>
          <cell r="C10619">
            <v>0</v>
          </cell>
        </row>
        <row r="10620">
          <cell r="B10620" t="str">
            <v>9Y015009</v>
          </cell>
          <cell r="C10620">
            <v>0</v>
          </cell>
        </row>
        <row r="10621">
          <cell r="B10621" t="str">
            <v>9Y015010</v>
          </cell>
          <cell r="C10621">
            <v>0</v>
          </cell>
        </row>
        <row r="10622">
          <cell r="B10622" t="str">
            <v>9Y015112</v>
          </cell>
          <cell r="C10622">
            <v>0</v>
          </cell>
        </row>
        <row r="10623">
          <cell r="B10623" t="str">
            <v>9Y015212</v>
          </cell>
          <cell r="C10623">
            <v>0</v>
          </cell>
        </row>
        <row r="10624">
          <cell r="B10624" t="str">
            <v>9Y015395</v>
          </cell>
          <cell r="C10624">
            <v>0</v>
          </cell>
        </row>
        <row r="10625">
          <cell r="B10625" t="str">
            <v>9Y015412</v>
          </cell>
          <cell r="C10625">
            <v>0</v>
          </cell>
        </row>
        <row r="10626">
          <cell r="B10626" t="str">
            <v>9Y015514</v>
          </cell>
          <cell r="C10626">
            <v>0</v>
          </cell>
        </row>
        <row r="10627">
          <cell r="B10627" t="str">
            <v>9Y015611</v>
          </cell>
          <cell r="C10627">
            <v>0</v>
          </cell>
        </row>
        <row r="10628">
          <cell r="B10628" t="str">
            <v>9Y015713</v>
          </cell>
          <cell r="C10628">
            <v>0</v>
          </cell>
        </row>
        <row r="10629">
          <cell r="B10629" t="str">
            <v>9Y015805</v>
          </cell>
          <cell r="C10629">
            <v>0</v>
          </cell>
        </row>
        <row r="10630">
          <cell r="B10630" t="str">
            <v>9Y015908</v>
          </cell>
          <cell r="C10630">
            <v>0</v>
          </cell>
        </row>
        <row r="10631">
          <cell r="B10631" t="str">
            <v>9Y015909</v>
          </cell>
          <cell r="C10631">
            <v>0</v>
          </cell>
        </row>
        <row r="10632">
          <cell r="B10632" t="str">
            <v>9Y016012</v>
          </cell>
          <cell r="C10632">
            <v>0</v>
          </cell>
        </row>
        <row r="10633">
          <cell r="B10633" t="str">
            <v>9Y016114</v>
          </cell>
          <cell r="C10633">
            <v>0</v>
          </cell>
        </row>
        <row r="10634">
          <cell r="B10634" t="str">
            <v>9Y016115</v>
          </cell>
          <cell r="C10634">
            <v>0</v>
          </cell>
        </row>
        <row r="10635">
          <cell r="B10635" t="str">
            <v>9Y016118</v>
          </cell>
          <cell r="C10635">
            <v>0</v>
          </cell>
        </row>
        <row r="10636">
          <cell r="B10636" t="str">
            <v>9Y016214</v>
          </cell>
          <cell r="C10636">
            <v>0</v>
          </cell>
        </row>
        <row r="10637">
          <cell r="B10637" t="str">
            <v>9Y016313</v>
          </cell>
          <cell r="C10637">
            <v>0</v>
          </cell>
        </row>
        <row r="10638">
          <cell r="B10638" t="str">
            <v>9Y016412</v>
          </cell>
          <cell r="C10638">
            <v>0</v>
          </cell>
        </row>
        <row r="10639">
          <cell r="B10639" t="str">
            <v>9Y016415</v>
          </cell>
          <cell r="C10639">
            <v>0</v>
          </cell>
        </row>
        <row r="10640">
          <cell r="B10640" t="str">
            <v>9Y016513</v>
          </cell>
          <cell r="C10640">
            <v>0</v>
          </cell>
        </row>
        <row r="10641">
          <cell r="B10641" t="str">
            <v>9Y016614</v>
          </cell>
          <cell r="C10641">
            <v>0</v>
          </cell>
        </row>
        <row r="10642">
          <cell r="B10642" t="str">
            <v>9Y016711</v>
          </cell>
          <cell r="C10642">
            <v>0</v>
          </cell>
        </row>
        <row r="10643">
          <cell r="B10643" t="str">
            <v>9Y016712</v>
          </cell>
          <cell r="C10643">
            <v>0</v>
          </cell>
        </row>
        <row r="10644">
          <cell r="B10644" t="str">
            <v>9Y016719</v>
          </cell>
          <cell r="C10644">
            <v>0</v>
          </cell>
        </row>
        <row r="10645">
          <cell r="B10645" t="str">
            <v>9Y016801</v>
          </cell>
          <cell r="C10645">
            <v>0</v>
          </cell>
        </row>
        <row r="10646">
          <cell r="B10646" t="str">
            <v>9Y016805</v>
          </cell>
          <cell r="C10646">
            <v>0</v>
          </cell>
        </row>
        <row r="10647">
          <cell r="B10647" t="str">
            <v>9Y016810</v>
          </cell>
          <cell r="C10647">
            <v>0</v>
          </cell>
        </row>
        <row r="10648">
          <cell r="B10648" t="str">
            <v>9Y016915</v>
          </cell>
          <cell r="C10648">
            <v>0</v>
          </cell>
        </row>
        <row r="10649">
          <cell r="B10649" t="str">
            <v>9Y016918</v>
          </cell>
          <cell r="C10649">
            <v>0</v>
          </cell>
        </row>
        <row r="10650">
          <cell r="B10650" t="str">
            <v>9Y017098</v>
          </cell>
          <cell r="C10650">
            <v>0</v>
          </cell>
        </row>
        <row r="10651">
          <cell r="B10651" t="str">
            <v>9Y017115</v>
          </cell>
          <cell r="C10651">
            <v>0</v>
          </cell>
        </row>
        <row r="10652">
          <cell r="B10652" t="str">
            <v>9Y017118</v>
          </cell>
          <cell r="C10652">
            <v>0</v>
          </cell>
        </row>
        <row r="10653">
          <cell r="B10653" t="str">
            <v>9Y017119</v>
          </cell>
          <cell r="C10653">
            <v>0</v>
          </cell>
        </row>
        <row r="10654">
          <cell r="B10654" t="str">
            <v>9Y017215</v>
          </cell>
          <cell r="C10654">
            <v>0</v>
          </cell>
        </row>
        <row r="10655">
          <cell r="B10655" t="str">
            <v>9Y017315</v>
          </cell>
          <cell r="C10655">
            <v>0</v>
          </cell>
        </row>
        <row r="10656">
          <cell r="B10656" t="str">
            <v>9Y017414</v>
          </cell>
          <cell r="C10656">
            <v>0</v>
          </cell>
        </row>
        <row r="10657">
          <cell r="B10657" t="str">
            <v>9Y017514</v>
          </cell>
          <cell r="C10657">
            <v>0</v>
          </cell>
        </row>
        <row r="10658">
          <cell r="B10658" t="str">
            <v>9Y017615</v>
          </cell>
          <cell r="C10658">
            <v>0</v>
          </cell>
        </row>
        <row r="10659">
          <cell r="B10659" t="str">
            <v>9Y017617</v>
          </cell>
          <cell r="C10659">
            <v>0</v>
          </cell>
        </row>
        <row r="10660">
          <cell r="B10660" t="str">
            <v>9Y017716</v>
          </cell>
          <cell r="C10660">
            <v>0</v>
          </cell>
        </row>
        <row r="10661">
          <cell r="B10661" t="str">
            <v>9Y017717</v>
          </cell>
          <cell r="C10661">
            <v>0</v>
          </cell>
        </row>
        <row r="10662">
          <cell r="B10662" t="str">
            <v>9Y017816</v>
          </cell>
          <cell r="C10662">
            <v>0</v>
          </cell>
        </row>
        <row r="10663">
          <cell r="B10663" t="str">
            <v>9Y017817</v>
          </cell>
          <cell r="C10663">
            <v>0</v>
          </cell>
        </row>
        <row r="10664">
          <cell r="B10664" t="str">
            <v>9Y017911</v>
          </cell>
          <cell r="C10664">
            <v>0</v>
          </cell>
        </row>
        <row r="10665">
          <cell r="B10665" t="str">
            <v>9Y017988</v>
          </cell>
          <cell r="C10665">
            <v>0</v>
          </cell>
        </row>
        <row r="10666">
          <cell r="B10666" t="str">
            <v>9Y018011</v>
          </cell>
          <cell r="C10666">
            <v>0</v>
          </cell>
        </row>
        <row r="10667">
          <cell r="B10667" t="str">
            <v>9Y018114</v>
          </cell>
          <cell r="C10667">
            <v>0</v>
          </cell>
        </row>
        <row r="10668">
          <cell r="B10668" t="str">
            <v>9Y018212</v>
          </cell>
          <cell r="C10668">
            <v>0</v>
          </cell>
        </row>
        <row r="10669">
          <cell r="B10669" t="str">
            <v>9Y018312</v>
          </cell>
          <cell r="C10669">
            <v>0</v>
          </cell>
        </row>
        <row r="10670">
          <cell r="B10670" t="str">
            <v>9Y018403</v>
          </cell>
          <cell r="C10670">
            <v>0</v>
          </cell>
        </row>
        <row r="10671">
          <cell r="B10671" t="str">
            <v>9Y018409</v>
          </cell>
          <cell r="C10671">
            <v>0</v>
          </cell>
        </row>
        <row r="10672">
          <cell r="B10672" t="str">
            <v>9Y018596</v>
          </cell>
          <cell r="C10672">
            <v>0</v>
          </cell>
        </row>
        <row r="10673">
          <cell r="B10673" t="str">
            <v>9Y018615</v>
          </cell>
          <cell r="C10673">
            <v>0</v>
          </cell>
        </row>
        <row r="10674">
          <cell r="B10674" t="str">
            <v>9Y018716</v>
          </cell>
          <cell r="C10674">
            <v>0</v>
          </cell>
        </row>
        <row r="10675">
          <cell r="B10675" t="str">
            <v>9Y018816</v>
          </cell>
          <cell r="C10675">
            <v>0</v>
          </cell>
        </row>
        <row r="10676">
          <cell r="B10676" t="str">
            <v>9Y018916</v>
          </cell>
          <cell r="C10676">
            <v>0</v>
          </cell>
        </row>
        <row r="10677">
          <cell r="B10677" t="str">
            <v>9Y019016</v>
          </cell>
          <cell r="C10677">
            <v>0</v>
          </cell>
        </row>
        <row r="10678">
          <cell r="B10678" t="str">
            <v>9Y019116</v>
          </cell>
          <cell r="C10678">
            <v>0</v>
          </cell>
        </row>
        <row r="10679">
          <cell r="B10679" t="str">
            <v>9Y019216</v>
          </cell>
          <cell r="C10679">
            <v>0</v>
          </cell>
        </row>
        <row r="10680">
          <cell r="B10680" t="str">
            <v>9Y019316</v>
          </cell>
          <cell r="C10680">
            <v>0</v>
          </cell>
        </row>
        <row r="10681">
          <cell r="B10681" t="str">
            <v>9Y019414</v>
          </cell>
          <cell r="C10681">
            <v>0</v>
          </cell>
        </row>
        <row r="10682">
          <cell r="B10682" t="str">
            <v>9Y019515</v>
          </cell>
          <cell r="C10682">
            <v>0</v>
          </cell>
        </row>
        <row r="10683">
          <cell r="B10683" t="str">
            <v>9Y019615</v>
          </cell>
          <cell r="C10683">
            <v>0</v>
          </cell>
        </row>
        <row r="10684">
          <cell r="B10684" t="str">
            <v>9Y019616</v>
          </cell>
          <cell r="C10684">
            <v>0</v>
          </cell>
        </row>
        <row r="10685">
          <cell r="B10685" t="str">
            <v>9Y019705</v>
          </cell>
          <cell r="C10685">
            <v>0</v>
          </cell>
        </row>
        <row r="10686">
          <cell r="B10686" t="str">
            <v>9Y019711</v>
          </cell>
          <cell r="C10686">
            <v>0</v>
          </cell>
        </row>
        <row r="10687">
          <cell r="B10687" t="str">
            <v>9Y019816</v>
          </cell>
          <cell r="C10687">
            <v>0</v>
          </cell>
        </row>
        <row r="10688">
          <cell r="B10688" t="str">
            <v>9Y019916</v>
          </cell>
          <cell r="C10688">
            <v>0</v>
          </cell>
        </row>
        <row r="10689">
          <cell r="B10689" t="str">
            <v>9Y020011</v>
          </cell>
          <cell r="C10689">
            <v>0</v>
          </cell>
        </row>
        <row r="10690">
          <cell r="B10690" t="str">
            <v>9Y020116</v>
          </cell>
          <cell r="C10690">
            <v>0</v>
          </cell>
        </row>
        <row r="10691">
          <cell r="B10691" t="str">
            <v>9Y020216</v>
          </cell>
          <cell r="C10691">
            <v>0</v>
          </cell>
        </row>
        <row r="10692">
          <cell r="B10692" t="str">
            <v>9Y020317</v>
          </cell>
          <cell r="C10692">
            <v>0</v>
          </cell>
        </row>
        <row r="10693">
          <cell r="B10693" t="str">
            <v>9Y020416</v>
          </cell>
          <cell r="C10693">
            <v>0</v>
          </cell>
        </row>
        <row r="10694">
          <cell r="B10694" t="str">
            <v>9Y020516</v>
          </cell>
          <cell r="C10694">
            <v>0</v>
          </cell>
        </row>
        <row r="10695">
          <cell r="B10695" t="str">
            <v>9Y020614</v>
          </cell>
          <cell r="C10695">
            <v>0</v>
          </cell>
        </row>
        <row r="10696">
          <cell r="B10696" t="str">
            <v>9Y020716</v>
          </cell>
          <cell r="C10696">
            <v>0</v>
          </cell>
        </row>
        <row r="10697">
          <cell r="B10697" t="str">
            <v>9Y020916</v>
          </cell>
          <cell r="C10697">
            <v>0</v>
          </cell>
        </row>
        <row r="10698">
          <cell r="B10698" t="str">
            <v>9Y021002</v>
          </cell>
          <cell r="C10698">
            <v>0</v>
          </cell>
        </row>
        <row r="10699">
          <cell r="B10699" t="str">
            <v>9Y021116</v>
          </cell>
          <cell r="C10699">
            <v>0</v>
          </cell>
        </row>
        <row r="10700">
          <cell r="B10700" t="str">
            <v>9Y021117</v>
          </cell>
          <cell r="C10700">
            <v>0</v>
          </cell>
        </row>
        <row r="10701">
          <cell r="B10701" t="str">
            <v>9Y021217</v>
          </cell>
          <cell r="C10701">
            <v>0</v>
          </cell>
        </row>
        <row r="10702">
          <cell r="B10702" t="str">
            <v>9Y021315</v>
          </cell>
          <cell r="C10702">
            <v>0</v>
          </cell>
        </row>
        <row r="10703">
          <cell r="B10703" t="str">
            <v>9Y021416</v>
          </cell>
          <cell r="C10703">
            <v>0</v>
          </cell>
        </row>
        <row r="10704">
          <cell r="B10704" t="str">
            <v>9Y021516</v>
          </cell>
          <cell r="C10704">
            <v>0</v>
          </cell>
        </row>
        <row r="10705">
          <cell r="B10705" t="str">
            <v>9Y021616</v>
          </cell>
          <cell r="C10705">
            <v>0</v>
          </cell>
        </row>
        <row r="10706">
          <cell r="B10706" t="str">
            <v>9Y021716</v>
          </cell>
          <cell r="C10706">
            <v>0</v>
          </cell>
        </row>
        <row r="10707">
          <cell r="B10707" t="str">
            <v>9Y021717</v>
          </cell>
          <cell r="C10707">
            <v>0</v>
          </cell>
        </row>
        <row r="10708">
          <cell r="B10708" t="str">
            <v>9Y021816</v>
          </cell>
          <cell r="C10708">
            <v>0</v>
          </cell>
        </row>
        <row r="10709">
          <cell r="B10709" t="str">
            <v>9Y021817</v>
          </cell>
          <cell r="C10709">
            <v>0</v>
          </cell>
        </row>
        <row r="10710">
          <cell r="B10710" t="str">
            <v>9Y021909</v>
          </cell>
          <cell r="C10710">
            <v>0</v>
          </cell>
        </row>
        <row r="10711">
          <cell r="B10711" t="str">
            <v>9Y021917</v>
          </cell>
          <cell r="C10711">
            <v>0</v>
          </cell>
        </row>
        <row r="10712">
          <cell r="B10712" t="str">
            <v>9Y022017</v>
          </cell>
          <cell r="C10712">
            <v>0</v>
          </cell>
        </row>
        <row r="10713">
          <cell r="B10713" t="str">
            <v>9Y022117</v>
          </cell>
          <cell r="C10713">
            <v>0</v>
          </cell>
        </row>
        <row r="10714">
          <cell r="B10714" t="str">
            <v>9Y022211</v>
          </cell>
          <cell r="C10714">
            <v>0</v>
          </cell>
        </row>
        <row r="10715">
          <cell r="B10715" t="str">
            <v>9Y022215</v>
          </cell>
          <cell r="C10715">
            <v>0</v>
          </cell>
        </row>
        <row r="10716">
          <cell r="B10716" t="str">
            <v>9Y022398</v>
          </cell>
          <cell r="C10716">
            <v>0</v>
          </cell>
        </row>
        <row r="10717">
          <cell r="B10717" t="str">
            <v>9Y022492</v>
          </cell>
          <cell r="C10717">
            <v>0</v>
          </cell>
        </row>
        <row r="10718">
          <cell r="B10718" t="str">
            <v>9Y022493</v>
          </cell>
          <cell r="C10718">
            <v>0</v>
          </cell>
        </row>
        <row r="10719">
          <cell r="B10719" t="str">
            <v>9Y022497</v>
          </cell>
          <cell r="C10719">
            <v>0</v>
          </cell>
        </row>
        <row r="10720">
          <cell r="B10720" t="str">
            <v>9Y022595</v>
          </cell>
          <cell r="C10720">
            <v>0</v>
          </cell>
        </row>
        <row r="10721">
          <cell r="B10721" t="str">
            <v>9Y022599</v>
          </cell>
          <cell r="C10721">
            <v>0</v>
          </cell>
        </row>
        <row r="10722">
          <cell r="B10722" t="str">
            <v>9Y022600</v>
          </cell>
          <cell r="C10722">
            <v>0</v>
          </cell>
        </row>
        <row r="10723">
          <cell r="B10723" t="str">
            <v>9Y022715</v>
          </cell>
          <cell r="C10723">
            <v>0</v>
          </cell>
        </row>
        <row r="10724">
          <cell r="B10724" t="str">
            <v>9Y022816</v>
          </cell>
          <cell r="C10724">
            <v>0</v>
          </cell>
        </row>
        <row r="10725">
          <cell r="B10725" t="str">
            <v>9Y022916</v>
          </cell>
          <cell r="C10725">
            <v>0</v>
          </cell>
        </row>
        <row r="10726">
          <cell r="B10726" t="str">
            <v>9Y022918</v>
          </cell>
          <cell r="C10726">
            <v>0</v>
          </cell>
        </row>
        <row r="10727">
          <cell r="B10727" t="str">
            <v>9Y023015</v>
          </cell>
          <cell r="C10727">
            <v>0</v>
          </cell>
        </row>
        <row r="10728">
          <cell r="B10728" t="str">
            <v>9Y023018</v>
          </cell>
          <cell r="C10728">
            <v>0</v>
          </cell>
        </row>
        <row r="10729">
          <cell r="B10729" t="str">
            <v>9Y023112</v>
          </cell>
          <cell r="C10729">
            <v>0</v>
          </cell>
        </row>
        <row r="10730">
          <cell r="B10730" t="str">
            <v>9Y023118</v>
          </cell>
          <cell r="C10730">
            <v>0</v>
          </cell>
        </row>
        <row r="10731">
          <cell r="B10731" t="str">
            <v>9Y023216</v>
          </cell>
          <cell r="C10731">
            <v>0</v>
          </cell>
        </row>
        <row r="10732">
          <cell r="B10732" t="str">
            <v>9Y023405</v>
          </cell>
          <cell r="C10732">
            <v>0</v>
          </cell>
        </row>
        <row r="10733">
          <cell r="B10733" t="str">
            <v>9Y023518</v>
          </cell>
          <cell r="C10733">
            <v>0</v>
          </cell>
        </row>
        <row r="10734">
          <cell r="B10734" t="str">
            <v>9Y023800</v>
          </cell>
          <cell r="C10734">
            <v>0</v>
          </cell>
        </row>
        <row r="10735">
          <cell r="B10735" t="str">
            <v>9Y023892</v>
          </cell>
          <cell r="C10735">
            <v>0</v>
          </cell>
        </row>
        <row r="10736">
          <cell r="B10736" t="str">
            <v>9Y023893</v>
          </cell>
          <cell r="C10736">
            <v>0</v>
          </cell>
        </row>
        <row r="10737">
          <cell r="B10737" t="str">
            <v>9Y023918</v>
          </cell>
          <cell r="C10737">
            <v>0</v>
          </cell>
        </row>
        <row r="10738">
          <cell r="B10738" t="str">
            <v>9Y024018</v>
          </cell>
          <cell r="C10738">
            <v>0</v>
          </cell>
        </row>
        <row r="10739">
          <cell r="B10739" t="str">
            <v>9Y024118</v>
          </cell>
          <cell r="C10739">
            <v>0</v>
          </cell>
        </row>
        <row r="10740">
          <cell r="B10740" t="str">
            <v>9Y024215</v>
          </cell>
          <cell r="C10740">
            <v>0</v>
          </cell>
        </row>
        <row r="10741">
          <cell r="B10741" t="str">
            <v>9Y024391</v>
          </cell>
          <cell r="C10741">
            <v>0</v>
          </cell>
        </row>
        <row r="10742">
          <cell r="B10742" t="str">
            <v>9Y024401</v>
          </cell>
          <cell r="C10742">
            <v>0</v>
          </cell>
        </row>
        <row r="10743">
          <cell r="B10743" t="str">
            <v>9Y024592</v>
          </cell>
          <cell r="C10743">
            <v>0</v>
          </cell>
        </row>
        <row r="10744">
          <cell r="B10744" t="str">
            <v>9Y024593</v>
          </cell>
          <cell r="C10744">
            <v>0</v>
          </cell>
        </row>
        <row r="10745">
          <cell r="B10745" t="str">
            <v>9Y024597</v>
          </cell>
          <cell r="C10745">
            <v>0</v>
          </cell>
        </row>
        <row r="10746">
          <cell r="B10746" t="str">
            <v>9Y024600</v>
          </cell>
          <cell r="C10746">
            <v>0</v>
          </cell>
        </row>
        <row r="10747">
          <cell r="B10747" t="str">
            <v>9Y024795</v>
          </cell>
          <cell r="C10747">
            <v>0</v>
          </cell>
        </row>
        <row r="10748">
          <cell r="B10748" t="str">
            <v>9Y024799</v>
          </cell>
          <cell r="C10748">
            <v>0</v>
          </cell>
        </row>
        <row r="10749">
          <cell r="B10749" t="str">
            <v>9Y024815</v>
          </cell>
          <cell r="C10749">
            <v>0</v>
          </cell>
        </row>
        <row r="10750">
          <cell r="B10750" t="str">
            <v>9Y024995</v>
          </cell>
          <cell r="C10750">
            <v>0</v>
          </cell>
        </row>
        <row r="10751">
          <cell r="B10751" t="str">
            <v>9Y025012</v>
          </cell>
          <cell r="C10751">
            <v>0</v>
          </cell>
        </row>
        <row r="10752">
          <cell r="B10752" t="str">
            <v>9Y025209</v>
          </cell>
          <cell r="C10752">
            <v>0</v>
          </cell>
        </row>
        <row r="10753">
          <cell r="B10753" t="str">
            <v>9Y025306</v>
          </cell>
          <cell r="C10753">
            <v>0</v>
          </cell>
        </row>
        <row r="10754">
          <cell r="B10754" t="str">
            <v>9Y025419</v>
          </cell>
          <cell r="C10754">
            <v>0</v>
          </cell>
        </row>
        <row r="10755">
          <cell r="B10755" t="str">
            <v>9Y025619</v>
          </cell>
          <cell r="C10755">
            <v>0</v>
          </cell>
        </row>
        <row r="10756">
          <cell r="B10756" t="str">
            <v>9Y025789</v>
          </cell>
          <cell r="C10756">
            <v>0</v>
          </cell>
        </row>
        <row r="10757">
          <cell r="B10757" t="str">
            <v>9Y025894</v>
          </cell>
          <cell r="C10757">
            <v>0</v>
          </cell>
        </row>
        <row r="10758">
          <cell r="B10758" t="str">
            <v>9Y025994</v>
          </cell>
          <cell r="C10758">
            <v>0</v>
          </cell>
        </row>
        <row r="10759">
          <cell r="B10759" t="str">
            <v>9Y026016</v>
          </cell>
          <cell r="C10759">
            <v>0</v>
          </cell>
        </row>
        <row r="10760">
          <cell r="B10760" t="str">
            <v>9Y026119</v>
          </cell>
          <cell r="C10760">
            <v>0</v>
          </cell>
        </row>
        <row r="10761">
          <cell r="B10761" t="str">
            <v>9Y030000</v>
          </cell>
          <cell r="C10761">
            <v>0</v>
          </cell>
        </row>
        <row r="10762">
          <cell r="B10762" t="str">
            <v>9Y030002</v>
          </cell>
          <cell r="C10762">
            <v>0</v>
          </cell>
        </row>
        <row r="10763">
          <cell r="B10763" t="str">
            <v>9Y030003</v>
          </cell>
          <cell r="C10763">
            <v>0</v>
          </cell>
        </row>
        <row r="10764">
          <cell r="B10764" t="str">
            <v>9Y030004</v>
          </cell>
          <cell r="C10764">
            <v>0</v>
          </cell>
        </row>
        <row r="10765">
          <cell r="B10765" t="str">
            <v>9Y030005</v>
          </cell>
          <cell r="C10765">
            <v>0</v>
          </cell>
        </row>
        <row r="10766">
          <cell r="B10766" t="str">
            <v>9Y030006</v>
          </cell>
          <cell r="C10766">
            <v>0</v>
          </cell>
        </row>
        <row r="10767">
          <cell r="B10767" t="str">
            <v>9Y030007</v>
          </cell>
          <cell r="C10767">
            <v>0</v>
          </cell>
        </row>
        <row r="10768">
          <cell r="B10768" t="str">
            <v>9Y030008</v>
          </cell>
          <cell r="C10768">
            <v>0</v>
          </cell>
        </row>
        <row r="10769">
          <cell r="B10769" t="str">
            <v>9Y030010</v>
          </cell>
          <cell r="C10769">
            <v>0</v>
          </cell>
        </row>
        <row r="10770">
          <cell r="B10770" t="str">
            <v>9Y030075</v>
          </cell>
          <cell r="C10770">
            <v>0</v>
          </cell>
        </row>
        <row r="10771">
          <cell r="B10771" t="str">
            <v>9Y030080</v>
          </cell>
          <cell r="C10771">
            <v>0</v>
          </cell>
        </row>
        <row r="10772">
          <cell r="B10772" t="str">
            <v>9Y030081</v>
          </cell>
          <cell r="C10772">
            <v>0</v>
          </cell>
        </row>
        <row r="10773">
          <cell r="B10773" t="str">
            <v>9Y030085</v>
          </cell>
          <cell r="C10773">
            <v>0</v>
          </cell>
        </row>
        <row r="10774">
          <cell r="B10774" t="str">
            <v>9Y030086</v>
          </cell>
          <cell r="C10774">
            <v>0</v>
          </cell>
        </row>
        <row r="10775">
          <cell r="B10775" t="str">
            <v>9Y030087</v>
          </cell>
          <cell r="C10775">
            <v>0</v>
          </cell>
        </row>
        <row r="10776">
          <cell r="B10776" t="str">
            <v>9Y030096</v>
          </cell>
          <cell r="C10776">
            <v>0</v>
          </cell>
        </row>
        <row r="10777">
          <cell r="B10777" t="str">
            <v>9Y030099</v>
          </cell>
          <cell r="C10777">
            <v>0</v>
          </cell>
        </row>
        <row r="10778">
          <cell r="B10778" t="str">
            <v>9Y030917</v>
          </cell>
          <cell r="C10778">
            <v>0</v>
          </cell>
        </row>
        <row r="10779">
          <cell r="B10779" t="str">
            <v>9Y030918</v>
          </cell>
          <cell r="C10779">
            <v>0</v>
          </cell>
        </row>
        <row r="10780">
          <cell r="B10780" t="str">
            <v>9Y031007</v>
          </cell>
          <cell r="C10780">
            <v>0</v>
          </cell>
        </row>
        <row r="10781">
          <cell r="B10781" t="str">
            <v>9Y031011</v>
          </cell>
          <cell r="C10781">
            <v>0</v>
          </cell>
        </row>
        <row r="10782">
          <cell r="B10782" t="str">
            <v>9Y031012</v>
          </cell>
          <cell r="C10782">
            <v>0</v>
          </cell>
        </row>
        <row r="10783">
          <cell r="B10783" t="str">
            <v>9Y031013</v>
          </cell>
          <cell r="C10783">
            <v>0</v>
          </cell>
        </row>
        <row r="10784">
          <cell r="B10784" t="str">
            <v>9Y031014</v>
          </cell>
          <cell r="C10784">
            <v>0</v>
          </cell>
        </row>
        <row r="10785">
          <cell r="B10785" t="str">
            <v>9Y031105</v>
          </cell>
          <cell r="C10785">
            <v>0</v>
          </cell>
        </row>
        <row r="10786">
          <cell r="B10786" t="str">
            <v>9Y031107</v>
          </cell>
          <cell r="C10786">
            <v>0</v>
          </cell>
        </row>
        <row r="10787">
          <cell r="B10787" t="str">
            <v>9Y031182</v>
          </cell>
          <cell r="C10787">
            <v>0</v>
          </cell>
        </row>
        <row r="10788">
          <cell r="B10788" t="str">
            <v>9Y031197</v>
          </cell>
          <cell r="C10788">
            <v>0</v>
          </cell>
        </row>
        <row r="10789">
          <cell r="B10789" t="str">
            <v>9Y031209</v>
          </cell>
          <cell r="C10789">
            <v>0</v>
          </cell>
        </row>
        <row r="10790">
          <cell r="B10790" t="str">
            <v>9Y031309</v>
          </cell>
          <cell r="C10790">
            <v>0</v>
          </cell>
        </row>
        <row r="10791">
          <cell r="B10791" t="str">
            <v>9Y031413</v>
          </cell>
          <cell r="C10791">
            <v>0</v>
          </cell>
        </row>
        <row r="10792">
          <cell r="B10792" t="str">
            <v>9Y031416</v>
          </cell>
          <cell r="C10792">
            <v>0</v>
          </cell>
        </row>
        <row r="10793">
          <cell r="B10793" t="str">
            <v>9Y031417</v>
          </cell>
          <cell r="C10793">
            <v>0</v>
          </cell>
        </row>
        <row r="10794">
          <cell r="B10794" t="str">
            <v>9Y0314XX</v>
          </cell>
          <cell r="C10794">
            <v>0</v>
          </cell>
        </row>
        <row r="10795">
          <cell r="B10795" t="str">
            <v>9Y031546</v>
          </cell>
          <cell r="C10795">
            <v>0</v>
          </cell>
        </row>
        <row r="10796">
          <cell r="B10796" t="str">
            <v>9Y031613</v>
          </cell>
          <cell r="C10796">
            <v>0</v>
          </cell>
        </row>
        <row r="10797">
          <cell r="B10797" t="str">
            <v>9Y031706</v>
          </cell>
          <cell r="C10797">
            <v>0</v>
          </cell>
        </row>
        <row r="10798">
          <cell r="B10798" t="str">
            <v>9Y031707</v>
          </cell>
          <cell r="C10798">
            <v>0</v>
          </cell>
        </row>
        <row r="10799">
          <cell r="B10799" t="str">
            <v>9Y031708</v>
          </cell>
          <cell r="C10799">
            <v>0</v>
          </cell>
        </row>
        <row r="10800">
          <cell r="B10800" t="str">
            <v>9Y031710</v>
          </cell>
          <cell r="C10800">
            <v>0</v>
          </cell>
        </row>
        <row r="10801">
          <cell r="B10801" t="str">
            <v>9Y031811</v>
          </cell>
          <cell r="C10801">
            <v>0</v>
          </cell>
        </row>
        <row r="10802">
          <cell r="B10802" t="str">
            <v>9Y031814</v>
          </cell>
          <cell r="C10802">
            <v>0</v>
          </cell>
        </row>
        <row r="10803">
          <cell r="B10803" t="str">
            <v>9Y031818</v>
          </cell>
          <cell r="C10803">
            <v>0</v>
          </cell>
        </row>
        <row r="10804">
          <cell r="B10804" t="str">
            <v>9Y031901</v>
          </cell>
          <cell r="C10804">
            <v>0</v>
          </cell>
        </row>
        <row r="10805">
          <cell r="B10805" t="str">
            <v>9Y031905</v>
          </cell>
          <cell r="C10805">
            <v>0</v>
          </cell>
        </row>
        <row r="10806">
          <cell r="B10806" t="str">
            <v>9Y031907</v>
          </cell>
          <cell r="C10806">
            <v>0</v>
          </cell>
        </row>
        <row r="10807">
          <cell r="B10807" t="str">
            <v>9Y032011</v>
          </cell>
          <cell r="C10807">
            <v>0</v>
          </cell>
        </row>
        <row r="10808">
          <cell r="B10808" t="str">
            <v>9Y032281</v>
          </cell>
          <cell r="C10808">
            <v>0</v>
          </cell>
        </row>
        <row r="10809">
          <cell r="B10809" t="str">
            <v>9Y032320</v>
          </cell>
          <cell r="C10809">
            <v>0</v>
          </cell>
        </row>
        <row r="10810">
          <cell r="B10810" t="str">
            <v>9Y032341</v>
          </cell>
          <cell r="C10810">
            <v>0</v>
          </cell>
        </row>
        <row r="10811">
          <cell r="B10811" t="str">
            <v>9Y032412</v>
          </cell>
          <cell r="C10811">
            <v>0</v>
          </cell>
        </row>
        <row r="10812">
          <cell r="B10812" t="str">
            <v>9Y032514</v>
          </cell>
          <cell r="C10812">
            <v>0</v>
          </cell>
        </row>
        <row r="10813">
          <cell r="B10813" t="str">
            <v>9Y032600</v>
          </cell>
          <cell r="C10813">
            <v>0</v>
          </cell>
        </row>
        <row r="10814">
          <cell r="B10814" t="str">
            <v>9Y032709</v>
          </cell>
          <cell r="C10814">
            <v>0</v>
          </cell>
        </row>
        <row r="10815">
          <cell r="B10815" t="str">
            <v>9Y032860</v>
          </cell>
          <cell r="C10815">
            <v>0</v>
          </cell>
        </row>
        <row r="10816">
          <cell r="B10816" t="str">
            <v>9Y032907</v>
          </cell>
          <cell r="C10816">
            <v>0</v>
          </cell>
        </row>
        <row r="10817">
          <cell r="B10817" t="str">
            <v>9Y032959</v>
          </cell>
          <cell r="C10817">
            <v>0</v>
          </cell>
        </row>
        <row r="10818">
          <cell r="B10818" t="str">
            <v>9Y032960</v>
          </cell>
          <cell r="C10818">
            <v>0</v>
          </cell>
        </row>
        <row r="10819">
          <cell r="B10819" t="str">
            <v>9Y032987</v>
          </cell>
          <cell r="C10819">
            <v>0</v>
          </cell>
        </row>
        <row r="10820">
          <cell r="B10820" t="str">
            <v>9Y033016</v>
          </cell>
          <cell r="C10820">
            <v>0</v>
          </cell>
        </row>
        <row r="10821">
          <cell r="B10821" t="str">
            <v>9Y033113</v>
          </cell>
          <cell r="C10821">
            <v>0</v>
          </cell>
        </row>
        <row r="10822">
          <cell r="B10822" t="str">
            <v>9Y033205</v>
          </cell>
          <cell r="C10822">
            <v>0</v>
          </cell>
        </row>
        <row r="10823">
          <cell r="B10823" t="str">
            <v>9Y033301</v>
          </cell>
          <cell r="C10823">
            <v>0</v>
          </cell>
        </row>
        <row r="10824">
          <cell r="B10824" t="str">
            <v>9Y033410</v>
          </cell>
          <cell r="C10824">
            <v>0</v>
          </cell>
        </row>
        <row r="10825">
          <cell r="B10825" t="str">
            <v>9Y033411</v>
          </cell>
          <cell r="C10825">
            <v>0</v>
          </cell>
        </row>
        <row r="10826">
          <cell r="B10826" t="str">
            <v>9Y033504</v>
          </cell>
          <cell r="C10826">
            <v>0</v>
          </cell>
        </row>
        <row r="10827">
          <cell r="B10827" t="str">
            <v>9Y033711</v>
          </cell>
          <cell r="C10827">
            <v>0</v>
          </cell>
        </row>
        <row r="10828">
          <cell r="B10828" t="str">
            <v>9Y050077</v>
          </cell>
          <cell r="C10828">
            <v>0</v>
          </cell>
        </row>
        <row r="10829">
          <cell r="B10829" t="str">
            <v>9Y050303</v>
          </cell>
          <cell r="C10829">
            <v>0</v>
          </cell>
        </row>
        <row r="10830">
          <cell r="B10830" t="str">
            <v>9Y060015</v>
          </cell>
          <cell r="C10830">
            <v>0</v>
          </cell>
        </row>
        <row r="10831">
          <cell r="B10831" t="str">
            <v>9Y060115</v>
          </cell>
          <cell r="C10831">
            <v>0</v>
          </cell>
        </row>
        <row r="10832">
          <cell r="B10832" t="str">
            <v>9Y060215</v>
          </cell>
          <cell r="C10832">
            <v>0</v>
          </cell>
        </row>
        <row r="10833">
          <cell r="B10833" t="str">
            <v>9Y060315</v>
          </cell>
          <cell r="C10833">
            <v>0</v>
          </cell>
        </row>
        <row r="10834">
          <cell r="B10834" t="str">
            <v>9Y060415</v>
          </cell>
          <cell r="C10834">
            <v>0</v>
          </cell>
        </row>
        <row r="10835">
          <cell r="B10835" t="str">
            <v>9Y060508</v>
          </cell>
          <cell r="C10835">
            <v>0</v>
          </cell>
        </row>
        <row r="10836">
          <cell r="B10836" t="str">
            <v>9Y070011</v>
          </cell>
          <cell r="C10836">
            <v>0</v>
          </cell>
        </row>
        <row r="10837">
          <cell r="B10837" t="str">
            <v>9Y070016</v>
          </cell>
          <cell r="C10837">
            <v>0</v>
          </cell>
        </row>
        <row r="10838">
          <cell r="B10838" t="str">
            <v>9Y070019</v>
          </cell>
          <cell r="C10838">
            <v>0</v>
          </cell>
        </row>
        <row r="10839">
          <cell r="B10839" t="str">
            <v>9Y090000</v>
          </cell>
          <cell r="C10839">
            <v>0</v>
          </cell>
        </row>
        <row r="10840">
          <cell r="B10840" t="str">
            <v>9Y090057</v>
          </cell>
          <cell r="C10840">
            <v>0</v>
          </cell>
        </row>
        <row r="10841">
          <cell r="B10841" t="str">
            <v>9Y090100</v>
          </cell>
          <cell r="C10841">
            <v>0</v>
          </cell>
        </row>
        <row r="10842">
          <cell r="B10842" t="str">
            <v>9Y090113</v>
          </cell>
          <cell r="C10842">
            <v>0</v>
          </cell>
        </row>
        <row r="10843">
          <cell r="B10843" t="str">
            <v>9Y090310</v>
          </cell>
          <cell r="C10843">
            <v>0</v>
          </cell>
        </row>
        <row r="10844">
          <cell r="B10844" t="str">
            <v>9Y090313</v>
          </cell>
          <cell r="C10844">
            <v>0</v>
          </cell>
        </row>
        <row r="10845">
          <cell r="B10845" t="str">
            <v>9Y130000</v>
          </cell>
          <cell r="C10845">
            <v>0</v>
          </cell>
        </row>
        <row r="10846">
          <cell r="B10846" t="str">
            <v>9Y130001</v>
          </cell>
          <cell r="C10846">
            <v>0</v>
          </cell>
        </row>
        <row r="10847">
          <cell r="B10847" t="str">
            <v>9Y130006</v>
          </cell>
          <cell r="C10847">
            <v>0</v>
          </cell>
        </row>
        <row r="10848">
          <cell r="B10848" t="str">
            <v>9Y130007</v>
          </cell>
          <cell r="C10848">
            <v>0</v>
          </cell>
        </row>
        <row r="10849">
          <cell r="B10849" t="str">
            <v>9Y130008</v>
          </cell>
          <cell r="C10849">
            <v>0</v>
          </cell>
        </row>
        <row r="10850">
          <cell r="B10850" t="str">
            <v>9Y130009</v>
          </cell>
          <cell r="C10850">
            <v>0</v>
          </cell>
        </row>
        <row r="10851">
          <cell r="B10851" t="str">
            <v>9Y130010</v>
          </cell>
          <cell r="C10851">
            <v>0</v>
          </cell>
        </row>
        <row r="10852">
          <cell r="B10852" t="str">
            <v>9Y130017</v>
          </cell>
          <cell r="C10852">
            <v>0</v>
          </cell>
        </row>
        <row r="10853">
          <cell r="B10853" t="str">
            <v>9Y130079</v>
          </cell>
          <cell r="C10853">
            <v>0</v>
          </cell>
        </row>
        <row r="10854">
          <cell r="B10854" t="str">
            <v>9Y130083</v>
          </cell>
          <cell r="C10854">
            <v>0</v>
          </cell>
        </row>
        <row r="10855">
          <cell r="B10855" t="str">
            <v>9Y130085</v>
          </cell>
          <cell r="C10855">
            <v>0</v>
          </cell>
        </row>
        <row r="10856">
          <cell r="B10856" t="str">
            <v>9Y130087</v>
          </cell>
          <cell r="C10856">
            <v>0</v>
          </cell>
        </row>
        <row r="10857">
          <cell r="B10857" t="str">
            <v>9Y130088</v>
          </cell>
          <cell r="C10857">
            <v>0</v>
          </cell>
        </row>
        <row r="10858">
          <cell r="B10858" t="str">
            <v>9Y130091</v>
          </cell>
          <cell r="C10858">
            <v>0</v>
          </cell>
        </row>
        <row r="10859">
          <cell r="B10859" t="str">
            <v>9Y130092</v>
          </cell>
          <cell r="C10859">
            <v>0</v>
          </cell>
        </row>
        <row r="10860">
          <cell r="B10860" t="str">
            <v>9Y130094</v>
          </cell>
          <cell r="C10860">
            <v>0</v>
          </cell>
        </row>
        <row r="10861">
          <cell r="B10861" t="str">
            <v>9Y130095</v>
          </cell>
          <cell r="C10861">
            <v>0</v>
          </cell>
        </row>
        <row r="10862">
          <cell r="B10862" t="str">
            <v>9Y130097</v>
          </cell>
          <cell r="C10862">
            <v>0</v>
          </cell>
        </row>
        <row r="10863">
          <cell r="B10863" t="str">
            <v>9Y130098</v>
          </cell>
          <cell r="C10863">
            <v>0</v>
          </cell>
        </row>
        <row r="10864">
          <cell r="B10864" t="str">
            <v>9Y130099</v>
          </cell>
          <cell r="C10864">
            <v>0</v>
          </cell>
        </row>
        <row r="10865">
          <cell r="B10865" t="str">
            <v>9Y130100</v>
          </cell>
          <cell r="C10865">
            <v>0</v>
          </cell>
        </row>
        <row r="10866">
          <cell r="B10866" t="str">
            <v>9Y130105</v>
          </cell>
          <cell r="C10866">
            <v>0</v>
          </cell>
        </row>
        <row r="10867">
          <cell r="B10867" t="str">
            <v>9Y130106</v>
          </cell>
          <cell r="C10867">
            <v>0</v>
          </cell>
        </row>
        <row r="10868">
          <cell r="B10868" t="str">
            <v>9Y130110</v>
          </cell>
          <cell r="C10868">
            <v>0</v>
          </cell>
        </row>
        <row r="10869">
          <cell r="B10869" t="str">
            <v>9Y130111</v>
          </cell>
          <cell r="C10869">
            <v>0</v>
          </cell>
        </row>
        <row r="10870">
          <cell r="B10870" t="str">
            <v>9Y130115</v>
          </cell>
          <cell r="C10870">
            <v>0</v>
          </cell>
        </row>
        <row r="10871">
          <cell r="B10871" t="str">
            <v>9Y130184</v>
          </cell>
          <cell r="C10871">
            <v>0</v>
          </cell>
        </row>
        <row r="10872">
          <cell r="B10872" t="str">
            <v>9Y130189</v>
          </cell>
          <cell r="C10872">
            <v>0</v>
          </cell>
        </row>
        <row r="10873">
          <cell r="B10873" t="str">
            <v>9Y130192</v>
          </cell>
          <cell r="C10873">
            <v>0</v>
          </cell>
        </row>
        <row r="10874">
          <cell r="B10874" t="str">
            <v>9Y130195</v>
          </cell>
          <cell r="C10874">
            <v>0</v>
          </cell>
        </row>
        <row r="10875">
          <cell r="B10875" t="str">
            <v>9Y130198</v>
          </cell>
          <cell r="C10875">
            <v>0</v>
          </cell>
        </row>
        <row r="10876">
          <cell r="B10876" t="str">
            <v>9Y130309</v>
          </cell>
          <cell r="C10876">
            <v>0</v>
          </cell>
        </row>
        <row r="10877">
          <cell r="B10877" t="str">
            <v>9Y130310</v>
          </cell>
          <cell r="C10877">
            <v>0</v>
          </cell>
        </row>
        <row r="10878">
          <cell r="B10878" t="str">
            <v>9Y130312</v>
          </cell>
          <cell r="C10878">
            <v>0</v>
          </cell>
        </row>
        <row r="10879">
          <cell r="B10879" t="str">
            <v>9Y130314</v>
          </cell>
          <cell r="C10879">
            <v>0</v>
          </cell>
        </row>
        <row r="10880">
          <cell r="B10880" t="str">
            <v>9Y130316</v>
          </cell>
          <cell r="C10880">
            <v>0</v>
          </cell>
        </row>
        <row r="10881">
          <cell r="B10881" t="str">
            <v>9Y130407</v>
          </cell>
          <cell r="C10881">
            <v>0</v>
          </cell>
        </row>
        <row r="10882">
          <cell r="B10882" t="str">
            <v>9Y130410</v>
          </cell>
          <cell r="C10882">
            <v>0</v>
          </cell>
        </row>
        <row r="10883">
          <cell r="B10883" t="str">
            <v>9Y130412</v>
          </cell>
          <cell r="C10883">
            <v>0</v>
          </cell>
        </row>
        <row r="10884">
          <cell r="B10884" t="str">
            <v>9Y130494</v>
          </cell>
          <cell r="C10884">
            <v>0</v>
          </cell>
        </row>
        <row r="10885">
          <cell r="B10885" t="str">
            <v>9Y130600</v>
          </cell>
          <cell r="C10885">
            <v>0</v>
          </cell>
        </row>
        <row r="10886">
          <cell r="B10886" t="str">
            <v>9Y130613</v>
          </cell>
          <cell r="C10886">
            <v>0</v>
          </cell>
        </row>
        <row r="10887">
          <cell r="B10887" t="str">
            <v>9Y130698</v>
          </cell>
          <cell r="C10887">
            <v>0</v>
          </cell>
        </row>
        <row r="10888">
          <cell r="B10888" t="str">
            <v>9Y130699</v>
          </cell>
          <cell r="C10888">
            <v>0</v>
          </cell>
        </row>
        <row r="10889">
          <cell r="B10889" t="str">
            <v>9Y130804</v>
          </cell>
          <cell r="C10889">
            <v>0</v>
          </cell>
        </row>
        <row r="10890">
          <cell r="B10890" t="str">
            <v>9Y130899</v>
          </cell>
          <cell r="C10890">
            <v>0</v>
          </cell>
        </row>
        <row r="10891">
          <cell r="B10891" t="str">
            <v>9Y130901</v>
          </cell>
          <cell r="C10891">
            <v>0</v>
          </cell>
        </row>
        <row r="10892">
          <cell r="B10892" t="str">
            <v>9Y130905</v>
          </cell>
          <cell r="C10892">
            <v>0</v>
          </cell>
        </row>
        <row r="10893">
          <cell r="B10893" t="str">
            <v>9Y130906</v>
          </cell>
          <cell r="C10893">
            <v>0</v>
          </cell>
        </row>
        <row r="10894">
          <cell r="B10894" t="str">
            <v>9Y130911</v>
          </cell>
          <cell r="C10894">
            <v>0</v>
          </cell>
        </row>
        <row r="10895">
          <cell r="B10895" t="str">
            <v>9Y130998</v>
          </cell>
          <cell r="C10895">
            <v>0</v>
          </cell>
        </row>
        <row r="10896">
          <cell r="B10896" t="str">
            <v>9Y131008</v>
          </cell>
          <cell r="C10896">
            <v>0</v>
          </cell>
        </row>
        <row r="10897">
          <cell r="B10897" t="str">
            <v>9Y131010</v>
          </cell>
          <cell r="C10897">
            <v>0</v>
          </cell>
        </row>
        <row r="10898">
          <cell r="B10898" t="str">
            <v>9Y131110</v>
          </cell>
          <cell r="C10898">
            <v>0</v>
          </cell>
        </row>
        <row r="10899">
          <cell r="B10899" t="str">
            <v>9Y131111</v>
          </cell>
          <cell r="C10899">
            <v>0</v>
          </cell>
        </row>
        <row r="10900">
          <cell r="B10900" t="str">
            <v>9Y131112</v>
          </cell>
          <cell r="C10900">
            <v>0</v>
          </cell>
        </row>
        <row r="10901">
          <cell r="B10901" t="str">
            <v>9Y131113</v>
          </cell>
          <cell r="C10901">
            <v>0</v>
          </cell>
        </row>
        <row r="10902">
          <cell r="B10902" t="str">
            <v>9Y131213</v>
          </cell>
          <cell r="C10902">
            <v>0</v>
          </cell>
        </row>
        <row r="10903">
          <cell r="B10903" t="str">
            <v>9Y131282</v>
          </cell>
          <cell r="C10903">
            <v>0</v>
          </cell>
        </row>
        <row r="10904">
          <cell r="B10904" t="str">
            <v>9Y131293</v>
          </cell>
          <cell r="C10904">
            <v>0</v>
          </cell>
        </row>
        <row r="10905">
          <cell r="B10905" t="str">
            <v>9Y131296</v>
          </cell>
          <cell r="C10905">
            <v>0</v>
          </cell>
        </row>
        <row r="10906">
          <cell r="B10906" t="str">
            <v>9Y131297</v>
          </cell>
          <cell r="C10906">
            <v>0</v>
          </cell>
        </row>
        <row r="10907">
          <cell r="B10907" t="str">
            <v>9Y131298</v>
          </cell>
          <cell r="C10907">
            <v>0</v>
          </cell>
        </row>
        <row r="10908">
          <cell r="B10908" t="str">
            <v>9Y131311</v>
          </cell>
          <cell r="C10908">
            <v>0</v>
          </cell>
        </row>
        <row r="10909">
          <cell r="B10909" t="str">
            <v>9Y131312</v>
          </cell>
          <cell r="C10909">
            <v>0</v>
          </cell>
        </row>
        <row r="10910">
          <cell r="B10910" t="str">
            <v>9Y131314</v>
          </cell>
          <cell r="C10910">
            <v>0</v>
          </cell>
        </row>
        <row r="10911">
          <cell r="B10911" t="str">
            <v>9Y131315</v>
          </cell>
          <cell r="C10911">
            <v>0</v>
          </cell>
        </row>
        <row r="10912">
          <cell r="B10912" t="str">
            <v>9Y131316</v>
          </cell>
          <cell r="C10912">
            <v>0</v>
          </cell>
        </row>
        <row r="10913">
          <cell r="B10913" t="str">
            <v>9Y131317</v>
          </cell>
          <cell r="C10913">
            <v>0</v>
          </cell>
        </row>
        <row r="10914">
          <cell r="B10914" t="str">
            <v>9Y131409</v>
          </cell>
          <cell r="C10914">
            <v>0</v>
          </cell>
        </row>
        <row r="10915">
          <cell r="B10915" t="str">
            <v>9Y131410</v>
          </cell>
          <cell r="C10915">
            <v>0</v>
          </cell>
        </row>
        <row r="10916">
          <cell r="B10916" t="str">
            <v>9Y131413</v>
          </cell>
          <cell r="C10916">
            <v>0</v>
          </cell>
        </row>
        <row r="10917">
          <cell r="B10917" t="str">
            <v>9Y131414</v>
          </cell>
          <cell r="C10917">
            <v>0</v>
          </cell>
        </row>
        <row r="10918">
          <cell r="B10918" t="str">
            <v>9Y131416</v>
          </cell>
          <cell r="C10918">
            <v>0</v>
          </cell>
        </row>
        <row r="10919">
          <cell r="B10919" t="str">
            <v>9Y131509</v>
          </cell>
          <cell r="C10919">
            <v>0</v>
          </cell>
        </row>
        <row r="10920">
          <cell r="B10920" t="str">
            <v>9Y131511</v>
          </cell>
          <cell r="C10920">
            <v>0</v>
          </cell>
        </row>
        <row r="10921">
          <cell r="B10921" t="str">
            <v>9Y131512</v>
          </cell>
          <cell r="C10921">
            <v>0</v>
          </cell>
        </row>
        <row r="10922">
          <cell r="B10922" t="str">
            <v>9Y131514</v>
          </cell>
          <cell r="C10922">
            <v>0</v>
          </cell>
        </row>
        <row r="10923">
          <cell r="B10923" t="str">
            <v>9Y131515</v>
          </cell>
          <cell r="C10923">
            <v>0</v>
          </cell>
        </row>
        <row r="10924">
          <cell r="B10924" t="str">
            <v>9Y131516</v>
          </cell>
          <cell r="C10924">
            <v>0</v>
          </cell>
        </row>
        <row r="10925">
          <cell r="B10925" t="str">
            <v>9Y131612</v>
          </cell>
          <cell r="C10925">
            <v>0</v>
          </cell>
        </row>
        <row r="10926">
          <cell r="B10926" t="str">
            <v>9Y131615</v>
          </cell>
          <cell r="C10926">
            <v>0</v>
          </cell>
        </row>
        <row r="10927">
          <cell r="B10927" t="str">
            <v>9Y131616</v>
          </cell>
          <cell r="C10927">
            <v>0</v>
          </cell>
        </row>
        <row r="10928">
          <cell r="B10928" t="str">
            <v>9Y131693</v>
          </cell>
          <cell r="C10928">
            <v>0</v>
          </cell>
        </row>
        <row r="10929">
          <cell r="B10929" t="str">
            <v>9Y131716</v>
          </cell>
          <cell r="C10929">
            <v>0</v>
          </cell>
        </row>
        <row r="10930">
          <cell r="B10930" t="str">
            <v>9Y131798</v>
          </cell>
          <cell r="C10930">
            <v>0</v>
          </cell>
        </row>
        <row r="10931">
          <cell r="B10931" t="str">
            <v>9Y132009</v>
          </cell>
          <cell r="C10931">
            <v>0</v>
          </cell>
        </row>
        <row r="10932">
          <cell r="B10932" t="str">
            <v>9Y132010</v>
          </cell>
          <cell r="C10932">
            <v>0</v>
          </cell>
        </row>
        <row r="10933">
          <cell r="B10933" t="str">
            <v>9Y132014</v>
          </cell>
          <cell r="C10933">
            <v>0</v>
          </cell>
        </row>
        <row r="10934">
          <cell r="B10934" t="str">
            <v>9Y132100</v>
          </cell>
          <cell r="C10934">
            <v>0</v>
          </cell>
        </row>
        <row r="10935">
          <cell r="B10935" t="str">
            <v>9Y132206</v>
          </cell>
          <cell r="C10935">
            <v>0</v>
          </cell>
        </row>
        <row r="10936">
          <cell r="B10936" t="str">
            <v>9Y132208</v>
          </cell>
          <cell r="C10936">
            <v>0</v>
          </cell>
        </row>
        <row r="10937">
          <cell r="B10937" t="str">
            <v>9Y132209</v>
          </cell>
          <cell r="C10937">
            <v>0</v>
          </cell>
        </row>
        <row r="10938">
          <cell r="B10938" t="str">
            <v>9Y132210</v>
          </cell>
          <cell r="C10938">
            <v>0</v>
          </cell>
        </row>
        <row r="10939">
          <cell r="B10939" t="str">
            <v>9Y132211</v>
          </cell>
          <cell r="C10939">
            <v>0</v>
          </cell>
        </row>
        <row r="10940">
          <cell r="B10940" t="str">
            <v>9Y132212</v>
          </cell>
          <cell r="C10940">
            <v>0</v>
          </cell>
        </row>
        <row r="10941">
          <cell r="B10941" t="str">
            <v>9Y132213</v>
          </cell>
          <cell r="C10941">
            <v>0</v>
          </cell>
        </row>
        <row r="10942">
          <cell r="B10942" t="str">
            <v>9Y132214</v>
          </cell>
          <cell r="C10942">
            <v>0</v>
          </cell>
        </row>
        <row r="10943">
          <cell r="B10943" t="str">
            <v>9Y132309</v>
          </cell>
          <cell r="C10943">
            <v>0</v>
          </cell>
        </row>
        <row r="10944">
          <cell r="B10944" t="str">
            <v>9Y132310</v>
          </cell>
          <cell r="C10944">
            <v>0</v>
          </cell>
        </row>
        <row r="10945">
          <cell r="B10945" t="str">
            <v>9Y132409</v>
          </cell>
          <cell r="C10945">
            <v>0</v>
          </cell>
        </row>
        <row r="10946">
          <cell r="B10946" t="str">
            <v>9Y132410</v>
          </cell>
          <cell r="C10946">
            <v>0</v>
          </cell>
        </row>
        <row r="10947">
          <cell r="B10947" t="str">
            <v>9Y132413</v>
          </cell>
          <cell r="C10947">
            <v>0</v>
          </cell>
        </row>
        <row r="10948">
          <cell r="B10948" t="str">
            <v>9Y132509</v>
          </cell>
          <cell r="C10948">
            <v>0</v>
          </cell>
        </row>
        <row r="10949">
          <cell r="B10949" t="str">
            <v>9Y132602</v>
          </cell>
          <cell r="C10949">
            <v>0</v>
          </cell>
        </row>
        <row r="10950">
          <cell r="B10950" t="str">
            <v>9Y132698</v>
          </cell>
          <cell r="C10950">
            <v>0</v>
          </cell>
        </row>
        <row r="10951">
          <cell r="B10951" t="str">
            <v>9Y132706</v>
          </cell>
          <cell r="C10951">
            <v>0</v>
          </cell>
        </row>
        <row r="10952">
          <cell r="B10952" t="str">
            <v>9Y132709</v>
          </cell>
          <cell r="C10952">
            <v>0</v>
          </cell>
        </row>
        <row r="10953">
          <cell r="B10953" t="str">
            <v>9Y132810</v>
          </cell>
          <cell r="C10953">
            <v>0</v>
          </cell>
        </row>
        <row r="10954">
          <cell r="B10954" t="str">
            <v>9Y132813</v>
          </cell>
          <cell r="C10954">
            <v>0</v>
          </cell>
        </row>
        <row r="10955">
          <cell r="B10955" t="str">
            <v>9Y132814</v>
          </cell>
          <cell r="C10955">
            <v>0</v>
          </cell>
        </row>
        <row r="10956">
          <cell r="B10956" t="str">
            <v>9Y132895</v>
          </cell>
          <cell r="C10956">
            <v>0</v>
          </cell>
        </row>
        <row r="10957">
          <cell r="B10957" t="str">
            <v>9Y132900</v>
          </cell>
          <cell r="C10957">
            <v>0</v>
          </cell>
        </row>
        <row r="10958">
          <cell r="B10958" t="str">
            <v>9Y132902</v>
          </cell>
          <cell r="C10958">
            <v>0</v>
          </cell>
        </row>
        <row r="10959">
          <cell r="B10959" t="str">
            <v>9Y132904</v>
          </cell>
          <cell r="C10959">
            <v>0</v>
          </cell>
        </row>
        <row r="10960">
          <cell r="B10960" t="str">
            <v>9Y132906</v>
          </cell>
          <cell r="C10960">
            <v>0</v>
          </cell>
        </row>
        <row r="10961">
          <cell r="B10961" t="str">
            <v>9Y132908</v>
          </cell>
          <cell r="C10961">
            <v>0</v>
          </cell>
        </row>
        <row r="10962">
          <cell r="B10962" t="str">
            <v>9Y132909</v>
          </cell>
          <cell r="C10962">
            <v>0</v>
          </cell>
        </row>
        <row r="10963">
          <cell r="B10963" t="str">
            <v>9Y132910</v>
          </cell>
          <cell r="C10963">
            <v>0</v>
          </cell>
        </row>
        <row r="10964">
          <cell r="B10964" t="str">
            <v>9Y132911</v>
          </cell>
          <cell r="C10964">
            <v>0</v>
          </cell>
        </row>
        <row r="10965">
          <cell r="B10965" t="str">
            <v>9Y132912</v>
          </cell>
          <cell r="C10965">
            <v>0</v>
          </cell>
        </row>
        <row r="10966">
          <cell r="B10966" t="str">
            <v>9Y132914</v>
          </cell>
          <cell r="C10966">
            <v>0</v>
          </cell>
        </row>
        <row r="10967">
          <cell r="B10967" t="str">
            <v>9Y132915</v>
          </cell>
          <cell r="C10967">
            <v>0</v>
          </cell>
        </row>
        <row r="10968">
          <cell r="B10968" t="str">
            <v>9Y132997</v>
          </cell>
          <cell r="C10968">
            <v>0</v>
          </cell>
        </row>
        <row r="10969">
          <cell r="B10969" t="str">
            <v>9Y133192</v>
          </cell>
          <cell r="C10969">
            <v>0</v>
          </cell>
        </row>
        <row r="10970">
          <cell r="B10970" t="str">
            <v>9Y133193</v>
          </cell>
          <cell r="C10970">
            <v>0</v>
          </cell>
        </row>
        <row r="10971">
          <cell r="B10971" t="str">
            <v>9Y133292</v>
          </cell>
          <cell r="C10971">
            <v>0</v>
          </cell>
        </row>
        <row r="10972">
          <cell r="B10972" t="str">
            <v>9Y133293</v>
          </cell>
          <cell r="C10972">
            <v>0</v>
          </cell>
        </row>
        <row r="10973">
          <cell r="B10973" t="str">
            <v>9Y133310</v>
          </cell>
          <cell r="C10973">
            <v>0</v>
          </cell>
        </row>
        <row r="10974">
          <cell r="B10974" t="str">
            <v>9Y133313</v>
          </cell>
          <cell r="C10974">
            <v>0</v>
          </cell>
        </row>
        <row r="10975">
          <cell r="B10975" t="str">
            <v>9Y133315</v>
          </cell>
          <cell r="C10975">
            <v>0</v>
          </cell>
        </row>
        <row r="10976">
          <cell r="B10976" t="str">
            <v>9Y133403</v>
          </cell>
          <cell r="C10976">
            <v>0</v>
          </cell>
        </row>
        <row r="10977">
          <cell r="B10977" t="str">
            <v>9Y133504</v>
          </cell>
          <cell r="C10977">
            <v>0</v>
          </cell>
        </row>
        <row r="10978">
          <cell r="B10978" t="str">
            <v>9Y133505</v>
          </cell>
          <cell r="C10978">
            <v>0</v>
          </cell>
        </row>
        <row r="10979">
          <cell r="B10979" t="str">
            <v>9Y133507</v>
          </cell>
          <cell r="C10979">
            <v>0</v>
          </cell>
        </row>
        <row r="10980">
          <cell r="B10980" t="str">
            <v>9Y133604</v>
          </cell>
          <cell r="C10980">
            <v>0</v>
          </cell>
        </row>
        <row r="10981">
          <cell r="B10981" t="str">
            <v>9Y133605</v>
          </cell>
          <cell r="C10981">
            <v>0</v>
          </cell>
        </row>
        <row r="10982">
          <cell r="B10982" t="str">
            <v>9Y133702</v>
          </cell>
          <cell r="C10982">
            <v>0</v>
          </cell>
        </row>
        <row r="10983">
          <cell r="B10983" t="str">
            <v>9Y133707</v>
          </cell>
          <cell r="C10983">
            <v>0</v>
          </cell>
        </row>
        <row r="10984">
          <cell r="B10984" t="str">
            <v>9Y133709</v>
          </cell>
          <cell r="C10984">
            <v>0</v>
          </cell>
        </row>
        <row r="10985">
          <cell r="B10985" t="str">
            <v>9Y133714</v>
          </cell>
          <cell r="C10985">
            <v>0</v>
          </cell>
        </row>
        <row r="10986">
          <cell r="B10986" t="str">
            <v>9Y133716</v>
          </cell>
          <cell r="C10986">
            <v>0</v>
          </cell>
        </row>
        <row r="10987">
          <cell r="B10987" t="str">
            <v>9Y133796</v>
          </cell>
          <cell r="C10987">
            <v>0</v>
          </cell>
        </row>
        <row r="10988">
          <cell r="B10988" t="str">
            <v>9Y133799</v>
          </cell>
          <cell r="C10988">
            <v>0</v>
          </cell>
        </row>
        <row r="10989">
          <cell r="B10989" t="str">
            <v>9Y133806</v>
          </cell>
          <cell r="C10989">
            <v>0</v>
          </cell>
        </row>
        <row r="10990">
          <cell r="B10990" t="str">
            <v>9Y133907</v>
          </cell>
          <cell r="C10990">
            <v>0</v>
          </cell>
        </row>
        <row r="10991">
          <cell r="B10991" t="str">
            <v>9Y133908</v>
          </cell>
          <cell r="C10991">
            <v>0</v>
          </cell>
        </row>
        <row r="10992">
          <cell r="B10992" t="str">
            <v>9Y134002</v>
          </cell>
          <cell r="C10992">
            <v>0</v>
          </cell>
        </row>
        <row r="10993">
          <cell r="B10993" t="str">
            <v>9Y134005</v>
          </cell>
          <cell r="C10993">
            <v>0</v>
          </cell>
        </row>
        <row r="10994">
          <cell r="B10994" t="str">
            <v>9Y134010</v>
          </cell>
          <cell r="C10994">
            <v>0</v>
          </cell>
        </row>
        <row r="10995">
          <cell r="B10995" t="str">
            <v>9Y134016</v>
          </cell>
          <cell r="C10995">
            <v>0</v>
          </cell>
        </row>
        <row r="10996">
          <cell r="B10996" t="str">
            <v>9Y134099</v>
          </cell>
          <cell r="C10996">
            <v>0</v>
          </cell>
        </row>
        <row r="10997">
          <cell r="B10997" t="str">
            <v>9Y134103</v>
          </cell>
          <cell r="C10997">
            <v>0</v>
          </cell>
        </row>
        <row r="10998">
          <cell r="B10998" t="str">
            <v>9Y134106</v>
          </cell>
          <cell r="C10998">
            <v>0</v>
          </cell>
        </row>
        <row r="10999">
          <cell r="B10999" t="str">
            <v>9Y134206</v>
          </cell>
          <cell r="C10999">
            <v>0</v>
          </cell>
        </row>
        <row r="11000">
          <cell r="B11000" t="str">
            <v>9Y134385</v>
          </cell>
          <cell r="C11000">
            <v>0</v>
          </cell>
        </row>
        <row r="11001">
          <cell r="B11001" t="str">
            <v>9Y134396</v>
          </cell>
          <cell r="C11001">
            <v>0</v>
          </cell>
        </row>
        <row r="11002">
          <cell r="B11002" t="str">
            <v>9Y134397</v>
          </cell>
          <cell r="C11002">
            <v>0</v>
          </cell>
        </row>
        <row r="11003">
          <cell r="B11003" t="str">
            <v>9Y134399</v>
          </cell>
          <cell r="C11003">
            <v>0</v>
          </cell>
        </row>
        <row r="11004">
          <cell r="B11004" t="str">
            <v>9Y134409</v>
          </cell>
          <cell r="C11004">
            <v>0</v>
          </cell>
        </row>
        <row r="11005">
          <cell r="B11005" t="str">
            <v>9Y134502</v>
          </cell>
          <cell r="C11005">
            <v>0</v>
          </cell>
        </row>
        <row r="11006">
          <cell r="B11006" t="str">
            <v>9Y134504</v>
          </cell>
          <cell r="C11006">
            <v>0</v>
          </cell>
        </row>
        <row r="11007">
          <cell r="B11007" t="str">
            <v>9Y134508</v>
          </cell>
          <cell r="C11007">
            <v>0</v>
          </cell>
        </row>
        <row r="11008">
          <cell r="B11008" t="str">
            <v>9Y134509</v>
          </cell>
          <cell r="C11008">
            <v>0</v>
          </cell>
        </row>
        <row r="11009">
          <cell r="B11009" t="str">
            <v>9Y134510</v>
          </cell>
          <cell r="C11009">
            <v>0</v>
          </cell>
        </row>
        <row r="11010">
          <cell r="B11010" t="str">
            <v>9Y134511</v>
          </cell>
          <cell r="C11010">
            <v>0</v>
          </cell>
        </row>
        <row r="11011">
          <cell r="B11011" t="str">
            <v>9Y134512</v>
          </cell>
          <cell r="C11011">
            <v>0</v>
          </cell>
        </row>
        <row r="11012">
          <cell r="B11012" t="str">
            <v>9Y134515</v>
          </cell>
          <cell r="C11012">
            <v>0</v>
          </cell>
        </row>
        <row r="11013">
          <cell r="B11013" t="str">
            <v>9Y134610</v>
          </cell>
          <cell r="C11013">
            <v>0</v>
          </cell>
        </row>
        <row r="11014">
          <cell r="B11014" t="str">
            <v>9Y134612</v>
          </cell>
          <cell r="C11014">
            <v>0</v>
          </cell>
        </row>
        <row r="11015">
          <cell r="B11015" t="str">
            <v>9Y134810</v>
          </cell>
          <cell r="C11015">
            <v>0</v>
          </cell>
        </row>
        <row r="11016">
          <cell r="B11016" t="str">
            <v>9Y134903</v>
          </cell>
          <cell r="C11016">
            <v>0</v>
          </cell>
        </row>
        <row r="11017">
          <cell r="B11017" t="str">
            <v>9Y134907</v>
          </cell>
          <cell r="C11017">
            <v>0</v>
          </cell>
        </row>
        <row r="11018">
          <cell r="B11018" t="str">
            <v>9Y135000</v>
          </cell>
          <cell r="C11018">
            <v>0</v>
          </cell>
        </row>
        <row r="11019">
          <cell r="B11019" t="str">
            <v>9Y135095</v>
          </cell>
          <cell r="C11019">
            <v>0</v>
          </cell>
        </row>
        <row r="11020">
          <cell r="B11020" t="str">
            <v>9Y135096</v>
          </cell>
          <cell r="C11020">
            <v>0</v>
          </cell>
        </row>
        <row r="11021">
          <cell r="B11021" t="str">
            <v>9Y135097</v>
          </cell>
          <cell r="C11021">
            <v>0</v>
          </cell>
        </row>
        <row r="11022">
          <cell r="B11022" t="str">
            <v>9Y135098</v>
          </cell>
          <cell r="C11022">
            <v>0</v>
          </cell>
        </row>
        <row r="11023">
          <cell r="B11023" t="str">
            <v>9Y135112</v>
          </cell>
          <cell r="C11023">
            <v>0</v>
          </cell>
        </row>
        <row r="11024">
          <cell r="B11024" t="str">
            <v>9Y135212</v>
          </cell>
          <cell r="C11024">
            <v>0</v>
          </cell>
        </row>
        <row r="11025">
          <cell r="B11025" t="str">
            <v>9Y135214</v>
          </cell>
          <cell r="C11025">
            <v>0</v>
          </cell>
        </row>
        <row r="11026">
          <cell r="B11026" t="str">
            <v>9Y135312</v>
          </cell>
          <cell r="C11026">
            <v>0</v>
          </cell>
        </row>
        <row r="11027">
          <cell r="B11027" t="str">
            <v>9Y135315</v>
          </cell>
          <cell r="C11027">
            <v>0</v>
          </cell>
        </row>
        <row r="11028">
          <cell r="B11028" t="str">
            <v>9Y135412</v>
          </cell>
          <cell r="C11028">
            <v>0</v>
          </cell>
        </row>
        <row r="11029">
          <cell r="B11029" t="str">
            <v>9Y135414</v>
          </cell>
          <cell r="C11029">
            <v>0</v>
          </cell>
        </row>
        <row r="11030">
          <cell r="B11030" t="str">
            <v>9Y135509</v>
          </cell>
          <cell r="C11030">
            <v>0</v>
          </cell>
        </row>
        <row r="11031">
          <cell r="B11031" t="str">
            <v>9Y135511</v>
          </cell>
          <cell r="C11031">
            <v>0</v>
          </cell>
        </row>
        <row r="11032">
          <cell r="B11032" t="str">
            <v>9Y135611</v>
          </cell>
          <cell r="C11032">
            <v>0</v>
          </cell>
        </row>
        <row r="11033">
          <cell r="B11033" t="str">
            <v>9Y135612</v>
          </cell>
          <cell r="C11033">
            <v>0</v>
          </cell>
        </row>
        <row r="11034">
          <cell r="B11034" t="str">
            <v>9Y135615</v>
          </cell>
          <cell r="C11034">
            <v>0</v>
          </cell>
        </row>
        <row r="11035">
          <cell r="B11035" t="str">
            <v>9Y135711</v>
          </cell>
          <cell r="C11035">
            <v>0</v>
          </cell>
        </row>
        <row r="11036">
          <cell r="B11036" t="str">
            <v>9Y135811</v>
          </cell>
          <cell r="C11036">
            <v>0</v>
          </cell>
        </row>
        <row r="11037">
          <cell r="B11037" t="str">
            <v>9Y135812</v>
          </cell>
          <cell r="C11037">
            <v>0</v>
          </cell>
        </row>
        <row r="11038">
          <cell r="B11038" t="str">
            <v>9Y135814</v>
          </cell>
          <cell r="C11038">
            <v>0</v>
          </cell>
        </row>
        <row r="11039">
          <cell r="B11039" t="str">
            <v>9Y135912</v>
          </cell>
          <cell r="C11039">
            <v>0</v>
          </cell>
        </row>
        <row r="11040">
          <cell r="B11040" t="str">
            <v>9Y136011</v>
          </cell>
          <cell r="C11040">
            <v>0</v>
          </cell>
        </row>
        <row r="11041">
          <cell r="B11041" t="str">
            <v>9Y136102</v>
          </cell>
          <cell r="C11041">
            <v>0</v>
          </cell>
        </row>
        <row r="11042">
          <cell r="B11042" t="str">
            <v>9Y136212</v>
          </cell>
          <cell r="C11042">
            <v>0</v>
          </cell>
        </row>
        <row r="11043">
          <cell r="B11043" t="str">
            <v>9Y136216</v>
          </cell>
          <cell r="C11043">
            <v>0</v>
          </cell>
        </row>
        <row r="11044">
          <cell r="B11044" t="str">
            <v>9Y136310</v>
          </cell>
          <cell r="C11044">
            <v>0</v>
          </cell>
        </row>
        <row r="11045">
          <cell r="B11045" t="str">
            <v>9Y136412</v>
          </cell>
          <cell r="C11045">
            <v>0</v>
          </cell>
        </row>
        <row r="11046">
          <cell r="B11046" t="str">
            <v>9Y136414</v>
          </cell>
          <cell r="C11046">
            <v>0</v>
          </cell>
        </row>
        <row r="11047">
          <cell r="B11047" t="str">
            <v>9Y136596</v>
          </cell>
          <cell r="C11047">
            <v>0</v>
          </cell>
        </row>
        <row r="11048">
          <cell r="B11048" t="str">
            <v>9Y136613</v>
          </cell>
          <cell r="C11048">
            <v>0</v>
          </cell>
        </row>
        <row r="11049">
          <cell r="B11049" t="str">
            <v>9Y136696</v>
          </cell>
          <cell r="C11049">
            <v>0</v>
          </cell>
        </row>
        <row r="11050">
          <cell r="B11050" t="str">
            <v>9Y136697</v>
          </cell>
          <cell r="C11050">
            <v>0</v>
          </cell>
        </row>
        <row r="11051">
          <cell r="B11051" t="str">
            <v>9Y136708</v>
          </cell>
          <cell r="C11051">
            <v>0</v>
          </cell>
        </row>
        <row r="11052">
          <cell r="B11052" t="str">
            <v>9Y136811</v>
          </cell>
          <cell r="C11052">
            <v>0</v>
          </cell>
        </row>
        <row r="11053">
          <cell r="B11053" t="str">
            <v>9Y136912</v>
          </cell>
          <cell r="C11053">
            <v>0</v>
          </cell>
        </row>
        <row r="11054">
          <cell r="B11054" t="str">
            <v>9Y137013</v>
          </cell>
          <cell r="C11054">
            <v>0</v>
          </cell>
        </row>
        <row r="11055">
          <cell r="B11055" t="str">
            <v>9Y137113</v>
          </cell>
          <cell r="C11055">
            <v>0</v>
          </cell>
        </row>
        <row r="11056">
          <cell r="B11056" t="str">
            <v>9Y137209</v>
          </cell>
          <cell r="C11056">
            <v>0</v>
          </cell>
        </row>
        <row r="11057">
          <cell r="B11057" t="str">
            <v>9Y137312</v>
          </cell>
          <cell r="C11057">
            <v>0</v>
          </cell>
        </row>
        <row r="11058">
          <cell r="B11058" t="str">
            <v>9Y137412</v>
          </cell>
          <cell r="C11058">
            <v>0</v>
          </cell>
        </row>
        <row r="11059">
          <cell r="B11059" t="str">
            <v>9Y137413</v>
          </cell>
          <cell r="C11059">
            <v>0</v>
          </cell>
        </row>
        <row r="11060">
          <cell r="B11060" t="str">
            <v>9Y137414</v>
          </cell>
          <cell r="C11060">
            <v>0</v>
          </cell>
        </row>
        <row r="11061">
          <cell r="B11061" t="str">
            <v>9Y137507</v>
          </cell>
          <cell r="C11061">
            <v>0</v>
          </cell>
        </row>
        <row r="11062">
          <cell r="B11062" t="str">
            <v>9Y137712</v>
          </cell>
          <cell r="C11062">
            <v>0</v>
          </cell>
        </row>
        <row r="11063">
          <cell r="B11063" t="str">
            <v>9Y137781</v>
          </cell>
          <cell r="C11063">
            <v>0</v>
          </cell>
        </row>
        <row r="11064">
          <cell r="B11064" t="str">
            <v>9Y137789</v>
          </cell>
          <cell r="C11064">
            <v>0</v>
          </cell>
        </row>
        <row r="11065">
          <cell r="B11065" t="str">
            <v>9Y137800</v>
          </cell>
          <cell r="C11065">
            <v>0</v>
          </cell>
        </row>
        <row r="11066">
          <cell r="B11066" t="str">
            <v>9Y137803</v>
          </cell>
          <cell r="C11066">
            <v>0</v>
          </cell>
        </row>
        <row r="11067">
          <cell r="B11067" t="str">
            <v>9Y137806</v>
          </cell>
          <cell r="C11067">
            <v>0</v>
          </cell>
        </row>
        <row r="11068">
          <cell r="B11068" t="str">
            <v>9Y137812</v>
          </cell>
          <cell r="C11068">
            <v>0</v>
          </cell>
        </row>
        <row r="11069">
          <cell r="B11069" t="str">
            <v>9Y137902</v>
          </cell>
          <cell r="C11069">
            <v>0</v>
          </cell>
        </row>
        <row r="11070">
          <cell r="B11070" t="str">
            <v>9Y137996</v>
          </cell>
          <cell r="C11070">
            <v>0</v>
          </cell>
        </row>
        <row r="11071">
          <cell r="B11071" t="str">
            <v>9Y138012</v>
          </cell>
          <cell r="C11071">
            <v>0</v>
          </cell>
        </row>
        <row r="11072">
          <cell r="B11072" t="str">
            <v>9Y138087</v>
          </cell>
          <cell r="C11072">
            <v>0</v>
          </cell>
        </row>
        <row r="11073">
          <cell r="B11073" t="str">
            <v>9Y138112</v>
          </cell>
          <cell r="C11073">
            <v>0</v>
          </cell>
        </row>
        <row r="11074">
          <cell r="B11074" t="str">
            <v>9Y138183</v>
          </cell>
          <cell r="C11074">
            <v>0</v>
          </cell>
        </row>
        <row r="11075">
          <cell r="B11075" t="str">
            <v>9Y138187</v>
          </cell>
          <cell r="C11075">
            <v>0</v>
          </cell>
        </row>
        <row r="11076">
          <cell r="B11076" t="str">
            <v>9Y138212</v>
          </cell>
          <cell r="C11076">
            <v>0</v>
          </cell>
        </row>
        <row r="11077">
          <cell r="B11077" t="str">
            <v>9Y138213</v>
          </cell>
          <cell r="C11077">
            <v>0</v>
          </cell>
        </row>
        <row r="11078">
          <cell r="B11078" t="str">
            <v>9Y138312</v>
          </cell>
          <cell r="C11078">
            <v>0</v>
          </cell>
        </row>
        <row r="11079">
          <cell r="B11079" t="str">
            <v>9Y138313</v>
          </cell>
          <cell r="C11079">
            <v>0</v>
          </cell>
        </row>
        <row r="11080">
          <cell r="B11080" t="str">
            <v>9Y138486</v>
          </cell>
          <cell r="C11080">
            <v>0</v>
          </cell>
        </row>
        <row r="11081">
          <cell r="B11081" t="str">
            <v>9Y138489</v>
          </cell>
          <cell r="C11081">
            <v>0</v>
          </cell>
        </row>
        <row r="11082">
          <cell r="B11082" t="str">
            <v>9Y138493</v>
          </cell>
          <cell r="C11082">
            <v>0</v>
          </cell>
        </row>
        <row r="11083">
          <cell r="B11083" t="str">
            <v>9Y138513</v>
          </cell>
          <cell r="C11083">
            <v>0</v>
          </cell>
        </row>
        <row r="11084">
          <cell r="B11084" t="str">
            <v>9Y138613</v>
          </cell>
          <cell r="C11084">
            <v>0</v>
          </cell>
        </row>
        <row r="11085">
          <cell r="B11085" t="str">
            <v>9Y138713</v>
          </cell>
          <cell r="C11085">
            <v>0</v>
          </cell>
        </row>
        <row r="11086">
          <cell r="B11086" t="str">
            <v>9Y138714</v>
          </cell>
          <cell r="C11086">
            <v>0</v>
          </cell>
        </row>
        <row r="11087">
          <cell r="B11087" t="str">
            <v>9Y138814</v>
          </cell>
          <cell r="C11087">
            <v>0</v>
          </cell>
        </row>
        <row r="11088">
          <cell r="B11088" t="str">
            <v>9Y138914</v>
          </cell>
          <cell r="C11088">
            <v>0</v>
          </cell>
        </row>
        <row r="11089">
          <cell r="B11089" t="str">
            <v>9Y138915</v>
          </cell>
          <cell r="C11089">
            <v>0</v>
          </cell>
        </row>
        <row r="11090">
          <cell r="B11090" t="str">
            <v>9Y139011</v>
          </cell>
          <cell r="C11090">
            <v>0</v>
          </cell>
        </row>
        <row r="11091">
          <cell r="B11091" t="str">
            <v>9Y139101</v>
          </cell>
          <cell r="C11091">
            <v>0</v>
          </cell>
        </row>
        <row r="11092">
          <cell r="B11092" t="str">
            <v>9Y139212</v>
          </cell>
          <cell r="C11092">
            <v>0</v>
          </cell>
        </row>
        <row r="11093">
          <cell r="B11093" t="str">
            <v>9Y139313</v>
          </cell>
          <cell r="C11093">
            <v>0</v>
          </cell>
        </row>
        <row r="11094">
          <cell r="B11094" t="str">
            <v>9Y139316</v>
          </cell>
          <cell r="C11094">
            <v>0</v>
          </cell>
        </row>
        <row r="11095">
          <cell r="B11095" t="str">
            <v>9Y139413</v>
          </cell>
          <cell r="C11095">
            <v>0</v>
          </cell>
        </row>
        <row r="11096">
          <cell r="B11096" t="str">
            <v>9Y139414</v>
          </cell>
          <cell r="C11096">
            <v>0</v>
          </cell>
        </row>
        <row r="11097">
          <cell r="B11097" t="str">
            <v>9Y139512</v>
          </cell>
          <cell r="C11097">
            <v>0</v>
          </cell>
        </row>
        <row r="11098">
          <cell r="B11098" t="str">
            <v>9Y139513</v>
          </cell>
          <cell r="C11098">
            <v>0</v>
          </cell>
        </row>
        <row r="11099">
          <cell r="B11099" t="str">
            <v>9Y139514</v>
          </cell>
          <cell r="C11099">
            <v>0</v>
          </cell>
        </row>
        <row r="11100">
          <cell r="B11100" t="str">
            <v>9Y139603</v>
          </cell>
          <cell r="C11100">
            <v>0</v>
          </cell>
        </row>
        <row r="11101">
          <cell r="B11101" t="str">
            <v>9Y139612</v>
          </cell>
          <cell r="C11101">
            <v>0</v>
          </cell>
        </row>
        <row r="11102">
          <cell r="B11102" t="str">
            <v>9Y139613</v>
          </cell>
          <cell r="C11102">
            <v>0</v>
          </cell>
        </row>
        <row r="11103">
          <cell r="B11103" t="str">
            <v>9Y139614</v>
          </cell>
          <cell r="C11103">
            <v>0</v>
          </cell>
        </row>
        <row r="11104">
          <cell r="B11104" t="str">
            <v>9Y139714</v>
          </cell>
          <cell r="C11104">
            <v>0</v>
          </cell>
        </row>
        <row r="11105">
          <cell r="B11105" t="str">
            <v>9Y139811</v>
          </cell>
          <cell r="C11105">
            <v>0</v>
          </cell>
        </row>
        <row r="11106">
          <cell r="B11106" t="str">
            <v>9Y139909</v>
          </cell>
          <cell r="C11106">
            <v>0</v>
          </cell>
        </row>
        <row r="11107">
          <cell r="B11107" t="str">
            <v>9Y139913</v>
          </cell>
          <cell r="C11107">
            <v>0</v>
          </cell>
        </row>
        <row r="11108">
          <cell r="B11108" t="str">
            <v>9Y140000</v>
          </cell>
          <cell r="C11108">
            <v>0</v>
          </cell>
        </row>
        <row r="11109">
          <cell r="B11109" t="str">
            <v>9Y140107</v>
          </cell>
          <cell r="C11109">
            <v>0</v>
          </cell>
        </row>
        <row r="11110">
          <cell r="B11110" t="str">
            <v>9Y140214</v>
          </cell>
          <cell r="C11110">
            <v>0</v>
          </cell>
        </row>
        <row r="11111">
          <cell r="B11111" t="str">
            <v>9Y140312</v>
          </cell>
          <cell r="C11111">
            <v>0</v>
          </cell>
        </row>
        <row r="11112">
          <cell r="B11112" t="str">
            <v>9Y140313</v>
          </cell>
          <cell r="C11112">
            <v>0</v>
          </cell>
        </row>
        <row r="11113">
          <cell r="B11113" t="str">
            <v>9Y140414</v>
          </cell>
          <cell r="C11113">
            <v>0</v>
          </cell>
        </row>
        <row r="11114">
          <cell r="B11114" t="str">
            <v>9Y140510</v>
          </cell>
          <cell r="C11114">
            <v>0</v>
          </cell>
        </row>
        <row r="11115">
          <cell r="B11115" t="str">
            <v>9Y140608</v>
          </cell>
          <cell r="C11115">
            <v>0</v>
          </cell>
        </row>
        <row r="11116">
          <cell r="B11116" t="str">
            <v>9Y140614</v>
          </cell>
          <cell r="C11116">
            <v>0</v>
          </cell>
        </row>
        <row r="11117">
          <cell r="B11117" t="str">
            <v>9Y140616</v>
          </cell>
          <cell r="C11117">
            <v>0</v>
          </cell>
        </row>
        <row r="11118">
          <cell r="B11118" t="str">
            <v>9Y140712</v>
          </cell>
          <cell r="C11118">
            <v>0</v>
          </cell>
        </row>
        <row r="11119">
          <cell r="B11119" t="str">
            <v>9Y140808</v>
          </cell>
          <cell r="C11119">
            <v>0</v>
          </cell>
        </row>
        <row r="11120">
          <cell r="B11120" t="str">
            <v>9Y140916</v>
          </cell>
          <cell r="C11120">
            <v>0</v>
          </cell>
        </row>
        <row r="11121">
          <cell r="B11121" t="str">
            <v>9Y141012</v>
          </cell>
          <cell r="C11121">
            <v>0</v>
          </cell>
        </row>
        <row r="11122">
          <cell r="B11122" t="str">
            <v>9Y141113</v>
          </cell>
          <cell r="C11122">
            <v>0</v>
          </cell>
        </row>
        <row r="11123">
          <cell r="B11123" t="str">
            <v>9Y141211</v>
          </cell>
          <cell r="C11123">
            <v>0</v>
          </cell>
        </row>
        <row r="11124">
          <cell r="B11124" t="str">
            <v>9Y141313</v>
          </cell>
          <cell r="C11124">
            <v>0</v>
          </cell>
        </row>
        <row r="11125">
          <cell r="B11125" t="str">
            <v>9Y141409</v>
          </cell>
          <cell r="C11125">
            <v>0</v>
          </cell>
        </row>
        <row r="11126">
          <cell r="B11126" t="str">
            <v>9Y141507</v>
          </cell>
          <cell r="C11126">
            <v>0</v>
          </cell>
        </row>
        <row r="11127">
          <cell r="B11127" t="str">
            <v>9Y141608</v>
          </cell>
          <cell r="C11127">
            <v>0</v>
          </cell>
        </row>
        <row r="11128">
          <cell r="B11128" t="str">
            <v>9Y141796</v>
          </cell>
          <cell r="C11128">
            <v>0</v>
          </cell>
        </row>
        <row r="11129">
          <cell r="B11129" t="str">
            <v>9Y141810</v>
          </cell>
          <cell r="C11129">
            <v>0</v>
          </cell>
        </row>
        <row r="11130">
          <cell r="B11130" t="str">
            <v>9Y141996</v>
          </cell>
          <cell r="C11130">
            <v>0</v>
          </cell>
        </row>
        <row r="11131">
          <cell r="B11131" t="str">
            <v>9Y142014</v>
          </cell>
          <cell r="C11131">
            <v>0</v>
          </cell>
        </row>
        <row r="11132">
          <cell r="B11132" t="str">
            <v>9Y142112</v>
          </cell>
          <cell r="C11132">
            <v>0</v>
          </cell>
        </row>
        <row r="11133">
          <cell r="B11133" t="str">
            <v>9Y142213</v>
          </cell>
          <cell r="C11133">
            <v>0</v>
          </cell>
        </row>
        <row r="11134">
          <cell r="B11134" t="str">
            <v>9Y142214</v>
          </cell>
          <cell r="C11134">
            <v>0</v>
          </cell>
        </row>
        <row r="11135">
          <cell r="B11135" t="str">
            <v>9Y142314</v>
          </cell>
          <cell r="C11135">
            <v>0</v>
          </cell>
        </row>
        <row r="11136">
          <cell r="B11136" t="str">
            <v>9Y142412</v>
          </cell>
          <cell r="C11136">
            <v>0</v>
          </cell>
        </row>
        <row r="11137">
          <cell r="B11137" t="str">
            <v>9Y142413</v>
          </cell>
          <cell r="C11137">
            <v>0</v>
          </cell>
        </row>
        <row r="11138">
          <cell r="B11138" t="str">
            <v>9Y142507</v>
          </cell>
          <cell r="C11138">
            <v>0</v>
          </cell>
        </row>
        <row r="11139">
          <cell r="B11139" t="str">
            <v>9Y142513</v>
          </cell>
          <cell r="C11139">
            <v>0</v>
          </cell>
        </row>
        <row r="11140">
          <cell r="B11140" t="str">
            <v>9Y142696</v>
          </cell>
          <cell r="C11140">
            <v>0</v>
          </cell>
        </row>
        <row r="11141">
          <cell r="B11141" t="str">
            <v>9Y142713</v>
          </cell>
          <cell r="C11141">
            <v>0</v>
          </cell>
        </row>
        <row r="11142">
          <cell r="B11142" t="str">
            <v>9Y142714</v>
          </cell>
          <cell r="C11142">
            <v>0</v>
          </cell>
        </row>
        <row r="11143">
          <cell r="B11143" t="str">
            <v>9Y142812</v>
          </cell>
          <cell r="C11143">
            <v>0</v>
          </cell>
        </row>
        <row r="11144">
          <cell r="B11144" t="str">
            <v>9Y142912</v>
          </cell>
          <cell r="C11144">
            <v>0</v>
          </cell>
        </row>
        <row r="11145">
          <cell r="B11145" t="str">
            <v>9Y143096</v>
          </cell>
          <cell r="C11145">
            <v>0</v>
          </cell>
        </row>
        <row r="11146">
          <cell r="B11146" t="str">
            <v>9Y143114</v>
          </cell>
          <cell r="C11146">
            <v>0</v>
          </cell>
        </row>
        <row r="11147">
          <cell r="B11147" t="str">
            <v>9Y143213</v>
          </cell>
          <cell r="C11147">
            <v>0</v>
          </cell>
        </row>
        <row r="11148">
          <cell r="B11148" t="str">
            <v>9Y143314</v>
          </cell>
          <cell r="C11148">
            <v>0</v>
          </cell>
        </row>
        <row r="11149">
          <cell r="B11149" t="str">
            <v>9Y143413</v>
          </cell>
          <cell r="C11149">
            <v>0</v>
          </cell>
        </row>
        <row r="11150">
          <cell r="B11150" t="str">
            <v>9Y143414</v>
          </cell>
          <cell r="C11150">
            <v>0</v>
          </cell>
        </row>
        <row r="11151">
          <cell r="B11151" t="str">
            <v>9Y143511</v>
          </cell>
          <cell r="C11151">
            <v>0</v>
          </cell>
        </row>
        <row r="11152">
          <cell r="B11152" t="str">
            <v>9Y143616</v>
          </cell>
          <cell r="C11152">
            <v>0</v>
          </cell>
        </row>
        <row r="11153">
          <cell r="B11153" t="str">
            <v>9Y143711</v>
          </cell>
          <cell r="C11153">
            <v>0</v>
          </cell>
        </row>
        <row r="11154">
          <cell r="B11154" t="str">
            <v>9Y143712</v>
          </cell>
          <cell r="C11154">
            <v>0</v>
          </cell>
        </row>
        <row r="11155">
          <cell r="B11155" t="str">
            <v>9Y143813</v>
          </cell>
          <cell r="C11155">
            <v>0</v>
          </cell>
        </row>
        <row r="11156">
          <cell r="B11156" t="str">
            <v>9Y143915</v>
          </cell>
          <cell r="C11156">
            <v>0</v>
          </cell>
        </row>
        <row r="11157">
          <cell r="B11157" t="str">
            <v>9Y143916</v>
          </cell>
          <cell r="C11157">
            <v>0</v>
          </cell>
        </row>
        <row r="11158">
          <cell r="B11158" t="str">
            <v>9Y144097</v>
          </cell>
          <cell r="C11158">
            <v>0</v>
          </cell>
        </row>
        <row r="11159">
          <cell r="B11159" t="str">
            <v>9Y144112</v>
          </cell>
          <cell r="C11159">
            <v>0</v>
          </cell>
        </row>
        <row r="11160">
          <cell r="B11160" t="str">
            <v>9Y144204</v>
          </cell>
          <cell r="C11160">
            <v>0</v>
          </cell>
        </row>
        <row r="11161">
          <cell r="B11161" t="str">
            <v>9Y144314</v>
          </cell>
          <cell r="C11161">
            <v>0</v>
          </cell>
        </row>
        <row r="11162">
          <cell r="B11162" t="str">
            <v>9Y144414</v>
          </cell>
          <cell r="C11162">
            <v>0</v>
          </cell>
        </row>
        <row r="11163">
          <cell r="B11163" t="str">
            <v>9Y144509</v>
          </cell>
          <cell r="C11163">
            <v>0</v>
          </cell>
        </row>
        <row r="11164">
          <cell r="B11164" t="str">
            <v>9Y144510</v>
          </cell>
          <cell r="C11164">
            <v>0</v>
          </cell>
        </row>
        <row r="11165">
          <cell r="B11165" t="str">
            <v>9Y144511</v>
          </cell>
          <cell r="C11165">
            <v>0</v>
          </cell>
        </row>
        <row r="11166">
          <cell r="B11166" t="str">
            <v>9Y144513</v>
          </cell>
          <cell r="C11166">
            <v>0</v>
          </cell>
        </row>
        <row r="11167">
          <cell r="B11167" t="str">
            <v>9Y144607</v>
          </cell>
          <cell r="C11167">
            <v>0</v>
          </cell>
        </row>
        <row r="11168">
          <cell r="B11168" t="str">
            <v>9Y144616</v>
          </cell>
          <cell r="C11168">
            <v>0</v>
          </cell>
        </row>
        <row r="11169">
          <cell r="B11169" t="str">
            <v>9Y144618</v>
          </cell>
          <cell r="C11169">
            <v>0</v>
          </cell>
        </row>
        <row r="11170">
          <cell r="B11170" t="str">
            <v>9Y144619</v>
          </cell>
          <cell r="C11170">
            <v>0</v>
          </cell>
        </row>
        <row r="11171">
          <cell r="B11171" t="str">
            <v>9Y144714</v>
          </cell>
          <cell r="C11171">
            <v>0</v>
          </cell>
        </row>
        <row r="11172">
          <cell r="B11172" t="str">
            <v>9Y144815</v>
          </cell>
          <cell r="C11172">
            <v>0</v>
          </cell>
        </row>
        <row r="11173">
          <cell r="B11173" t="str">
            <v>9Y144911</v>
          </cell>
          <cell r="C11173">
            <v>0</v>
          </cell>
        </row>
        <row r="11174">
          <cell r="B11174" t="str">
            <v>9Y145013</v>
          </cell>
          <cell r="C11174">
            <v>0</v>
          </cell>
        </row>
        <row r="11175">
          <cell r="B11175" t="str">
            <v>9Y145104</v>
          </cell>
          <cell r="C11175">
            <v>0</v>
          </cell>
        </row>
        <row r="11176">
          <cell r="B11176" t="str">
            <v>9Y145107</v>
          </cell>
          <cell r="C11176">
            <v>0</v>
          </cell>
        </row>
        <row r="11177">
          <cell r="B11177" t="str">
            <v>9Y145206</v>
          </cell>
          <cell r="C11177">
            <v>0</v>
          </cell>
        </row>
        <row r="11178">
          <cell r="B11178" t="str">
            <v>9Y145207</v>
          </cell>
          <cell r="C11178">
            <v>0</v>
          </cell>
        </row>
        <row r="11179">
          <cell r="B11179" t="str">
            <v>9Y145208</v>
          </cell>
          <cell r="C11179">
            <v>0</v>
          </cell>
        </row>
        <row r="11180">
          <cell r="B11180" t="str">
            <v>9Y145310</v>
          </cell>
          <cell r="C11180">
            <v>0</v>
          </cell>
        </row>
        <row r="11181">
          <cell r="B11181" t="str">
            <v>9Y145415</v>
          </cell>
          <cell r="C11181">
            <v>0</v>
          </cell>
        </row>
        <row r="11182">
          <cell r="B11182" t="str">
            <v>9Y145513</v>
          </cell>
          <cell r="C11182">
            <v>0</v>
          </cell>
        </row>
        <row r="11183">
          <cell r="B11183" t="str">
            <v>9Y145616</v>
          </cell>
          <cell r="C11183">
            <v>0</v>
          </cell>
        </row>
        <row r="11184">
          <cell r="B11184" t="str">
            <v>9Y145713</v>
          </cell>
          <cell r="C11184">
            <v>0</v>
          </cell>
        </row>
        <row r="11185">
          <cell r="B11185" t="str">
            <v>9Y145817</v>
          </cell>
          <cell r="C11185">
            <v>0</v>
          </cell>
        </row>
        <row r="11186">
          <cell r="B11186" t="str">
            <v>9Y145818</v>
          </cell>
          <cell r="C11186">
            <v>0</v>
          </cell>
        </row>
        <row r="11187">
          <cell r="B11187" t="str">
            <v>9Y145910</v>
          </cell>
          <cell r="C11187">
            <v>0</v>
          </cell>
        </row>
        <row r="11188">
          <cell r="B11188" t="str">
            <v>9Y145914</v>
          </cell>
          <cell r="C11188">
            <v>0</v>
          </cell>
        </row>
        <row r="11189">
          <cell r="B11189" t="str">
            <v>9Y146012</v>
          </cell>
          <cell r="C11189">
            <v>0</v>
          </cell>
        </row>
        <row r="11190">
          <cell r="B11190" t="str">
            <v>9Y146013</v>
          </cell>
          <cell r="C11190">
            <v>0</v>
          </cell>
        </row>
        <row r="11191">
          <cell r="B11191" t="str">
            <v>9Y146112</v>
          </cell>
          <cell r="C11191">
            <v>0</v>
          </cell>
        </row>
        <row r="11192">
          <cell r="B11192" t="str">
            <v>9Y146214</v>
          </cell>
          <cell r="C11192">
            <v>0</v>
          </cell>
        </row>
        <row r="11193">
          <cell r="B11193" t="str">
            <v>9Y146313</v>
          </cell>
          <cell r="C11193">
            <v>0</v>
          </cell>
        </row>
        <row r="11194">
          <cell r="B11194" t="str">
            <v>9Y146413</v>
          </cell>
          <cell r="C11194">
            <v>0</v>
          </cell>
        </row>
        <row r="11195">
          <cell r="B11195" t="str">
            <v>9Y146505</v>
          </cell>
          <cell r="C11195">
            <v>0</v>
          </cell>
        </row>
        <row r="11196">
          <cell r="B11196" t="str">
            <v>9Y146508</v>
          </cell>
          <cell r="C11196">
            <v>0</v>
          </cell>
        </row>
        <row r="11197">
          <cell r="B11197" t="str">
            <v>9Y146509</v>
          </cell>
          <cell r="C11197">
            <v>0</v>
          </cell>
        </row>
        <row r="11198">
          <cell r="B11198" t="str">
            <v>9Y146613</v>
          </cell>
          <cell r="C11198">
            <v>0</v>
          </cell>
        </row>
        <row r="11199">
          <cell r="B11199" t="str">
            <v>9Y146716</v>
          </cell>
          <cell r="C11199">
            <v>0</v>
          </cell>
        </row>
        <row r="11200">
          <cell r="B11200" t="str">
            <v>9Y146815</v>
          </cell>
          <cell r="C11200">
            <v>0</v>
          </cell>
        </row>
        <row r="11201">
          <cell r="B11201" t="str">
            <v>9Y147013</v>
          </cell>
          <cell r="C11201">
            <v>0</v>
          </cell>
        </row>
        <row r="11202">
          <cell r="B11202" t="str">
            <v>9Y147112</v>
          </cell>
          <cell r="C11202">
            <v>0</v>
          </cell>
        </row>
        <row r="11203">
          <cell r="B11203" t="str">
            <v>9Y147211</v>
          </cell>
          <cell r="C11203">
            <v>0</v>
          </cell>
        </row>
        <row r="11204">
          <cell r="B11204" t="str">
            <v>9Y147313</v>
          </cell>
          <cell r="C11204">
            <v>0</v>
          </cell>
        </row>
        <row r="11205">
          <cell r="B11205" t="str">
            <v>9Y147483</v>
          </cell>
          <cell r="C11205">
            <v>0</v>
          </cell>
        </row>
        <row r="11206">
          <cell r="B11206" t="str">
            <v>9Y147517</v>
          </cell>
          <cell r="C11206">
            <v>0</v>
          </cell>
        </row>
        <row r="11207">
          <cell r="B11207" t="str">
            <v>9Y147518</v>
          </cell>
          <cell r="C11207">
            <v>0</v>
          </cell>
        </row>
        <row r="11208">
          <cell r="B11208" t="str">
            <v>9Y147607</v>
          </cell>
          <cell r="C11208">
            <v>0</v>
          </cell>
        </row>
        <row r="11209">
          <cell r="B11209" t="str">
            <v>9Y147795</v>
          </cell>
          <cell r="C11209">
            <v>0</v>
          </cell>
        </row>
        <row r="11210">
          <cell r="B11210" t="str">
            <v>9Y147916</v>
          </cell>
          <cell r="C11210">
            <v>0</v>
          </cell>
        </row>
        <row r="11211">
          <cell r="B11211" t="str">
            <v>9Y147917</v>
          </cell>
          <cell r="C11211">
            <v>0</v>
          </cell>
        </row>
        <row r="11212">
          <cell r="B11212" t="str">
            <v>9Y148015</v>
          </cell>
          <cell r="C11212">
            <v>0</v>
          </cell>
        </row>
        <row r="11213">
          <cell r="B11213" t="str">
            <v>9Y148016</v>
          </cell>
          <cell r="C11213">
            <v>0</v>
          </cell>
        </row>
        <row r="11214">
          <cell r="B11214" t="str">
            <v>9Y148116</v>
          </cell>
          <cell r="C11214">
            <v>0</v>
          </cell>
        </row>
        <row r="11215">
          <cell r="B11215" t="str">
            <v>9Y148212</v>
          </cell>
          <cell r="C11215">
            <v>0</v>
          </cell>
        </row>
        <row r="11216">
          <cell r="B11216" t="str">
            <v>9Y148316</v>
          </cell>
          <cell r="C11216">
            <v>0</v>
          </cell>
        </row>
        <row r="11217">
          <cell r="B11217" t="str">
            <v>9Y148417</v>
          </cell>
          <cell r="C11217">
            <v>0</v>
          </cell>
        </row>
        <row r="11218">
          <cell r="B11218" t="str">
            <v>9Y148507</v>
          </cell>
          <cell r="C11218">
            <v>0</v>
          </cell>
        </row>
        <row r="11219">
          <cell r="B11219" t="str">
            <v>9Y148600</v>
          </cell>
          <cell r="C11219">
            <v>0</v>
          </cell>
        </row>
        <row r="11220">
          <cell r="B11220" t="str">
            <v>9Y148712</v>
          </cell>
          <cell r="C11220">
            <v>0</v>
          </cell>
        </row>
        <row r="11221">
          <cell r="B11221" t="str">
            <v>9Y148814</v>
          </cell>
          <cell r="C11221">
            <v>0</v>
          </cell>
        </row>
        <row r="11222">
          <cell r="B11222" t="str">
            <v>9Y149012</v>
          </cell>
          <cell r="C11222">
            <v>0</v>
          </cell>
        </row>
        <row r="11223">
          <cell r="B11223" t="str">
            <v>9Y149113</v>
          </cell>
          <cell r="C11223">
            <v>0</v>
          </cell>
        </row>
        <row r="11224">
          <cell r="B11224" t="str">
            <v>9Y149215</v>
          </cell>
          <cell r="C11224">
            <v>0</v>
          </cell>
        </row>
        <row r="11225">
          <cell r="B11225" t="str">
            <v>9Y149318</v>
          </cell>
          <cell r="C11225">
            <v>0</v>
          </cell>
        </row>
        <row r="11226">
          <cell r="B11226" t="str">
            <v>9Y149409</v>
          </cell>
          <cell r="C11226">
            <v>0</v>
          </cell>
        </row>
        <row r="11227">
          <cell r="B11227" t="str">
            <v>9Y160008</v>
          </cell>
          <cell r="C11227">
            <v>0</v>
          </cell>
        </row>
        <row r="11228">
          <cell r="B11228" t="str">
            <v>9Y160010</v>
          </cell>
          <cell r="C11228">
            <v>0</v>
          </cell>
        </row>
        <row r="11229">
          <cell r="B11229" t="str">
            <v>9Y160097</v>
          </cell>
          <cell r="C11229">
            <v>0</v>
          </cell>
        </row>
        <row r="11230">
          <cell r="B11230" t="str">
            <v>9Y160212</v>
          </cell>
          <cell r="C11230">
            <v>0</v>
          </cell>
        </row>
        <row r="11231">
          <cell r="B11231" t="str">
            <v>9Y160301</v>
          </cell>
          <cell r="C11231">
            <v>0</v>
          </cell>
        </row>
        <row r="11232">
          <cell r="B11232" t="str">
            <v>9Y160401</v>
          </cell>
          <cell r="C11232">
            <v>0</v>
          </cell>
        </row>
        <row r="11233">
          <cell r="B11233" t="str">
            <v>9Y160403</v>
          </cell>
          <cell r="C11233">
            <v>0</v>
          </cell>
        </row>
        <row r="11234">
          <cell r="B11234" t="str">
            <v>9Y1605XX</v>
          </cell>
          <cell r="C11234">
            <v>0</v>
          </cell>
        </row>
        <row r="11235">
          <cell r="B11235" t="str">
            <v>9Y160602</v>
          </cell>
          <cell r="C11235">
            <v>0</v>
          </cell>
        </row>
        <row r="11236">
          <cell r="B11236" t="str">
            <v>9Y1607XX</v>
          </cell>
          <cell r="C11236">
            <v>0</v>
          </cell>
        </row>
        <row r="11237">
          <cell r="B11237" t="str">
            <v>9Y160898</v>
          </cell>
          <cell r="C11237">
            <v>0</v>
          </cell>
        </row>
        <row r="11238">
          <cell r="B11238" t="str">
            <v>9Y160903</v>
          </cell>
          <cell r="C11238">
            <v>0</v>
          </cell>
        </row>
        <row r="11239">
          <cell r="B11239" t="str">
            <v>9Y161105</v>
          </cell>
          <cell r="C11239">
            <v>0</v>
          </cell>
        </row>
        <row r="11240">
          <cell r="B11240" t="str">
            <v>9Y161204</v>
          </cell>
          <cell r="C11240">
            <v>0</v>
          </cell>
        </row>
        <row r="11241">
          <cell r="B11241" t="str">
            <v>9Y161399</v>
          </cell>
          <cell r="C11241">
            <v>0</v>
          </cell>
        </row>
        <row r="11242">
          <cell r="B11242" t="str">
            <v>9Y161407</v>
          </cell>
          <cell r="C11242">
            <v>0</v>
          </cell>
        </row>
        <row r="11243">
          <cell r="B11243" t="str">
            <v>9Y161617</v>
          </cell>
          <cell r="C11243">
            <v>0</v>
          </cell>
        </row>
        <row r="11244">
          <cell r="B11244" t="str">
            <v>9Y161804</v>
          </cell>
          <cell r="C11244">
            <v>0</v>
          </cell>
        </row>
        <row r="11245">
          <cell r="B11245" t="str">
            <v>9Y161903</v>
          </cell>
          <cell r="C11245">
            <v>0</v>
          </cell>
        </row>
        <row r="11246">
          <cell r="B11246" t="str">
            <v>9Y162005</v>
          </cell>
          <cell r="C11246">
            <v>0</v>
          </cell>
        </row>
        <row r="11247">
          <cell r="B11247" t="str">
            <v>9Y180003</v>
          </cell>
          <cell r="C11247">
            <v>0</v>
          </cell>
        </row>
        <row r="11248">
          <cell r="B11248" t="str">
            <v>9Y180008</v>
          </cell>
          <cell r="C11248">
            <v>0</v>
          </cell>
        </row>
        <row r="11249">
          <cell r="B11249" t="str">
            <v>9Y180009</v>
          </cell>
          <cell r="C11249">
            <v>0</v>
          </cell>
        </row>
        <row r="11250">
          <cell r="B11250" t="str">
            <v>9Y180010</v>
          </cell>
          <cell r="C11250">
            <v>0</v>
          </cell>
        </row>
        <row r="11251">
          <cell r="B11251" t="str">
            <v>9Y180011</v>
          </cell>
          <cell r="C11251">
            <v>0</v>
          </cell>
        </row>
        <row r="11252">
          <cell r="B11252" t="str">
            <v>9Y180012</v>
          </cell>
          <cell r="C11252">
            <v>0</v>
          </cell>
        </row>
        <row r="11253">
          <cell r="B11253" t="str">
            <v>9Y180013</v>
          </cell>
          <cell r="C11253">
            <v>0</v>
          </cell>
        </row>
        <row r="11254">
          <cell r="B11254" t="str">
            <v>9Y180014</v>
          </cell>
          <cell r="C11254">
            <v>0</v>
          </cell>
        </row>
        <row r="11255">
          <cell r="B11255" t="str">
            <v>9Y180015</v>
          </cell>
          <cell r="C11255">
            <v>0</v>
          </cell>
        </row>
        <row r="11256">
          <cell r="B11256" t="str">
            <v>9Y180016</v>
          </cell>
          <cell r="C11256">
            <v>0</v>
          </cell>
        </row>
        <row r="11257">
          <cell r="B11257" t="str">
            <v>9Y180017</v>
          </cell>
          <cell r="C11257">
            <v>0</v>
          </cell>
        </row>
        <row r="11258">
          <cell r="B11258" t="str">
            <v>9Y180018</v>
          </cell>
          <cell r="C11258">
            <v>0</v>
          </cell>
        </row>
        <row r="11259">
          <cell r="B11259" t="str">
            <v>9Y180207</v>
          </cell>
          <cell r="C11259">
            <v>0</v>
          </cell>
        </row>
        <row r="11260">
          <cell r="B11260" t="str">
            <v>9Y180209</v>
          </cell>
          <cell r="C11260">
            <v>0</v>
          </cell>
        </row>
        <row r="11261">
          <cell r="B11261" t="str">
            <v>9Y180210</v>
          </cell>
          <cell r="C11261">
            <v>0</v>
          </cell>
        </row>
        <row r="11262">
          <cell r="B11262" t="str">
            <v>9Y180211</v>
          </cell>
          <cell r="C11262">
            <v>0</v>
          </cell>
        </row>
        <row r="11263">
          <cell r="B11263" t="str">
            <v>9Y180212</v>
          </cell>
          <cell r="C11263">
            <v>0</v>
          </cell>
        </row>
        <row r="11264">
          <cell r="B11264" t="str">
            <v>9Y180213</v>
          </cell>
          <cell r="C11264">
            <v>0</v>
          </cell>
        </row>
        <row r="11265">
          <cell r="B11265" t="str">
            <v>9Y180214</v>
          </cell>
          <cell r="C11265">
            <v>0</v>
          </cell>
        </row>
        <row r="11266">
          <cell r="B11266" t="str">
            <v>9Y180215</v>
          </cell>
          <cell r="C11266">
            <v>0</v>
          </cell>
        </row>
        <row r="11267">
          <cell r="B11267" t="str">
            <v>9Y180216</v>
          </cell>
          <cell r="C11267">
            <v>0</v>
          </cell>
        </row>
        <row r="11268">
          <cell r="B11268" t="str">
            <v>9Y180307</v>
          </cell>
          <cell r="C11268">
            <v>0</v>
          </cell>
        </row>
        <row r="11269">
          <cell r="B11269" t="str">
            <v>9Y180410</v>
          </cell>
          <cell r="C11269">
            <v>0</v>
          </cell>
        </row>
        <row r="11270">
          <cell r="B11270" t="str">
            <v>9Y180510</v>
          </cell>
          <cell r="C11270">
            <v>0</v>
          </cell>
        </row>
        <row r="11271">
          <cell r="B11271" t="str">
            <v>9Y180609</v>
          </cell>
          <cell r="C11271">
            <v>0</v>
          </cell>
        </row>
        <row r="11272">
          <cell r="B11272" t="str">
            <v>9Y180612</v>
          </cell>
          <cell r="C11272">
            <v>0</v>
          </cell>
        </row>
        <row r="11273">
          <cell r="B11273" t="str">
            <v>9Y180614</v>
          </cell>
          <cell r="C11273">
            <v>0</v>
          </cell>
        </row>
        <row r="11274">
          <cell r="B11274" t="str">
            <v>9Y180615</v>
          </cell>
          <cell r="C11274">
            <v>0</v>
          </cell>
        </row>
        <row r="11275">
          <cell r="B11275" t="str">
            <v>9Y180711</v>
          </cell>
          <cell r="C11275">
            <v>0</v>
          </cell>
        </row>
        <row r="11276">
          <cell r="B11276" t="str">
            <v>9Y190007</v>
          </cell>
          <cell r="C11276">
            <v>0</v>
          </cell>
        </row>
        <row r="11277">
          <cell r="B11277" t="str">
            <v>9Y190102</v>
          </cell>
          <cell r="C11277">
            <v>0</v>
          </cell>
        </row>
        <row r="11278">
          <cell r="B11278" t="str">
            <v>9Y190116</v>
          </cell>
          <cell r="C11278">
            <v>0</v>
          </cell>
        </row>
        <row r="11279">
          <cell r="B11279" t="str">
            <v>9Y190213</v>
          </cell>
          <cell r="C11279">
            <v>0</v>
          </cell>
        </row>
        <row r="11280">
          <cell r="B11280" t="str">
            <v>9Y190301</v>
          </cell>
          <cell r="C11280">
            <v>0</v>
          </cell>
        </row>
        <row r="11281">
          <cell r="B11281" t="str">
            <v>9Y190499</v>
          </cell>
          <cell r="C11281">
            <v>0</v>
          </cell>
        </row>
        <row r="11282">
          <cell r="B11282" t="str">
            <v>9Y190599</v>
          </cell>
          <cell r="C11282">
            <v>0</v>
          </cell>
        </row>
        <row r="11283">
          <cell r="B11283" t="str">
            <v>9Y190610</v>
          </cell>
          <cell r="C11283">
            <v>0</v>
          </cell>
        </row>
        <row r="11284">
          <cell r="B11284" t="str">
            <v>9Y193007</v>
          </cell>
          <cell r="C11284">
            <v>0</v>
          </cell>
        </row>
        <row r="11285">
          <cell r="B11285" t="str">
            <v>9Y193010</v>
          </cell>
          <cell r="C11285">
            <v>0</v>
          </cell>
        </row>
        <row r="11286">
          <cell r="B11286" t="str">
            <v>9Y193109</v>
          </cell>
          <cell r="C11286">
            <v>0</v>
          </cell>
        </row>
        <row r="11287">
          <cell r="B11287" t="str">
            <v>9Y200006</v>
          </cell>
          <cell r="C11287">
            <v>0</v>
          </cell>
        </row>
        <row r="11288">
          <cell r="B11288" t="str">
            <v>9Y200007</v>
          </cell>
          <cell r="C11288">
            <v>0</v>
          </cell>
        </row>
        <row r="11289">
          <cell r="B11289" t="str">
            <v>9Y200008</v>
          </cell>
          <cell r="C11289">
            <v>0</v>
          </cell>
        </row>
        <row r="11290">
          <cell r="B11290" t="str">
            <v>9Y200015</v>
          </cell>
          <cell r="C11290">
            <v>0</v>
          </cell>
        </row>
        <row r="11291">
          <cell r="B11291" t="str">
            <v>9Y200107</v>
          </cell>
          <cell r="C11291">
            <v>0</v>
          </cell>
        </row>
        <row r="11292">
          <cell r="B11292" t="str">
            <v>9Y200113</v>
          </cell>
          <cell r="C11292">
            <v>0</v>
          </cell>
        </row>
        <row r="11293">
          <cell r="B11293" t="str">
            <v>9Y200115</v>
          </cell>
          <cell r="C11293">
            <v>0</v>
          </cell>
        </row>
        <row r="11294">
          <cell r="B11294" t="str">
            <v>9Y200116</v>
          </cell>
          <cell r="C11294">
            <v>0</v>
          </cell>
        </row>
        <row r="11295">
          <cell r="B11295" t="str">
            <v>9Y990056</v>
          </cell>
          <cell r="C11295">
            <v>0</v>
          </cell>
        </row>
        <row r="11296">
          <cell r="B11296" t="str">
            <v>9Y990059</v>
          </cell>
          <cell r="C11296">
            <v>0</v>
          </cell>
        </row>
        <row r="11297">
          <cell r="B11297" t="str">
            <v>9Y990150</v>
          </cell>
          <cell r="C11297">
            <v>0</v>
          </cell>
        </row>
        <row r="11298">
          <cell r="B11298" t="str">
            <v>9Y990252</v>
          </cell>
          <cell r="C11298">
            <v>0</v>
          </cell>
        </row>
        <row r="11299">
          <cell r="B11299" t="str">
            <v>9Y990363</v>
          </cell>
          <cell r="C11299">
            <v>0</v>
          </cell>
        </row>
        <row r="11300">
          <cell r="B11300" t="str">
            <v>9Y990604</v>
          </cell>
          <cell r="C11300">
            <v>0</v>
          </cell>
        </row>
        <row r="11301">
          <cell r="B11301" t="str">
            <v>9Y990709</v>
          </cell>
          <cell r="C11301">
            <v>0</v>
          </cell>
        </row>
        <row r="11302">
          <cell r="B11302" t="str">
            <v>9Y990801</v>
          </cell>
          <cell r="C11302">
            <v>0</v>
          </cell>
        </row>
        <row r="11303">
          <cell r="B11303" t="str">
            <v>9Y990898</v>
          </cell>
          <cell r="C11303">
            <v>0</v>
          </cell>
        </row>
        <row r="11304">
          <cell r="B11304" t="str">
            <v>9Z010101</v>
          </cell>
          <cell r="C11304">
            <v>0</v>
          </cell>
        </row>
        <row r="11305">
          <cell r="B11305" t="str">
            <v>9Z010102</v>
          </cell>
          <cell r="C11305">
            <v>0</v>
          </cell>
        </row>
        <row r="11306">
          <cell r="B11306" t="str">
            <v>9Z010103</v>
          </cell>
          <cell r="C11306">
            <v>0</v>
          </cell>
        </row>
        <row r="11307">
          <cell r="B11307" t="str">
            <v>9Z050101</v>
          </cell>
          <cell r="C11307">
            <v>0</v>
          </cell>
        </row>
        <row r="11308">
          <cell r="B11308" t="str">
            <v>GM01NB3</v>
          </cell>
          <cell r="C11308">
            <v>0</v>
          </cell>
        </row>
        <row r="11309">
          <cell r="B11309">
            <v>981300</v>
          </cell>
          <cell r="C11309">
            <v>0</v>
          </cell>
        </row>
        <row r="11310">
          <cell r="B11310">
            <v>985666</v>
          </cell>
          <cell r="C11310">
            <v>0</v>
          </cell>
        </row>
        <row r="11311">
          <cell r="B11311">
            <v>985802</v>
          </cell>
          <cell r="C11311">
            <v>0</v>
          </cell>
        </row>
        <row r="11312">
          <cell r="B11312">
            <v>985912</v>
          </cell>
          <cell r="C11312">
            <v>0</v>
          </cell>
        </row>
        <row r="11313">
          <cell r="B11313">
            <v>986205</v>
          </cell>
          <cell r="C11313">
            <v>0</v>
          </cell>
        </row>
        <row r="11314">
          <cell r="B11314">
            <v>986410</v>
          </cell>
          <cell r="C11314">
            <v>0</v>
          </cell>
        </row>
        <row r="11315">
          <cell r="B11315">
            <v>989312</v>
          </cell>
          <cell r="C11315">
            <v>0</v>
          </cell>
        </row>
        <row r="11316">
          <cell r="B11316" t="str">
            <v>9A010104</v>
          </cell>
          <cell r="C11316">
            <v>0</v>
          </cell>
        </row>
        <row r="11317">
          <cell r="B11317" t="str">
            <v>9A010106</v>
          </cell>
          <cell r="C11317">
            <v>0</v>
          </cell>
        </row>
        <row r="11318">
          <cell r="B11318" t="str">
            <v>9A010206</v>
          </cell>
          <cell r="C11318">
            <v>0</v>
          </cell>
        </row>
        <row r="11319">
          <cell r="B11319" t="str">
            <v>9A010301</v>
          </cell>
          <cell r="C11319">
            <v>0</v>
          </cell>
        </row>
        <row r="11320">
          <cell r="B11320" t="str">
            <v>9A010303</v>
          </cell>
          <cell r="C11320">
            <v>0</v>
          </cell>
        </row>
        <row r="11321">
          <cell r="B11321" t="str">
            <v>9A010304</v>
          </cell>
          <cell r="C11321">
            <v>0</v>
          </cell>
        </row>
        <row r="11322">
          <cell r="B11322" t="str">
            <v>9A010306</v>
          </cell>
          <cell r="C11322">
            <v>0</v>
          </cell>
        </row>
        <row r="11323">
          <cell r="B11323" t="str">
            <v>9A020004</v>
          </cell>
          <cell r="C11323">
            <v>0</v>
          </cell>
        </row>
        <row r="11324">
          <cell r="B11324" t="str">
            <v>9A020005</v>
          </cell>
          <cell r="C11324">
            <v>0</v>
          </cell>
        </row>
        <row r="11325">
          <cell r="B11325" t="str">
            <v>9A020103</v>
          </cell>
          <cell r="C11325">
            <v>0</v>
          </cell>
        </row>
        <row r="11326">
          <cell r="B11326" t="str">
            <v>9A020104</v>
          </cell>
          <cell r="C11326">
            <v>0</v>
          </cell>
        </row>
        <row r="11327">
          <cell r="B11327" t="str">
            <v>9A020202</v>
          </cell>
          <cell r="C11327">
            <v>0</v>
          </cell>
        </row>
        <row r="11328">
          <cell r="B11328" t="str">
            <v>9A020304</v>
          </cell>
          <cell r="C11328">
            <v>0</v>
          </cell>
        </row>
        <row r="11329">
          <cell r="B11329" t="str">
            <v>9A020404</v>
          </cell>
          <cell r="C11329">
            <v>0</v>
          </cell>
        </row>
        <row r="11330">
          <cell r="B11330" t="str">
            <v>9A020605</v>
          </cell>
          <cell r="C11330">
            <v>0</v>
          </cell>
        </row>
        <row r="11331">
          <cell r="B11331" t="str">
            <v>9A0207XX</v>
          </cell>
          <cell r="C11331">
            <v>0</v>
          </cell>
        </row>
        <row r="11332">
          <cell r="B11332" t="str">
            <v>9A030106</v>
          </cell>
          <cell r="C11332">
            <v>0</v>
          </cell>
        </row>
        <row r="11333">
          <cell r="B11333" t="str">
            <v>9A030108</v>
          </cell>
          <cell r="C11333">
            <v>0</v>
          </cell>
        </row>
        <row r="11334">
          <cell r="B11334" t="str">
            <v>9A030109</v>
          </cell>
          <cell r="C11334">
            <v>0</v>
          </cell>
        </row>
        <row r="11335">
          <cell r="B11335" t="str">
            <v>9A030204</v>
          </cell>
          <cell r="C11335">
            <v>0</v>
          </cell>
        </row>
        <row r="11336">
          <cell r="B11336" t="str">
            <v>9A030206</v>
          </cell>
          <cell r="C11336">
            <v>0</v>
          </cell>
        </row>
        <row r="11337">
          <cell r="B11337" t="str">
            <v>9A030207</v>
          </cell>
          <cell r="C11337">
            <v>0</v>
          </cell>
        </row>
        <row r="11338">
          <cell r="B11338" t="str">
            <v>9A030304</v>
          </cell>
          <cell r="C11338">
            <v>0</v>
          </cell>
        </row>
        <row r="11339">
          <cell r="B11339" t="str">
            <v>9A030305</v>
          </cell>
          <cell r="C11339">
            <v>0</v>
          </cell>
        </row>
        <row r="11340">
          <cell r="B11340" t="str">
            <v>9A030306</v>
          </cell>
          <cell r="C11340">
            <v>0</v>
          </cell>
        </row>
        <row r="11341">
          <cell r="B11341" t="str">
            <v>9A030307</v>
          </cell>
          <cell r="C11341">
            <v>0</v>
          </cell>
        </row>
        <row r="11342">
          <cell r="B11342" t="str">
            <v>9A030406</v>
          </cell>
          <cell r="C11342">
            <v>0</v>
          </cell>
        </row>
        <row r="11343">
          <cell r="B11343" t="str">
            <v>9A030407</v>
          </cell>
          <cell r="C11343">
            <v>0</v>
          </cell>
        </row>
        <row r="11344">
          <cell r="B11344" t="str">
            <v>9A030504</v>
          </cell>
          <cell r="C11344">
            <v>0</v>
          </cell>
        </row>
        <row r="11345">
          <cell r="B11345" t="str">
            <v>9A030506</v>
          </cell>
          <cell r="C11345">
            <v>0</v>
          </cell>
        </row>
        <row r="11346">
          <cell r="B11346" t="str">
            <v>9A030507</v>
          </cell>
          <cell r="C11346">
            <v>0</v>
          </cell>
        </row>
        <row r="11347">
          <cell r="B11347" t="str">
            <v>9A030508</v>
          </cell>
          <cell r="C11347">
            <v>0</v>
          </cell>
        </row>
        <row r="11348">
          <cell r="B11348" t="str">
            <v>9A030509</v>
          </cell>
          <cell r="C11348">
            <v>0</v>
          </cell>
        </row>
        <row r="11349">
          <cell r="B11349" t="str">
            <v>9A030510</v>
          </cell>
          <cell r="C11349">
            <v>0</v>
          </cell>
        </row>
        <row r="11350">
          <cell r="B11350" t="str">
            <v>9A030605</v>
          </cell>
          <cell r="C11350">
            <v>0</v>
          </cell>
        </row>
        <row r="11351">
          <cell r="B11351" t="str">
            <v>9A030606</v>
          </cell>
          <cell r="C11351">
            <v>0</v>
          </cell>
        </row>
        <row r="11352">
          <cell r="B11352" t="str">
            <v>9A030703</v>
          </cell>
          <cell r="C11352">
            <v>0</v>
          </cell>
        </row>
        <row r="11353">
          <cell r="B11353" t="str">
            <v>9A040101</v>
          </cell>
          <cell r="C11353">
            <v>0</v>
          </cell>
        </row>
        <row r="11354">
          <cell r="B11354" t="str">
            <v>9A040201</v>
          </cell>
          <cell r="C11354">
            <v>0</v>
          </cell>
        </row>
        <row r="11355">
          <cell r="B11355" t="str">
            <v>9A040301</v>
          </cell>
          <cell r="C11355">
            <v>0</v>
          </cell>
        </row>
        <row r="11356">
          <cell r="B11356" t="str">
            <v>9A040303</v>
          </cell>
          <cell r="C11356">
            <v>0</v>
          </cell>
        </row>
        <row r="11357">
          <cell r="B11357" t="str">
            <v>9A050101</v>
          </cell>
          <cell r="C11357">
            <v>0</v>
          </cell>
        </row>
        <row r="11358">
          <cell r="B11358" t="str">
            <v>9A050106</v>
          </cell>
          <cell r="C11358">
            <v>0</v>
          </cell>
        </row>
        <row r="11359">
          <cell r="B11359" t="str">
            <v>9A050107</v>
          </cell>
          <cell r="C11359">
            <v>0</v>
          </cell>
        </row>
        <row r="11360">
          <cell r="B11360" t="str">
            <v>9A050108</v>
          </cell>
          <cell r="C11360">
            <v>0</v>
          </cell>
        </row>
        <row r="11361">
          <cell r="B11361" t="str">
            <v>9A050200</v>
          </cell>
          <cell r="C11361">
            <v>0</v>
          </cell>
        </row>
        <row r="11362">
          <cell r="B11362" t="str">
            <v>9A050203</v>
          </cell>
          <cell r="C11362">
            <v>0</v>
          </cell>
        </row>
        <row r="11363">
          <cell r="B11363" t="str">
            <v>9A050205</v>
          </cell>
          <cell r="C11363">
            <v>0</v>
          </cell>
        </row>
        <row r="11364">
          <cell r="B11364" t="str">
            <v>9A050300</v>
          </cell>
          <cell r="C11364">
            <v>0</v>
          </cell>
        </row>
        <row r="11365">
          <cell r="B11365" t="str">
            <v>9A050306</v>
          </cell>
          <cell r="C11365">
            <v>0</v>
          </cell>
        </row>
        <row r="11366">
          <cell r="B11366" t="str">
            <v>9A050400</v>
          </cell>
          <cell r="C11366">
            <v>0</v>
          </cell>
        </row>
        <row r="11367">
          <cell r="B11367" t="str">
            <v>9A050401</v>
          </cell>
          <cell r="C11367">
            <v>0</v>
          </cell>
        </row>
        <row r="11368">
          <cell r="B11368" t="str">
            <v>9A050403</v>
          </cell>
          <cell r="C11368">
            <v>0</v>
          </cell>
        </row>
        <row r="11369">
          <cell r="B11369" t="str">
            <v>9A050404</v>
          </cell>
          <cell r="C11369">
            <v>0</v>
          </cell>
        </row>
        <row r="11370">
          <cell r="B11370" t="str">
            <v>9A050405</v>
          </cell>
          <cell r="C11370">
            <v>0</v>
          </cell>
        </row>
        <row r="11371">
          <cell r="B11371" t="str">
            <v>9A050406</v>
          </cell>
          <cell r="C11371">
            <v>0</v>
          </cell>
        </row>
        <row r="11372">
          <cell r="B11372" t="str">
            <v>9A060107</v>
          </cell>
          <cell r="C11372">
            <v>0</v>
          </cell>
        </row>
        <row r="11373">
          <cell r="B11373" t="str">
            <v>9A060108</v>
          </cell>
          <cell r="C11373">
            <v>0</v>
          </cell>
        </row>
        <row r="11374">
          <cell r="B11374" t="str">
            <v>9A060109</v>
          </cell>
          <cell r="C11374">
            <v>0</v>
          </cell>
        </row>
        <row r="11375">
          <cell r="B11375" t="str">
            <v>9A060110</v>
          </cell>
          <cell r="C11375">
            <v>0</v>
          </cell>
        </row>
        <row r="11376">
          <cell r="B11376" t="str">
            <v>9A060208</v>
          </cell>
          <cell r="C11376">
            <v>0</v>
          </cell>
        </row>
        <row r="11377">
          <cell r="B11377" t="str">
            <v>9A060209</v>
          </cell>
          <cell r="C11377">
            <v>0</v>
          </cell>
        </row>
        <row r="11378">
          <cell r="B11378" t="str">
            <v>9A060210</v>
          </cell>
          <cell r="C11378">
            <v>0</v>
          </cell>
        </row>
        <row r="11379">
          <cell r="B11379" t="str">
            <v>9A0602XX</v>
          </cell>
          <cell r="C11379">
            <v>0</v>
          </cell>
        </row>
        <row r="11380">
          <cell r="B11380" t="str">
            <v>9A060308</v>
          </cell>
          <cell r="C11380">
            <v>0</v>
          </cell>
        </row>
        <row r="11381">
          <cell r="B11381" t="str">
            <v>9A060309</v>
          </cell>
          <cell r="C11381">
            <v>0</v>
          </cell>
        </row>
        <row r="11382">
          <cell r="B11382" t="str">
            <v>9A060310</v>
          </cell>
          <cell r="C11382">
            <v>0</v>
          </cell>
        </row>
        <row r="11383">
          <cell r="B11383" t="str">
            <v>9A060409</v>
          </cell>
          <cell r="C11383">
            <v>0</v>
          </cell>
        </row>
        <row r="11384">
          <cell r="B11384" t="str">
            <v>9A060410</v>
          </cell>
          <cell r="C11384">
            <v>0</v>
          </cell>
        </row>
        <row r="11385">
          <cell r="B11385" t="str">
            <v>9A060508</v>
          </cell>
          <cell r="C11385">
            <v>0</v>
          </cell>
        </row>
        <row r="11386">
          <cell r="B11386" t="str">
            <v>9A060510</v>
          </cell>
          <cell r="C11386">
            <v>0</v>
          </cell>
        </row>
        <row r="11387">
          <cell r="B11387" t="str">
            <v>9A0605XX</v>
          </cell>
          <cell r="C11387">
            <v>0</v>
          </cell>
        </row>
        <row r="11388">
          <cell r="B11388" t="str">
            <v>9A060709</v>
          </cell>
          <cell r="C11388">
            <v>0</v>
          </cell>
        </row>
        <row r="11389">
          <cell r="B11389" t="str">
            <v>9A110113</v>
          </cell>
          <cell r="C11389">
            <v>0</v>
          </cell>
        </row>
        <row r="11390">
          <cell r="B11390" t="str">
            <v>9E010101</v>
          </cell>
          <cell r="C11390">
            <v>0</v>
          </cell>
        </row>
        <row r="11391">
          <cell r="B11391" t="str">
            <v>9E010104</v>
          </cell>
          <cell r="C11391">
            <v>0</v>
          </cell>
        </row>
        <row r="11392">
          <cell r="B11392" t="str">
            <v>9E010198</v>
          </cell>
          <cell r="C11392">
            <v>0</v>
          </cell>
        </row>
        <row r="11393">
          <cell r="B11393" t="str">
            <v>9E010200</v>
          </cell>
          <cell r="C11393">
            <v>0</v>
          </cell>
        </row>
        <row r="11394">
          <cell r="B11394" t="str">
            <v>9E010202</v>
          </cell>
          <cell r="C11394">
            <v>0</v>
          </cell>
        </row>
        <row r="11395">
          <cell r="B11395" t="str">
            <v>9E010297</v>
          </cell>
          <cell r="C11395">
            <v>0</v>
          </cell>
        </row>
        <row r="11396">
          <cell r="B11396" t="str">
            <v>9E010301</v>
          </cell>
          <cell r="C11396">
            <v>0</v>
          </cell>
        </row>
        <row r="11397">
          <cell r="B11397" t="str">
            <v>9E010304</v>
          </cell>
          <cell r="C11397">
            <v>0</v>
          </cell>
        </row>
        <row r="11398">
          <cell r="B11398" t="str">
            <v>9E010398</v>
          </cell>
          <cell r="C11398">
            <v>0</v>
          </cell>
        </row>
        <row r="11399">
          <cell r="B11399" t="str">
            <v>9E010400</v>
          </cell>
          <cell r="C11399">
            <v>0</v>
          </cell>
        </row>
        <row r="11400">
          <cell r="B11400" t="str">
            <v>9E010404</v>
          </cell>
          <cell r="C11400">
            <v>0</v>
          </cell>
        </row>
        <row r="11401">
          <cell r="B11401" t="str">
            <v>9E010497</v>
          </cell>
          <cell r="C11401">
            <v>0</v>
          </cell>
        </row>
        <row r="11402">
          <cell r="B11402" t="str">
            <v>9E010500</v>
          </cell>
          <cell r="C11402">
            <v>0</v>
          </cell>
        </row>
        <row r="11403">
          <cell r="B11403" t="str">
            <v>9E010597</v>
          </cell>
          <cell r="C11403">
            <v>0</v>
          </cell>
        </row>
        <row r="11404">
          <cell r="B11404" t="str">
            <v>9E010600</v>
          </cell>
          <cell r="C11404">
            <v>0</v>
          </cell>
        </row>
        <row r="11405">
          <cell r="B11405" t="str">
            <v>9E010602</v>
          </cell>
          <cell r="C11405">
            <v>0</v>
          </cell>
        </row>
        <row r="11406">
          <cell r="B11406" t="str">
            <v>9E010697</v>
          </cell>
          <cell r="C11406">
            <v>0</v>
          </cell>
        </row>
        <row r="11407">
          <cell r="B11407" t="str">
            <v>9E010700</v>
          </cell>
          <cell r="C11407">
            <v>0</v>
          </cell>
        </row>
        <row r="11408">
          <cell r="B11408" t="str">
            <v>9E010797</v>
          </cell>
          <cell r="C11408">
            <v>0</v>
          </cell>
        </row>
        <row r="11409">
          <cell r="B11409" t="str">
            <v>9E010998</v>
          </cell>
          <cell r="C11409">
            <v>0</v>
          </cell>
        </row>
        <row r="11410">
          <cell r="B11410" t="str">
            <v>9E020106</v>
          </cell>
          <cell r="C11410">
            <v>0</v>
          </cell>
        </row>
        <row r="11411">
          <cell r="B11411" t="str">
            <v>9E020107</v>
          </cell>
          <cell r="C11411">
            <v>0</v>
          </cell>
        </row>
        <row r="11412">
          <cell r="B11412" t="str">
            <v>9E030105</v>
          </cell>
          <cell r="C11412">
            <v>0</v>
          </cell>
        </row>
        <row r="11413">
          <cell r="B11413" t="str">
            <v>9E030106</v>
          </cell>
          <cell r="C11413">
            <v>0</v>
          </cell>
        </row>
        <row r="11414">
          <cell r="B11414" t="str">
            <v>9E030205</v>
          </cell>
          <cell r="C11414">
            <v>0</v>
          </cell>
        </row>
        <row r="11415">
          <cell r="B11415" t="str">
            <v>9E030207</v>
          </cell>
          <cell r="C11415">
            <v>0</v>
          </cell>
        </row>
        <row r="11416">
          <cell r="B11416" t="str">
            <v>9E040301</v>
          </cell>
          <cell r="C11416">
            <v>0</v>
          </cell>
        </row>
        <row r="11417">
          <cell r="B11417" t="str">
            <v>9E050104</v>
          </cell>
          <cell r="C11417">
            <v>0</v>
          </cell>
        </row>
        <row r="11418">
          <cell r="B11418" t="str">
            <v>9E060007</v>
          </cell>
          <cell r="C11418">
            <v>0</v>
          </cell>
        </row>
        <row r="11419">
          <cell r="B11419" t="str">
            <v>9E060009</v>
          </cell>
          <cell r="C11419">
            <v>0</v>
          </cell>
        </row>
        <row r="11420">
          <cell r="B11420" t="str">
            <v>9E060106</v>
          </cell>
          <cell r="C11420">
            <v>0</v>
          </cell>
        </row>
        <row r="11421">
          <cell r="B11421" t="str">
            <v>9E060109</v>
          </cell>
          <cell r="C11421">
            <v>0</v>
          </cell>
        </row>
        <row r="11422">
          <cell r="B11422" t="str">
            <v>9E060207</v>
          </cell>
          <cell r="C11422">
            <v>0</v>
          </cell>
        </row>
        <row r="11423">
          <cell r="B11423" t="str">
            <v>9E090009</v>
          </cell>
          <cell r="C11423">
            <v>0</v>
          </cell>
        </row>
        <row r="11424">
          <cell r="B11424" t="str">
            <v>9F010064</v>
          </cell>
          <cell r="C11424">
            <v>0</v>
          </cell>
        </row>
        <row r="11425">
          <cell r="B11425" t="str">
            <v>9F010079</v>
          </cell>
          <cell r="C11425">
            <v>0</v>
          </cell>
        </row>
        <row r="11426">
          <cell r="B11426" t="str">
            <v>9F010103</v>
          </cell>
          <cell r="C11426">
            <v>0</v>
          </cell>
        </row>
        <row r="11427">
          <cell r="B11427" t="str">
            <v>9F010105</v>
          </cell>
          <cell r="C11427">
            <v>0</v>
          </cell>
        </row>
        <row r="11428">
          <cell r="B11428" t="str">
            <v>9F010106</v>
          </cell>
          <cell r="C11428">
            <v>0</v>
          </cell>
        </row>
        <row r="11429">
          <cell r="B11429" t="str">
            <v>9F010107</v>
          </cell>
          <cell r="C11429">
            <v>0</v>
          </cell>
        </row>
        <row r="11430">
          <cell r="B11430" t="str">
            <v>9F010200</v>
          </cell>
          <cell r="C11430">
            <v>0</v>
          </cell>
        </row>
        <row r="11431">
          <cell r="B11431" t="str">
            <v>9F010205</v>
          </cell>
          <cell r="C11431">
            <v>0</v>
          </cell>
        </row>
        <row r="11432">
          <cell r="B11432" t="str">
            <v>9F010206</v>
          </cell>
          <cell r="C11432">
            <v>0</v>
          </cell>
        </row>
        <row r="11433">
          <cell r="B11433" t="str">
            <v>9F010301</v>
          </cell>
          <cell r="C11433">
            <v>0</v>
          </cell>
        </row>
        <row r="11434">
          <cell r="B11434" t="str">
            <v>9F010302</v>
          </cell>
          <cell r="C11434">
            <v>0</v>
          </cell>
        </row>
        <row r="11435">
          <cell r="B11435" t="str">
            <v>9F010305</v>
          </cell>
          <cell r="C11435">
            <v>0</v>
          </cell>
        </row>
        <row r="11436">
          <cell r="B11436" t="str">
            <v>9F010306</v>
          </cell>
          <cell r="C11436">
            <v>0</v>
          </cell>
        </row>
        <row r="11437">
          <cell r="B11437" t="str">
            <v>9F010394</v>
          </cell>
          <cell r="C11437">
            <v>0</v>
          </cell>
        </row>
        <row r="11438">
          <cell r="B11438" t="str">
            <v>9F010395</v>
          </cell>
          <cell r="C11438">
            <v>0</v>
          </cell>
        </row>
        <row r="11439">
          <cell r="B11439" t="str">
            <v>9F010396</v>
          </cell>
          <cell r="C11439">
            <v>0</v>
          </cell>
        </row>
        <row r="11440">
          <cell r="B11440" t="str">
            <v>9F010398</v>
          </cell>
          <cell r="C11440">
            <v>0</v>
          </cell>
        </row>
        <row r="11441">
          <cell r="B11441" t="str">
            <v>9F010404</v>
          </cell>
          <cell r="C11441">
            <v>0</v>
          </cell>
        </row>
        <row r="11442">
          <cell r="B11442" t="str">
            <v>9F010405</v>
          </cell>
          <cell r="C11442">
            <v>0</v>
          </cell>
        </row>
        <row r="11443">
          <cell r="B11443" t="str">
            <v>9F010407</v>
          </cell>
          <cell r="C11443">
            <v>0</v>
          </cell>
        </row>
        <row r="11444">
          <cell r="B11444" t="str">
            <v>9F010501</v>
          </cell>
          <cell r="C11444">
            <v>0</v>
          </cell>
        </row>
        <row r="11445">
          <cell r="B11445" t="str">
            <v>9F010502</v>
          </cell>
          <cell r="C11445">
            <v>0</v>
          </cell>
        </row>
        <row r="11446">
          <cell r="B11446" t="str">
            <v>9F010503</v>
          </cell>
          <cell r="C11446">
            <v>0</v>
          </cell>
        </row>
        <row r="11447">
          <cell r="B11447" t="str">
            <v>9F010505</v>
          </cell>
          <cell r="C11447">
            <v>0</v>
          </cell>
        </row>
        <row r="11448">
          <cell r="B11448" t="str">
            <v>9F010506</v>
          </cell>
          <cell r="C11448">
            <v>0</v>
          </cell>
        </row>
        <row r="11449">
          <cell r="B11449" t="str">
            <v>9F010507</v>
          </cell>
          <cell r="C11449">
            <v>0</v>
          </cell>
        </row>
        <row r="11450">
          <cell r="B11450" t="str">
            <v>9F010602</v>
          </cell>
          <cell r="C11450">
            <v>0</v>
          </cell>
        </row>
        <row r="11451">
          <cell r="B11451" t="str">
            <v>9F010604</v>
          </cell>
          <cell r="C11451">
            <v>0</v>
          </cell>
        </row>
        <row r="11452">
          <cell r="B11452" t="str">
            <v>9F010605</v>
          </cell>
          <cell r="C11452">
            <v>0</v>
          </cell>
        </row>
        <row r="11453">
          <cell r="B11453" t="str">
            <v>9F010606</v>
          </cell>
          <cell r="C11453">
            <v>0</v>
          </cell>
        </row>
        <row r="11454">
          <cell r="B11454" t="str">
            <v>9F010607</v>
          </cell>
          <cell r="C11454">
            <v>0</v>
          </cell>
        </row>
        <row r="11455">
          <cell r="B11455" t="str">
            <v>9F010700</v>
          </cell>
          <cell r="C11455">
            <v>0</v>
          </cell>
        </row>
        <row r="11456">
          <cell r="B11456" t="str">
            <v>9F010702</v>
          </cell>
          <cell r="C11456">
            <v>0</v>
          </cell>
        </row>
        <row r="11457">
          <cell r="B11457" t="str">
            <v>9F010705</v>
          </cell>
          <cell r="C11457">
            <v>0</v>
          </cell>
        </row>
        <row r="11458">
          <cell r="B11458" t="str">
            <v>9F010707</v>
          </cell>
          <cell r="C11458">
            <v>0</v>
          </cell>
        </row>
        <row r="11459">
          <cell r="B11459" t="str">
            <v>9F010752</v>
          </cell>
          <cell r="C11459">
            <v>0</v>
          </cell>
        </row>
        <row r="11460">
          <cell r="B11460" t="str">
            <v>9F010755</v>
          </cell>
          <cell r="C11460">
            <v>0</v>
          </cell>
        </row>
        <row r="11461">
          <cell r="B11461" t="str">
            <v>9F010767</v>
          </cell>
          <cell r="C11461">
            <v>0</v>
          </cell>
        </row>
        <row r="11462">
          <cell r="B11462" t="str">
            <v>9F010775</v>
          </cell>
          <cell r="C11462">
            <v>0</v>
          </cell>
        </row>
        <row r="11463">
          <cell r="B11463" t="str">
            <v>9F010781</v>
          </cell>
          <cell r="C11463">
            <v>0</v>
          </cell>
        </row>
        <row r="11464">
          <cell r="B11464" t="str">
            <v>9F010790</v>
          </cell>
          <cell r="C11464">
            <v>0</v>
          </cell>
        </row>
        <row r="11465">
          <cell r="B11465" t="str">
            <v>9F010796</v>
          </cell>
          <cell r="C11465">
            <v>0</v>
          </cell>
        </row>
        <row r="11466">
          <cell r="B11466" t="str">
            <v>9F010798</v>
          </cell>
          <cell r="C11466">
            <v>0</v>
          </cell>
        </row>
        <row r="11467">
          <cell r="B11467" t="str">
            <v>9F010803</v>
          </cell>
          <cell r="C11467">
            <v>0</v>
          </cell>
        </row>
        <row r="11468">
          <cell r="B11468" t="str">
            <v>9F010804</v>
          </cell>
          <cell r="C11468">
            <v>0</v>
          </cell>
        </row>
        <row r="11469">
          <cell r="B11469" t="str">
            <v>9F010805</v>
          </cell>
          <cell r="C11469">
            <v>0</v>
          </cell>
        </row>
        <row r="11470">
          <cell r="B11470" t="str">
            <v>9F010900</v>
          </cell>
          <cell r="C11470">
            <v>0</v>
          </cell>
        </row>
        <row r="11471">
          <cell r="B11471" t="str">
            <v>9F010903</v>
          </cell>
          <cell r="C11471">
            <v>0</v>
          </cell>
        </row>
        <row r="11472">
          <cell r="B11472" t="str">
            <v>9F010905</v>
          </cell>
          <cell r="C11472">
            <v>0</v>
          </cell>
        </row>
        <row r="11473">
          <cell r="B11473" t="str">
            <v>9F010906</v>
          </cell>
          <cell r="C11473">
            <v>0</v>
          </cell>
        </row>
        <row r="11474">
          <cell r="B11474" t="str">
            <v>9F010907</v>
          </cell>
          <cell r="C11474">
            <v>0</v>
          </cell>
        </row>
        <row r="11475">
          <cell r="B11475" t="str">
            <v>9F011000</v>
          </cell>
          <cell r="C11475">
            <v>0</v>
          </cell>
        </row>
        <row r="11476">
          <cell r="B11476" t="str">
            <v>9F011001</v>
          </cell>
          <cell r="C11476">
            <v>0</v>
          </cell>
        </row>
        <row r="11477">
          <cell r="B11477" t="str">
            <v>9F011003</v>
          </cell>
          <cell r="C11477">
            <v>0</v>
          </cell>
        </row>
        <row r="11478">
          <cell r="B11478" t="str">
            <v>9F011101</v>
          </cell>
          <cell r="C11478">
            <v>0</v>
          </cell>
        </row>
        <row r="11479">
          <cell r="B11479" t="str">
            <v>9F011102</v>
          </cell>
          <cell r="C11479">
            <v>0</v>
          </cell>
        </row>
        <row r="11480">
          <cell r="B11480" t="str">
            <v>9F011105</v>
          </cell>
          <cell r="C11480">
            <v>0</v>
          </cell>
        </row>
        <row r="11481">
          <cell r="B11481" t="str">
            <v>9F011205</v>
          </cell>
          <cell r="C11481">
            <v>0</v>
          </cell>
        </row>
        <row r="11482">
          <cell r="B11482" t="str">
            <v>9F011262</v>
          </cell>
          <cell r="C11482">
            <v>0</v>
          </cell>
        </row>
        <row r="11483">
          <cell r="B11483" t="str">
            <v>9F011264</v>
          </cell>
          <cell r="C11483">
            <v>0</v>
          </cell>
        </row>
        <row r="11484">
          <cell r="B11484" t="str">
            <v>9F011266</v>
          </cell>
          <cell r="C11484">
            <v>0</v>
          </cell>
        </row>
        <row r="11485">
          <cell r="B11485" t="str">
            <v>9F011271</v>
          </cell>
          <cell r="C11485">
            <v>0</v>
          </cell>
        </row>
        <row r="11486">
          <cell r="B11486" t="str">
            <v>9F011275</v>
          </cell>
          <cell r="C11486">
            <v>0</v>
          </cell>
        </row>
        <row r="11487">
          <cell r="B11487" t="str">
            <v>9F011276</v>
          </cell>
          <cell r="C11487">
            <v>0</v>
          </cell>
        </row>
        <row r="11488">
          <cell r="B11488" t="str">
            <v>9F011278</v>
          </cell>
          <cell r="C11488">
            <v>0</v>
          </cell>
        </row>
        <row r="11489">
          <cell r="B11489" t="str">
            <v>9F011282</v>
          </cell>
          <cell r="C11489">
            <v>0</v>
          </cell>
        </row>
        <row r="11490">
          <cell r="B11490" t="str">
            <v>9F011287</v>
          </cell>
          <cell r="C11490">
            <v>0</v>
          </cell>
        </row>
        <row r="11491">
          <cell r="B11491" t="str">
            <v>9F011292</v>
          </cell>
          <cell r="C11491">
            <v>0</v>
          </cell>
        </row>
        <row r="11492">
          <cell r="B11492" t="str">
            <v>9F011298</v>
          </cell>
          <cell r="C11492">
            <v>0</v>
          </cell>
        </row>
        <row r="11493">
          <cell r="B11493" t="str">
            <v>9F011305</v>
          </cell>
          <cell r="C11493">
            <v>0</v>
          </cell>
        </row>
        <row r="11494">
          <cell r="B11494" t="str">
            <v>9F011397</v>
          </cell>
          <cell r="C11494">
            <v>0</v>
          </cell>
        </row>
        <row r="11495">
          <cell r="B11495" t="str">
            <v>9F011400</v>
          </cell>
          <cell r="C11495">
            <v>0</v>
          </cell>
        </row>
        <row r="11496">
          <cell r="B11496" t="str">
            <v>9F011401</v>
          </cell>
          <cell r="C11496">
            <v>0</v>
          </cell>
        </row>
        <row r="11497">
          <cell r="B11497" t="str">
            <v>9F011402</v>
          </cell>
          <cell r="C11497">
            <v>0</v>
          </cell>
        </row>
        <row r="11498">
          <cell r="B11498" t="str">
            <v>9F011475</v>
          </cell>
          <cell r="C11498">
            <v>0</v>
          </cell>
        </row>
        <row r="11499">
          <cell r="B11499" t="str">
            <v>9F011481</v>
          </cell>
          <cell r="C11499">
            <v>0</v>
          </cell>
        </row>
        <row r="11500">
          <cell r="B11500" t="str">
            <v>9F011491</v>
          </cell>
          <cell r="C11500">
            <v>0</v>
          </cell>
        </row>
        <row r="11501">
          <cell r="B11501" t="str">
            <v>9F011493</v>
          </cell>
          <cell r="C11501">
            <v>0</v>
          </cell>
        </row>
        <row r="11502">
          <cell r="B11502" t="str">
            <v>9F011497</v>
          </cell>
          <cell r="C11502">
            <v>0</v>
          </cell>
        </row>
        <row r="11503">
          <cell r="B11503" t="str">
            <v>9F011498</v>
          </cell>
          <cell r="C11503">
            <v>0</v>
          </cell>
        </row>
        <row r="11504">
          <cell r="B11504" t="str">
            <v>9F011499</v>
          </cell>
          <cell r="C11504">
            <v>0</v>
          </cell>
        </row>
        <row r="11505">
          <cell r="B11505" t="str">
            <v>9F011500</v>
          </cell>
          <cell r="C11505">
            <v>0</v>
          </cell>
        </row>
        <row r="11506">
          <cell r="B11506" t="str">
            <v>9F011501</v>
          </cell>
          <cell r="C11506">
            <v>0</v>
          </cell>
        </row>
        <row r="11507">
          <cell r="B11507" t="str">
            <v>9F011502</v>
          </cell>
          <cell r="C11507">
            <v>0</v>
          </cell>
        </row>
        <row r="11508">
          <cell r="B11508" t="str">
            <v>9F011503</v>
          </cell>
          <cell r="C11508">
            <v>0</v>
          </cell>
        </row>
        <row r="11509">
          <cell r="B11509" t="str">
            <v>9F011580</v>
          </cell>
          <cell r="C11509">
            <v>0</v>
          </cell>
        </row>
        <row r="11510">
          <cell r="B11510" t="str">
            <v>9F011585</v>
          </cell>
          <cell r="C11510">
            <v>0</v>
          </cell>
        </row>
        <row r="11511">
          <cell r="B11511" t="str">
            <v>9F011586</v>
          </cell>
          <cell r="C11511">
            <v>0</v>
          </cell>
        </row>
        <row r="11512">
          <cell r="B11512" t="str">
            <v>9F011590</v>
          </cell>
          <cell r="C11512">
            <v>0</v>
          </cell>
        </row>
        <row r="11513">
          <cell r="B11513" t="str">
            <v>9F011592</v>
          </cell>
          <cell r="C11513">
            <v>0</v>
          </cell>
        </row>
        <row r="11514">
          <cell r="B11514" t="str">
            <v>9F011593</v>
          </cell>
          <cell r="C11514">
            <v>0</v>
          </cell>
        </row>
        <row r="11515">
          <cell r="B11515" t="str">
            <v>9F011599</v>
          </cell>
          <cell r="C11515">
            <v>0</v>
          </cell>
        </row>
        <row r="11516">
          <cell r="B11516" t="str">
            <v>9F011600</v>
          </cell>
          <cell r="C11516">
            <v>0</v>
          </cell>
        </row>
        <row r="11517">
          <cell r="B11517" t="str">
            <v>9F011601</v>
          </cell>
          <cell r="C11517">
            <v>0</v>
          </cell>
        </row>
        <row r="11518">
          <cell r="B11518" t="str">
            <v>9F011796</v>
          </cell>
          <cell r="C11518">
            <v>0</v>
          </cell>
        </row>
        <row r="11519">
          <cell r="B11519" t="str">
            <v>9F011803</v>
          </cell>
          <cell r="C11519">
            <v>0</v>
          </cell>
        </row>
        <row r="11520">
          <cell r="B11520" t="str">
            <v>9F011900</v>
          </cell>
          <cell r="C11520">
            <v>0</v>
          </cell>
        </row>
        <row r="11521">
          <cell r="B11521" t="str">
            <v>9F011904</v>
          </cell>
          <cell r="C11521">
            <v>0</v>
          </cell>
        </row>
        <row r="11522">
          <cell r="B11522" t="str">
            <v>9F012000</v>
          </cell>
          <cell r="C11522">
            <v>0</v>
          </cell>
        </row>
        <row r="11523">
          <cell r="B11523" t="str">
            <v>9F012002</v>
          </cell>
          <cell r="C11523">
            <v>0</v>
          </cell>
        </row>
        <row r="11524">
          <cell r="B11524" t="str">
            <v>9F012003</v>
          </cell>
          <cell r="C11524">
            <v>0</v>
          </cell>
        </row>
        <row r="11525">
          <cell r="B11525" t="str">
            <v>9F012005</v>
          </cell>
          <cell r="C11525">
            <v>0</v>
          </cell>
        </row>
        <row r="11526">
          <cell r="B11526" t="str">
            <v>9F012006</v>
          </cell>
          <cell r="C11526">
            <v>0</v>
          </cell>
        </row>
        <row r="11527">
          <cell r="B11527" t="str">
            <v>9F012102</v>
          </cell>
          <cell r="C11527">
            <v>0</v>
          </cell>
        </row>
        <row r="11528">
          <cell r="B11528" t="str">
            <v>9F012103</v>
          </cell>
          <cell r="C11528">
            <v>0</v>
          </cell>
        </row>
        <row r="11529">
          <cell r="B11529" t="str">
            <v>9F012104</v>
          </cell>
          <cell r="C11529">
            <v>0</v>
          </cell>
        </row>
        <row r="11530">
          <cell r="B11530" t="str">
            <v>9F012106</v>
          </cell>
          <cell r="C11530">
            <v>0</v>
          </cell>
        </row>
        <row r="11531">
          <cell r="B11531" t="str">
            <v>9F012202</v>
          </cell>
          <cell r="C11531">
            <v>0</v>
          </cell>
        </row>
        <row r="11532">
          <cell r="B11532" t="str">
            <v>9F012203</v>
          </cell>
          <cell r="C11532">
            <v>0</v>
          </cell>
        </row>
        <row r="11533">
          <cell r="B11533" t="str">
            <v>9F012303</v>
          </cell>
          <cell r="C11533">
            <v>0</v>
          </cell>
        </row>
        <row r="11534">
          <cell r="B11534" t="str">
            <v>9F012400</v>
          </cell>
          <cell r="C11534">
            <v>0</v>
          </cell>
        </row>
        <row r="11535">
          <cell r="B11535" t="str">
            <v>9F012499</v>
          </cell>
          <cell r="C11535">
            <v>0</v>
          </cell>
        </row>
        <row r="11536">
          <cell r="B11536" t="str">
            <v>9F012598</v>
          </cell>
          <cell r="C11536">
            <v>0</v>
          </cell>
        </row>
        <row r="11537">
          <cell r="B11537" t="str">
            <v>9F012602</v>
          </cell>
          <cell r="C11537">
            <v>0</v>
          </cell>
        </row>
        <row r="11538">
          <cell r="B11538" t="str">
            <v>9F012698</v>
          </cell>
          <cell r="C11538">
            <v>0</v>
          </cell>
        </row>
        <row r="11539">
          <cell r="B11539" t="str">
            <v>9F012793</v>
          </cell>
          <cell r="C11539">
            <v>0</v>
          </cell>
        </row>
        <row r="11540">
          <cell r="B11540" t="str">
            <v>9F012871</v>
          </cell>
          <cell r="C11540">
            <v>0</v>
          </cell>
        </row>
        <row r="11541">
          <cell r="B11541" t="str">
            <v>9F012876</v>
          </cell>
          <cell r="C11541">
            <v>0</v>
          </cell>
        </row>
        <row r="11542">
          <cell r="B11542" t="str">
            <v>9F012893</v>
          </cell>
          <cell r="C11542">
            <v>0</v>
          </cell>
        </row>
        <row r="11543">
          <cell r="B11543" t="str">
            <v>9F012896</v>
          </cell>
          <cell r="C11543">
            <v>0</v>
          </cell>
        </row>
        <row r="11544">
          <cell r="B11544" t="str">
            <v>9F012898</v>
          </cell>
          <cell r="C11544">
            <v>0</v>
          </cell>
        </row>
        <row r="11545">
          <cell r="B11545" t="str">
            <v>9F012994</v>
          </cell>
          <cell r="C11545">
            <v>0</v>
          </cell>
        </row>
        <row r="11546">
          <cell r="B11546" t="str">
            <v>9F012996</v>
          </cell>
          <cell r="C11546">
            <v>0</v>
          </cell>
        </row>
        <row r="11547">
          <cell r="B11547" t="str">
            <v>9F013003</v>
          </cell>
          <cell r="C11547">
            <v>0</v>
          </cell>
        </row>
        <row r="11548">
          <cell r="B11548" t="str">
            <v>9F0132XX</v>
          </cell>
          <cell r="C11548">
            <v>0</v>
          </cell>
        </row>
        <row r="11549">
          <cell r="B11549" t="str">
            <v>9F0135XX</v>
          </cell>
          <cell r="C11549">
            <v>0</v>
          </cell>
        </row>
        <row r="11550">
          <cell r="B11550" t="str">
            <v>9F0138XX</v>
          </cell>
          <cell r="C11550">
            <v>0</v>
          </cell>
        </row>
        <row r="11551">
          <cell r="B11551" t="str">
            <v>9F0140XX</v>
          </cell>
          <cell r="C11551">
            <v>0</v>
          </cell>
        </row>
        <row r="11552">
          <cell r="B11552" t="str">
            <v>9F0141XX</v>
          </cell>
          <cell r="C11552">
            <v>0</v>
          </cell>
        </row>
        <row r="11553">
          <cell r="B11553" t="str">
            <v>9F014206</v>
          </cell>
          <cell r="C11553">
            <v>0</v>
          </cell>
        </row>
        <row r="11554">
          <cell r="B11554" t="str">
            <v>9F014307</v>
          </cell>
          <cell r="C11554">
            <v>0</v>
          </cell>
        </row>
        <row r="11555">
          <cell r="B11555" t="str">
            <v>9F0144XX</v>
          </cell>
          <cell r="C11555">
            <v>0</v>
          </cell>
        </row>
        <row r="11556">
          <cell r="B11556" t="str">
            <v>9F0145XX</v>
          </cell>
          <cell r="C11556">
            <v>0</v>
          </cell>
        </row>
        <row r="11557">
          <cell r="B11557" t="str">
            <v>9F0146XX</v>
          </cell>
          <cell r="C11557">
            <v>0</v>
          </cell>
        </row>
        <row r="11558">
          <cell r="B11558" t="str">
            <v>9F020103</v>
          </cell>
          <cell r="C11558">
            <v>0</v>
          </cell>
        </row>
        <row r="11559">
          <cell r="B11559" t="str">
            <v>9F020104</v>
          </cell>
          <cell r="C11559">
            <v>0</v>
          </cell>
        </row>
        <row r="11560">
          <cell r="B11560" t="str">
            <v>9F020105</v>
          </cell>
          <cell r="C11560">
            <v>0</v>
          </cell>
        </row>
        <row r="11561">
          <cell r="B11561" t="str">
            <v>9F020108</v>
          </cell>
          <cell r="C11561">
            <v>0</v>
          </cell>
        </row>
        <row r="11562">
          <cell r="B11562" t="str">
            <v>9F020202</v>
          </cell>
          <cell r="C11562">
            <v>0</v>
          </cell>
        </row>
        <row r="11563">
          <cell r="B11563" t="str">
            <v>9F020203</v>
          </cell>
          <cell r="C11563">
            <v>0</v>
          </cell>
        </row>
        <row r="11564">
          <cell r="B11564" t="str">
            <v>9F030101</v>
          </cell>
          <cell r="C11564">
            <v>0</v>
          </cell>
        </row>
        <row r="11565">
          <cell r="B11565" t="str">
            <v>9F030104</v>
          </cell>
          <cell r="C11565">
            <v>0</v>
          </cell>
        </row>
        <row r="11566">
          <cell r="B11566" t="str">
            <v>9F030105</v>
          </cell>
          <cell r="C11566">
            <v>0</v>
          </cell>
        </row>
        <row r="11567">
          <cell r="B11567" t="str">
            <v>9F030203</v>
          </cell>
          <cell r="C11567">
            <v>0</v>
          </cell>
        </row>
        <row r="11568">
          <cell r="B11568" t="str">
            <v>9F030204</v>
          </cell>
          <cell r="C11568">
            <v>0</v>
          </cell>
        </row>
        <row r="11569">
          <cell r="B11569" t="str">
            <v>9F030207</v>
          </cell>
          <cell r="C11569">
            <v>0</v>
          </cell>
        </row>
        <row r="11570">
          <cell r="B11570" t="str">
            <v>9F040105</v>
          </cell>
          <cell r="C11570">
            <v>0</v>
          </cell>
        </row>
        <row r="11571">
          <cell r="B11571" t="str">
            <v>9F040107</v>
          </cell>
          <cell r="C11571">
            <v>0</v>
          </cell>
        </row>
        <row r="11572">
          <cell r="B11572" t="str">
            <v>9F040205</v>
          </cell>
          <cell r="C11572">
            <v>0</v>
          </cell>
        </row>
        <row r="11573">
          <cell r="B11573" t="str">
            <v>9F040207</v>
          </cell>
          <cell r="C11573">
            <v>0</v>
          </cell>
        </row>
        <row r="11574">
          <cell r="B11574" t="str">
            <v>9F040303</v>
          </cell>
          <cell r="C11574">
            <v>0</v>
          </cell>
        </row>
        <row r="11575">
          <cell r="B11575" t="str">
            <v>9F040400</v>
          </cell>
          <cell r="C11575">
            <v>0</v>
          </cell>
        </row>
        <row r="11576">
          <cell r="B11576" t="str">
            <v>9F040405</v>
          </cell>
          <cell r="C11576">
            <v>0</v>
          </cell>
        </row>
        <row r="11577">
          <cell r="B11577" t="str">
            <v>9F050105</v>
          </cell>
          <cell r="C11577">
            <v>0</v>
          </cell>
        </row>
        <row r="11578">
          <cell r="B11578" t="str">
            <v>9F060101</v>
          </cell>
          <cell r="C11578">
            <v>0</v>
          </cell>
        </row>
        <row r="11579">
          <cell r="B11579" t="str">
            <v>9F060199</v>
          </cell>
          <cell r="C11579">
            <v>0</v>
          </cell>
        </row>
        <row r="11580">
          <cell r="B11580" t="str">
            <v>9F060201</v>
          </cell>
          <cell r="C11580">
            <v>0</v>
          </cell>
        </row>
        <row r="11581">
          <cell r="B11581" t="str">
            <v>9F060299</v>
          </cell>
          <cell r="C11581">
            <v>0</v>
          </cell>
        </row>
        <row r="11582">
          <cell r="B11582" t="str">
            <v>9F060300</v>
          </cell>
          <cell r="C11582">
            <v>0</v>
          </cell>
        </row>
        <row r="11583">
          <cell r="B11583" t="str">
            <v>9F060301</v>
          </cell>
          <cell r="C11583">
            <v>0</v>
          </cell>
        </row>
        <row r="11584">
          <cell r="B11584" t="str">
            <v>9F070195</v>
          </cell>
          <cell r="C11584">
            <v>0</v>
          </cell>
        </row>
        <row r="11585">
          <cell r="B11585" t="str">
            <v>9F070295</v>
          </cell>
          <cell r="C11585">
            <v>0</v>
          </cell>
        </row>
        <row r="11586">
          <cell r="B11586" t="str">
            <v>9F070399</v>
          </cell>
          <cell r="C11586">
            <v>0</v>
          </cell>
        </row>
        <row r="11587">
          <cell r="B11587" t="str">
            <v>9F070400</v>
          </cell>
          <cell r="C11587">
            <v>0</v>
          </cell>
        </row>
        <row r="11588">
          <cell r="B11588" t="str">
            <v>9F070500</v>
          </cell>
          <cell r="C11588">
            <v>0</v>
          </cell>
        </row>
        <row r="11589">
          <cell r="B11589" t="str">
            <v>9F070600</v>
          </cell>
          <cell r="C11589">
            <v>0</v>
          </cell>
        </row>
        <row r="11590">
          <cell r="B11590" t="str">
            <v>9F200002</v>
          </cell>
          <cell r="C11590">
            <v>0</v>
          </cell>
        </row>
        <row r="11591">
          <cell r="B11591" t="str">
            <v>9F200103</v>
          </cell>
          <cell r="C11591">
            <v>0</v>
          </cell>
        </row>
        <row r="11592">
          <cell r="B11592" t="str">
            <v>9F200104</v>
          </cell>
          <cell r="C11592">
            <v>0</v>
          </cell>
        </row>
        <row r="11593">
          <cell r="B11593" t="str">
            <v>9F200105</v>
          </cell>
          <cell r="C11593">
            <v>0</v>
          </cell>
        </row>
        <row r="11594">
          <cell r="B11594" t="str">
            <v>9F2006XX</v>
          </cell>
          <cell r="C11594">
            <v>0</v>
          </cell>
        </row>
        <row r="11595">
          <cell r="B11595" t="str">
            <v>9F2007XX</v>
          </cell>
          <cell r="C11595">
            <v>0</v>
          </cell>
        </row>
        <row r="11596">
          <cell r="B11596" t="str">
            <v>9F210102</v>
          </cell>
          <cell r="C11596">
            <v>0</v>
          </cell>
        </row>
        <row r="11597">
          <cell r="B11597" t="str">
            <v>9F210105</v>
          </cell>
          <cell r="C11597">
            <v>0</v>
          </cell>
        </row>
        <row r="11598">
          <cell r="B11598" t="str">
            <v>9F210106</v>
          </cell>
          <cell r="C11598">
            <v>0</v>
          </cell>
        </row>
        <row r="11599">
          <cell r="B11599" t="str">
            <v>9F210108</v>
          </cell>
          <cell r="C11599">
            <v>0</v>
          </cell>
        </row>
        <row r="11600">
          <cell r="B11600" t="str">
            <v>9F210202</v>
          </cell>
          <cell r="C11600">
            <v>0</v>
          </cell>
        </row>
        <row r="11601">
          <cell r="B11601" t="str">
            <v>9F210203</v>
          </cell>
          <cell r="C11601">
            <v>0</v>
          </cell>
        </row>
        <row r="11602">
          <cell r="B11602" t="str">
            <v>9F210205</v>
          </cell>
          <cell r="C11602">
            <v>0</v>
          </cell>
        </row>
        <row r="11603">
          <cell r="B11603" t="str">
            <v>9F210206</v>
          </cell>
          <cell r="C11603">
            <v>0</v>
          </cell>
        </row>
        <row r="11604">
          <cell r="B11604" t="str">
            <v>9F210209</v>
          </cell>
          <cell r="C11604">
            <v>0</v>
          </cell>
        </row>
        <row r="11605">
          <cell r="B11605" t="str">
            <v>9F210304</v>
          </cell>
          <cell r="C11605">
            <v>0</v>
          </cell>
        </row>
        <row r="11606">
          <cell r="B11606" t="str">
            <v>9F210305</v>
          </cell>
          <cell r="C11606">
            <v>0</v>
          </cell>
        </row>
        <row r="11607">
          <cell r="B11607" t="str">
            <v>9F210306</v>
          </cell>
          <cell r="C11607">
            <v>0</v>
          </cell>
        </row>
        <row r="11608">
          <cell r="B11608" t="str">
            <v>9F210308</v>
          </cell>
          <cell r="C11608">
            <v>0</v>
          </cell>
        </row>
        <row r="11609">
          <cell r="B11609" t="str">
            <v>9F210402</v>
          </cell>
          <cell r="C11609">
            <v>0</v>
          </cell>
        </row>
        <row r="11610">
          <cell r="B11610" t="str">
            <v>9F210403</v>
          </cell>
          <cell r="C11610">
            <v>0</v>
          </cell>
        </row>
        <row r="11611">
          <cell r="B11611" t="str">
            <v>9F210404</v>
          </cell>
          <cell r="C11611">
            <v>0</v>
          </cell>
        </row>
        <row r="11612">
          <cell r="B11612" t="str">
            <v>9F210405</v>
          </cell>
          <cell r="C11612">
            <v>0</v>
          </cell>
        </row>
        <row r="11613">
          <cell r="B11613" t="str">
            <v>9F210406</v>
          </cell>
          <cell r="C11613">
            <v>0</v>
          </cell>
        </row>
        <row r="11614">
          <cell r="B11614" t="str">
            <v>9F210408</v>
          </cell>
          <cell r="C11614">
            <v>0</v>
          </cell>
        </row>
        <row r="11615">
          <cell r="B11615" t="str">
            <v>9F210502</v>
          </cell>
          <cell r="C11615">
            <v>0</v>
          </cell>
        </row>
        <row r="11616">
          <cell r="B11616" t="str">
            <v>9F210504</v>
          </cell>
          <cell r="C11616">
            <v>0</v>
          </cell>
        </row>
        <row r="11617">
          <cell r="B11617" t="str">
            <v>9F210505</v>
          </cell>
          <cell r="C11617">
            <v>0</v>
          </cell>
        </row>
        <row r="11618">
          <cell r="B11618" t="str">
            <v>9F210506</v>
          </cell>
          <cell r="C11618">
            <v>0</v>
          </cell>
        </row>
        <row r="11619">
          <cell r="B11619" t="str">
            <v>9F210507</v>
          </cell>
          <cell r="C11619">
            <v>0</v>
          </cell>
        </row>
        <row r="11620">
          <cell r="B11620" t="str">
            <v>9F210508</v>
          </cell>
          <cell r="C11620">
            <v>0</v>
          </cell>
        </row>
        <row r="11621">
          <cell r="B11621" t="str">
            <v>9F210702</v>
          </cell>
          <cell r="C11621">
            <v>0</v>
          </cell>
        </row>
        <row r="11622">
          <cell r="B11622" t="str">
            <v>9F210802</v>
          </cell>
          <cell r="C11622">
            <v>0</v>
          </cell>
        </row>
        <row r="11623">
          <cell r="B11623" t="str">
            <v>9F220102</v>
          </cell>
          <cell r="C11623">
            <v>0</v>
          </cell>
        </row>
        <row r="11624">
          <cell r="B11624" t="str">
            <v>9F220203</v>
          </cell>
          <cell r="C11624">
            <v>0</v>
          </cell>
        </row>
        <row r="11625">
          <cell r="B11625" t="str">
            <v>9F220205</v>
          </cell>
          <cell r="C11625">
            <v>0</v>
          </cell>
        </row>
        <row r="11626">
          <cell r="B11626" t="str">
            <v>9F220206</v>
          </cell>
          <cell r="C11626">
            <v>0</v>
          </cell>
        </row>
        <row r="11627">
          <cell r="B11627" t="str">
            <v>9F220208</v>
          </cell>
          <cell r="C11627">
            <v>0</v>
          </cell>
        </row>
        <row r="11628">
          <cell r="B11628" t="str">
            <v>9F220299</v>
          </cell>
          <cell r="C11628">
            <v>0</v>
          </cell>
        </row>
        <row r="11629">
          <cell r="B11629" t="str">
            <v>9F220300</v>
          </cell>
          <cell r="C11629">
            <v>0</v>
          </cell>
        </row>
        <row r="11630">
          <cell r="B11630" t="str">
            <v>9F220303</v>
          </cell>
          <cell r="C11630">
            <v>0</v>
          </cell>
        </row>
        <row r="11631">
          <cell r="B11631" t="str">
            <v>9F220402</v>
          </cell>
          <cell r="C11631">
            <v>0</v>
          </cell>
        </row>
        <row r="11632">
          <cell r="B11632" t="str">
            <v>9F220404</v>
          </cell>
          <cell r="C11632">
            <v>0</v>
          </cell>
        </row>
        <row r="11633">
          <cell r="B11633" t="str">
            <v>9F220406</v>
          </cell>
          <cell r="C11633">
            <v>0</v>
          </cell>
        </row>
        <row r="11634">
          <cell r="B11634" t="str">
            <v>9F220407</v>
          </cell>
          <cell r="C11634">
            <v>0</v>
          </cell>
        </row>
        <row r="11635">
          <cell r="B11635" t="str">
            <v>9F220409</v>
          </cell>
          <cell r="C11635">
            <v>0</v>
          </cell>
        </row>
        <row r="11636">
          <cell r="B11636" t="str">
            <v>9F220501</v>
          </cell>
          <cell r="C11636">
            <v>0</v>
          </cell>
        </row>
        <row r="11637">
          <cell r="B11637" t="str">
            <v>9F220502</v>
          </cell>
          <cell r="C11637">
            <v>0</v>
          </cell>
        </row>
        <row r="11638">
          <cell r="B11638" t="str">
            <v>9F220503</v>
          </cell>
          <cell r="C11638">
            <v>0</v>
          </cell>
        </row>
        <row r="11639">
          <cell r="B11639" t="str">
            <v>9F220504</v>
          </cell>
          <cell r="C11639">
            <v>0</v>
          </cell>
        </row>
        <row r="11640">
          <cell r="B11640" t="str">
            <v>9F230105</v>
          </cell>
          <cell r="C11640">
            <v>0</v>
          </cell>
        </row>
        <row r="11641">
          <cell r="B11641" t="str">
            <v>9F230205</v>
          </cell>
          <cell r="C11641">
            <v>0</v>
          </cell>
        </row>
        <row r="11642">
          <cell r="B11642" t="str">
            <v>9F230206</v>
          </cell>
          <cell r="C11642">
            <v>0</v>
          </cell>
        </row>
        <row r="11643">
          <cell r="B11643" t="str">
            <v>9F230207</v>
          </cell>
          <cell r="C11643">
            <v>0</v>
          </cell>
        </row>
        <row r="11644">
          <cell r="B11644" t="str">
            <v>9F230208</v>
          </cell>
          <cell r="C11644">
            <v>0</v>
          </cell>
        </row>
        <row r="11645">
          <cell r="B11645" t="str">
            <v>9F2303XX</v>
          </cell>
          <cell r="C11645">
            <v>0</v>
          </cell>
        </row>
        <row r="11646">
          <cell r="B11646" t="str">
            <v>9F240004</v>
          </cell>
          <cell r="C11646">
            <v>0</v>
          </cell>
        </row>
        <row r="11647">
          <cell r="B11647" t="str">
            <v>9F240100</v>
          </cell>
          <cell r="C11647">
            <v>0</v>
          </cell>
        </row>
        <row r="11648">
          <cell r="B11648" t="str">
            <v>9F240105</v>
          </cell>
          <cell r="C11648">
            <v>0</v>
          </cell>
        </row>
        <row r="11649">
          <cell r="B11649" t="str">
            <v>9F240196</v>
          </cell>
          <cell r="C11649">
            <v>0</v>
          </cell>
        </row>
        <row r="11650">
          <cell r="B11650" t="str">
            <v>9F240206</v>
          </cell>
          <cell r="C11650">
            <v>0</v>
          </cell>
        </row>
        <row r="11651">
          <cell r="B11651" t="str">
            <v>9F240399</v>
          </cell>
          <cell r="C11651">
            <v>0</v>
          </cell>
        </row>
        <row r="11652">
          <cell r="B11652" t="str">
            <v>9F2403XX</v>
          </cell>
          <cell r="C11652">
            <v>0</v>
          </cell>
        </row>
        <row r="11653">
          <cell r="B11653" t="str">
            <v>9F240498</v>
          </cell>
          <cell r="C11653">
            <v>0</v>
          </cell>
        </row>
        <row r="11654">
          <cell r="B11654" t="str">
            <v>9F2404XX</v>
          </cell>
          <cell r="C11654">
            <v>0</v>
          </cell>
        </row>
        <row r="11655">
          <cell r="B11655" t="str">
            <v>9F240599</v>
          </cell>
          <cell r="C11655">
            <v>0</v>
          </cell>
        </row>
        <row r="11656">
          <cell r="B11656" t="str">
            <v>9F2405XX</v>
          </cell>
          <cell r="C11656">
            <v>0</v>
          </cell>
        </row>
        <row r="11657">
          <cell r="B11657" t="str">
            <v>9F240601</v>
          </cell>
          <cell r="C11657">
            <v>0</v>
          </cell>
        </row>
        <row r="11658">
          <cell r="B11658" t="str">
            <v>9F250006</v>
          </cell>
          <cell r="C11658">
            <v>0</v>
          </cell>
        </row>
        <row r="11659">
          <cell r="B11659" t="str">
            <v>9F250106</v>
          </cell>
          <cell r="C11659">
            <v>0</v>
          </cell>
        </row>
        <row r="11660">
          <cell r="B11660" t="str">
            <v>9F250198</v>
          </cell>
          <cell r="C11660">
            <v>0</v>
          </cell>
        </row>
        <row r="11661">
          <cell r="B11661" t="str">
            <v>9F400007</v>
          </cell>
          <cell r="C11661">
            <v>0</v>
          </cell>
        </row>
        <row r="11662">
          <cell r="B11662" t="str">
            <v>9F400103</v>
          </cell>
          <cell r="C11662">
            <v>0</v>
          </cell>
        </row>
        <row r="11663">
          <cell r="B11663" t="str">
            <v>9F400104</v>
          </cell>
          <cell r="C11663">
            <v>0</v>
          </cell>
        </row>
        <row r="11664">
          <cell r="B11664" t="str">
            <v>9F400105</v>
          </cell>
          <cell r="C11664">
            <v>0</v>
          </cell>
        </row>
        <row r="11665">
          <cell r="B11665" t="str">
            <v>9F400106</v>
          </cell>
          <cell r="C11665">
            <v>0</v>
          </cell>
        </row>
        <row r="11666">
          <cell r="B11666" t="str">
            <v>9F400107</v>
          </cell>
          <cell r="C11666">
            <v>0</v>
          </cell>
        </row>
        <row r="11667">
          <cell r="B11667" t="str">
            <v>9F400108</v>
          </cell>
          <cell r="C11667">
            <v>0</v>
          </cell>
        </row>
        <row r="11668">
          <cell r="B11668" t="str">
            <v>9F400109</v>
          </cell>
          <cell r="C11668">
            <v>0</v>
          </cell>
        </row>
        <row r="11669">
          <cell r="B11669" t="str">
            <v>9F400110</v>
          </cell>
          <cell r="C11669">
            <v>0</v>
          </cell>
        </row>
        <row r="11670">
          <cell r="B11670" t="str">
            <v>9F400203</v>
          </cell>
          <cell r="C11670">
            <v>0</v>
          </cell>
        </row>
        <row r="11671">
          <cell r="B11671" t="str">
            <v>9F400204</v>
          </cell>
          <cell r="C11671">
            <v>0</v>
          </cell>
        </row>
        <row r="11672">
          <cell r="B11672" t="str">
            <v>9F400205</v>
          </cell>
          <cell r="C11672">
            <v>0</v>
          </cell>
        </row>
        <row r="11673">
          <cell r="B11673" t="str">
            <v>9F400206</v>
          </cell>
          <cell r="C11673">
            <v>0</v>
          </cell>
        </row>
        <row r="11674">
          <cell r="B11674" t="str">
            <v>9F400207</v>
          </cell>
          <cell r="C11674">
            <v>0</v>
          </cell>
        </row>
        <row r="11675">
          <cell r="B11675" t="str">
            <v>9F400208</v>
          </cell>
          <cell r="C11675">
            <v>0</v>
          </cell>
        </row>
        <row r="11676">
          <cell r="B11676" t="str">
            <v>9F400209</v>
          </cell>
          <cell r="C11676">
            <v>0</v>
          </cell>
        </row>
        <row r="11677">
          <cell r="B11677" t="str">
            <v>9F400210</v>
          </cell>
          <cell r="C11677">
            <v>0</v>
          </cell>
        </row>
        <row r="11678">
          <cell r="B11678" t="str">
            <v>9F400302</v>
          </cell>
          <cell r="C11678">
            <v>0</v>
          </cell>
        </row>
        <row r="11679">
          <cell r="B11679" t="str">
            <v>9F400303</v>
          </cell>
          <cell r="C11679">
            <v>0</v>
          </cell>
        </row>
        <row r="11680">
          <cell r="B11680" t="str">
            <v>9F400304</v>
          </cell>
          <cell r="C11680">
            <v>0</v>
          </cell>
        </row>
        <row r="11681">
          <cell r="B11681" t="str">
            <v>9F400305</v>
          </cell>
          <cell r="C11681">
            <v>0</v>
          </cell>
        </row>
        <row r="11682">
          <cell r="B11682" t="str">
            <v>9F400306</v>
          </cell>
          <cell r="C11682">
            <v>0</v>
          </cell>
        </row>
        <row r="11683">
          <cell r="B11683" t="str">
            <v>9F400307</v>
          </cell>
          <cell r="C11683">
            <v>0</v>
          </cell>
        </row>
        <row r="11684">
          <cell r="B11684" t="str">
            <v>9F400308</v>
          </cell>
          <cell r="C11684">
            <v>0</v>
          </cell>
        </row>
        <row r="11685">
          <cell r="B11685" t="str">
            <v>9F400310</v>
          </cell>
          <cell r="C11685">
            <v>0</v>
          </cell>
        </row>
        <row r="11686">
          <cell r="B11686" t="str">
            <v>9F400407</v>
          </cell>
          <cell r="C11686">
            <v>0</v>
          </cell>
        </row>
        <row r="11687">
          <cell r="B11687" t="str">
            <v>9F400409</v>
          </cell>
          <cell r="C11687">
            <v>0</v>
          </cell>
        </row>
        <row r="11688">
          <cell r="B11688" t="str">
            <v>9F400503</v>
          </cell>
          <cell r="C11688">
            <v>0</v>
          </cell>
        </row>
        <row r="11689">
          <cell r="B11689" t="str">
            <v>9F400504</v>
          </cell>
          <cell r="C11689">
            <v>0</v>
          </cell>
        </row>
        <row r="11690">
          <cell r="B11690" t="str">
            <v>9F400505</v>
          </cell>
          <cell r="C11690">
            <v>0</v>
          </cell>
        </row>
        <row r="11691">
          <cell r="B11691" t="str">
            <v>9F400506</v>
          </cell>
          <cell r="C11691">
            <v>0</v>
          </cell>
        </row>
        <row r="11692">
          <cell r="B11692" t="str">
            <v>9F400507</v>
          </cell>
          <cell r="C11692">
            <v>0</v>
          </cell>
        </row>
        <row r="11693">
          <cell r="B11693" t="str">
            <v>9F400508</v>
          </cell>
          <cell r="C11693">
            <v>0</v>
          </cell>
        </row>
        <row r="11694">
          <cell r="B11694" t="str">
            <v>9F400509</v>
          </cell>
          <cell r="C11694">
            <v>0</v>
          </cell>
        </row>
        <row r="11695">
          <cell r="B11695" t="str">
            <v>9F400510</v>
          </cell>
          <cell r="C11695">
            <v>0</v>
          </cell>
        </row>
        <row r="11696">
          <cell r="B11696" t="str">
            <v>9F400603</v>
          </cell>
          <cell r="C11696">
            <v>0</v>
          </cell>
        </row>
        <row r="11697">
          <cell r="B11697" t="str">
            <v>9F400604</v>
          </cell>
          <cell r="C11697">
            <v>0</v>
          </cell>
        </row>
        <row r="11698">
          <cell r="B11698" t="str">
            <v>9F400605</v>
          </cell>
          <cell r="C11698">
            <v>0</v>
          </cell>
        </row>
        <row r="11699">
          <cell r="B11699" t="str">
            <v>9F400606</v>
          </cell>
          <cell r="C11699">
            <v>0</v>
          </cell>
        </row>
        <row r="11700">
          <cell r="B11700" t="str">
            <v>9F400607</v>
          </cell>
          <cell r="C11700">
            <v>0</v>
          </cell>
        </row>
        <row r="11701">
          <cell r="B11701" t="str">
            <v>9F400608</v>
          </cell>
          <cell r="C11701">
            <v>0</v>
          </cell>
        </row>
        <row r="11702">
          <cell r="B11702" t="str">
            <v>9F400610</v>
          </cell>
          <cell r="C11702">
            <v>0</v>
          </cell>
        </row>
        <row r="11703">
          <cell r="B11703" t="str">
            <v>9F400803</v>
          </cell>
          <cell r="C11703">
            <v>0</v>
          </cell>
        </row>
        <row r="11704">
          <cell r="B11704" t="str">
            <v>9F400804</v>
          </cell>
          <cell r="C11704">
            <v>0</v>
          </cell>
        </row>
        <row r="11705">
          <cell r="B11705" t="str">
            <v>9F400805</v>
          </cell>
          <cell r="C11705">
            <v>0</v>
          </cell>
        </row>
        <row r="11706">
          <cell r="B11706" t="str">
            <v>9F400806</v>
          </cell>
          <cell r="C11706">
            <v>0</v>
          </cell>
        </row>
        <row r="11707">
          <cell r="B11707" t="str">
            <v>9F400807</v>
          </cell>
          <cell r="C11707">
            <v>0</v>
          </cell>
        </row>
        <row r="11708">
          <cell r="B11708" t="str">
            <v>9F400808</v>
          </cell>
          <cell r="C11708">
            <v>0</v>
          </cell>
        </row>
        <row r="11709">
          <cell r="B11709" t="str">
            <v>9F400903</v>
          </cell>
          <cell r="C11709">
            <v>0</v>
          </cell>
        </row>
        <row r="11710">
          <cell r="B11710" t="str">
            <v>9F400904</v>
          </cell>
          <cell r="C11710">
            <v>0</v>
          </cell>
        </row>
        <row r="11711">
          <cell r="B11711" t="str">
            <v>9F400905</v>
          </cell>
          <cell r="C11711">
            <v>0</v>
          </cell>
        </row>
        <row r="11712">
          <cell r="B11712" t="str">
            <v>9F400906</v>
          </cell>
          <cell r="C11712">
            <v>0</v>
          </cell>
        </row>
        <row r="11713">
          <cell r="B11713" t="str">
            <v>9F401003</v>
          </cell>
          <cell r="C11713">
            <v>0</v>
          </cell>
        </row>
        <row r="11714">
          <cell r="B11714" t="str">
            <v>9F401004</v>
          </cell>
          <cell r="C11714">
            <v>0</v>
          </cell>
        </row>
        <row r="11715">
          <cell r="B11715" t="str">
            <v>9F401005</v>
          </cell>
          <cell r="C11715">
            <v>0</v>
          </cell>
        </row>
        <row r="11716">
          <cell r="B11716" t="str">
            <v>9F401006</v>
          </cell>
          <cell r="C11716">
            <v>0</v>
          </cell>
        </row>
        <row r="11717">
          <cell r="B11717" t="str">
            <v>9F401007</v>
          </cell>
          <cell r="C11717">
            <v>0</v>
          </cell>
        </row>
        <row r="11718">
          <cell r="B11718" t="str">
            <v>9F401009</v>
          </cell>
          <cell r="C11718">
            <v>0</v>
          </cell>
        </row>
        <row r="11719">
          <cell r="B11719" t="str">
            <v>9F401101</v>
          </cell>
          <cell r="C11719">
            <v>0</v>
          </cell>
        </row>
        <row r="11720">
          <cell r="B11720" t="str">
            <v>9F401104</v>
          </cell>
          <cell r="C11720">
            <v>0</v>
          </cell>
        </row>
        <row r="11721">
          <cell r="B11721" t="str">
            <v>9F401105</v>
          </cell>
          <cell r="C11721">
            <v>0</v>
          </cell>
        </row>
        <row r="11722">
          <cell r="B11722" t="str">
            <v>9F401106</v>
          </cell>
          <cell r="C11722">
            <v>0</v>
          </cell>
        </row>
        <row r="11723">
          <cell r="B11723" t="str">
            <v>9F401107</v>
          </cell>
          <cell r="C11723">
            <v>0</v>
          </cell>
        </row>
        <row r="11724">
          <cell r="B11724" t="str">
            <v>9F401109</v>
          </cell>
          <cell r="C11724">
            <v>0</v>
          </cell>
        </row>
        <row r="11725">
          <cell r="B11725" t="str">
            <v>9F401204</v>
          </cell>
          <cell r="C11725">
            <v>0</v>
          </cell>
        </row>
        <row r="11726">
          <cell r="B11726" t="str">
            <v>9F401205</v>
          </cell>
          <cell r="C11726">
            <v>0</v>
          </cell>
        </row>
        <row r="11727">
          <cell r="B11727" t="str">
            <v>9F401206</v>
          </cell>
          <cell r="C11727">
            <v>0</v>
          </cell>
        </row>
        <row r="11728">
          <cell r="B11728" t="str">
            <v>9F401208</v>
          </cell>
          <cell r="C11728">
            <v>0</v>
          </cell>
        </row>
        <row r="11729">
          <cell r="B11729" t="str">
            <v>9F401209</v>
          </cell>
          <cell r="C11729">
            <v>0</v>
          </cell>
        </row>
        <row r="11730">
          <cell r="B11730" t="str">
            <v>9F401303</v>
          </cell>
          <cell r="C11730">
            <v>0</v>
          </cell>
        </row>
        <row r="11731">
          <cell r="B11731" t="str">
            <v>9F401403</v>
          </cell>
          <cell r="C11731">
            <v>0</v>
          </cell>
        </row>
        <row r="11732">
          <cell r="B11732" t="str">
            <v>9F401503</v>
          </cell>
          <cell r="C11732">
            <v>0</v>
          </cell>
        </row>
        <row r="11733">
          <cell r="B11733" t="str">
            <v>9F401504</v>
          </cell>
          <cell r="C11733">
            <v>0</v>
          </cell>
        </row>
        <row r="11734">
          <cell r="B11734" t="str">
            <v>9F401606</v>
          </cell>
          <cell r="C11734">
            <v>0</v>
          </cell>
        </row>
        <row r="11735">
          <cell r="B11735" t="str">
            <v>9F401707</v>
          </cell>
          <cell r="C11735">
            <v>0</v>
          </cell>
        </row>
        <row r="11736">
          <cell r="B11736" t="str">
            <v>9F401806</v>
          </cell>
          <cell r="C11736">
            <v>0</v>
          </cell>
        </row>
        <row r="11737">
          <cell r="B11737" t="str">
            <v>9F401905</v>
          </cell>
          <cell r="C11737">
            <v>0</v>
          </cell>
        </row>
        <row r="11738">
          <cell r="B11738" t="str">
            <v>9F402002</v>
          </cell>
          <cell r="C11738">
            <v>0</v>
          </cell>
        </row>
        <row r="11739">
          <cell r="B11739" t="str">
            <v>9F402208</v>
          </cell>
          <cell r="C11739">
            <v>0</v>
          </cell>
        </row>
        <row r="11740">
          <cell r="B11740" t="str">
            <v>9F402209</v>
          </cell>
          <cell r="C11740">
            <v>0</v>
          </cell>
        </row>
        <row r="11741">
          <cell r="B11741" t="str">
            <v>9F402210</v>
          </cell>
          <cell r="C11741">
            <v>0</v>
          </cell>
        </row>
        <row r="11742">
          <cell r="B11742" t="str">
            <v>9F402308</v>
          </cell>
          <cell r="C11742">
            <v>0</v>
          </cell>
        </row>
        <row r="11743">
          <cell r="B11743" t="str">
            <v>9F402409</v>
          </cell>
          <cell r="C11743">
            <v>0</v>
          </cell>
        </row>
        <row r="11744">
          <cell r="B11744" t="str">
            <v>9F402509</v>
          </cell>
          <cell r="C11744">
            <v>0</v>
          </cell>
        </row>
        <row r="11745">
          <cell r="B11745" t="str">
            <v>9F402609</v>
          </cell>
          <cell r="C11745">
            <v>0</v>
          </cell>
        </row>
        <row r="11746">
          <cell r="B11746" t="str">
            <v>9F404110</v>
          </cell>
          <cell r="C11746">
            <v>0</v>
          </cell>
        </row>
        <row r="11747">
          <cell r="B11747" t="str">
            <v>9F404210</v>
          </cell>
          <cell r="C11747">
            <v>0</v>
          </cell>
        </row>
        <row r="11748">
          <cell r="B11748" t="str">
            <v>9F404310</v>
          </cell>
          <cell r="C11748">
            <v>0</v>
          </cell>
        </row>
        <row r="11749">
          <cell r="B11749" t="str">
            <v>9F404610</v>
          </cell>
          <cell r="C11749">
            <v>0</v>
          </cell>
        </row>
        <row r="11750">
          <cell r="B11750" t="str">
            <v>9F405010</v>
          </cell>
          <cell r="C11750">
            <v>0</v>
          </cell>
        </row>
        <row r="11751">
          <cell r="B11751" t="str">
            <v>9F405210</v>
          </cell>
          <cell r="C11751">
            <v>0</v>
          </cell>
        </row>
        <row r="11752">
          <cell r="B11752" t="str">
            <v>9F410004</v>
          </cell>
          <cell r="C11752">
            <v>0</v>
          </cell>
        </row>
        <row r="11753">
          <cell r="B11753" t="str">
            <v>9F410104</v>
          </cell>
          <cell r="C11753">
            <v>0</v>
          </cell>
        </row>
        <row r="11754">
          <cell r="B11754" t="str">
            <v>9F410203</v>
          </cell>
          <cell r="C11754">
            <v>0</v>
          </cell>
        </row>
        <row r="11755">
          <cell r="B11755" t="str">
            <v>9F410204</v>
          </cell>
          <cell r="C11755">
            <v>0</v>
          </cell>
        </row>
        <row r="11756">
          <cell r="B11756" t="str">
            <v>9F410206</v>
          </cell>
          <cell r="C11756">
            <v>0</v>
          </cell>
        </row>
        <row r="11757">
          <cell r="B11757" t="str">
            <v>9F410303</v>
          </cell>
          <cell r="C11757">
            <v>0</v>
          </cell>
        </row>
        <row r="11758">
          <cell r="B11758" t="str">
            <v>9F410304</v>
          </cell>
          <cell r="C11758">
            <v>0</v>
          </cell>
        </row>
        <row r="11759">
          <cell r="B11759" t="str">
            <v>9F410305</v>
          </cell>
          <cell r="C11759">
            <v>0</v>
          </cell>
        </row>
        <row r="11760">
          <cell r="B11760" t="str">
            <v>9F410403</v>
          </cell>
          <cell r="C11760">
            <v>0</v>
          </cell>
        </row>
        <row r="11761">
          <cell r="B11761" t="str">
            <v>9F410404</v>
          </cell>
          <cell r="C11761">
            <v>0</v>
          </cell>
        </row>
        <row r="11762">
          <cell r="B11762" t="str">
            <v>9F410405</v>
          </cell>
          <cell r="C11762">
            <v>0</v>
          </cell>
        </row>
        <row r="11763">
          <cell r="B11763" t="str">
            <v>9F420106</v>
          </cell>
          <cell r="C11763">
            <v>0</v>
          </cell>
        </row>
        <row r="11764">
          <cell r="B11764" t="str">
            <v>9F420206</v>
          </cell>
          <cell r="C11764">
            <v>0</v>
          </cell>
        </row>
        <row r="11765">
          <cell r="B11765" t="str">
            <v>9F4203XX</v>
          </cell>
          <cell r="C11765">
            <v>0</v>
          </cell>
        </row>
        <row r="11766">
          <cell r="B11766" t="str">
            <v>9F430102</v>
          </cell>
          <cell r="C11766">
            <v>0</v>
          </cell>
        </row>
        <row r="11767">
          <cell r="B11767" t="str">
            <v>9F430104</v>
          </cell>
          <cell r="C11767">
            <v>0</v>
          </cell>
        </row>
        <row r="11768">
          <cell r="B11768" t="str">
            <v>9F430106</v>
          </cell>
          <cell r="C11768">
            <v>0</v>
          </cell>
        </row>
        <row r="11769">
          <cell r="B11769" t="str">
            <v>9F430107</v>
          </cell>
          <cell r="C11769">
            <v>0</v>
          </cell>
        </row>
        <row r="11770">
          <cell r="B11770" t="str">
            <v>9F430109</v>
          </cell>
          <cell r="C11770">
            <v>0</v>
          </cell>
        </row>
        <row r="11771">
          <cell r="B11771" t="str">
            <v>9F430202</v>
          </cell>
          <cell r="C11771">
            <v>0</v>
          </cell>
        </row>
        <row r="11772">
          <cell r="B11772" t="str">
            <v>9F430204</v>
          </cell>
          <cell r="C11772">
            <v>0</v>
          </cell>
        </row>
        <row r="11773">
          <cell r="B11773" t="str">
            <v>9F430303</v>
          </cell>
          <cell r="C11773">
            <v>0</v>
          </cell>
        </row>
        <row r="11774">
          <cell r="B11774" t="str">
            <v>9F430306</v>
          </cell>
          <cell r="C11774">
            <v>0</v>
          </cell>
        </row>
        <row r="11775">
          <cell r="B11775" t="str">
            <v>9F430307</v>
          </cell>
          <cell r="C11775">
            <v>0</v>
          </cell>
        </row>
        <row r="11776">
          <cell r="B11776" t="str">
            <v>9F440104</v>
          </cell>
          <cell r="C11776">
            <v>0</v>
          </cell>
        </row>
        <row r="11777">
          <cell r="B11777" t="str">
            <v>9F440105</v>
          </cell>
          <cell r="C11777">
            <v>0</v>
          </cell>
        </row>
        <row r="11778">
          <cell r="B11778" t="str">
            <v>9F600103</v>
          </cell>
          <cell r="C11778">
            <v>0</v>
          </cell>
        </row>
        <row r="11779">
          <cell r="B11779" t="str">
            <v>9F600105</v>
          </cell>
          <cell r="C11779">
            <v>0</v>
          </cell>
        </row>
        <row r="11780">
          <cell r="B11780" t="str">
            <v>9F600106</v>
          </cell>
          <cell r="C11780">
            <v>0</v>
          </cell>
        </row>
        <row r="11781">
          <cell r="B11781" t="str">
            <v>9F600203</v>
          </cell>
          <cell r="C11781">
            <v>0</v>
          </cell>
        </row>
        <row r="11782">
          <cell r="B11782" t="str">
            <v>9F600205</v>
          </cell>
          <cell r="C11782">
            <v>0</v>
          </cell>
        </row>
        <row r="11783">
          <cell r="B11783" t="str">
            <v>9F600303</v>
          </cell>
          <cell r="C11783">
            <v>0</v>
          </cell>
        </row>
        <row r="11784">
          <cell r="B11784" t="str">
            <v>9F600305</v>
          </cell>
          <cell r="C11784">
            <v>0</v>
          </cell>
        </row>
        <row r="11785">
          <cell r="B11785" t="str">
            <v>9F600306</v>
          </cell>
          <cell r="C11785">
            <v>0</v>
          </cell>
        </row>
        <row r="11786">
          <cell r="B11786" t="str">
            <v>9F600400</v>
          </cell>
          <cell r="C11786">
            <v>0</v>
          </cell>
        </row>
        <row r="11787">
          <cell r="B11787" t="str">
            <v>9F600401</v>
          </cell>
          <cell r="C11787">
            <v>0</v>
          </cell>
        </row>
        <row r="11788">
          <cell r="B11788" t="str">
            <v>9F600402</v>
          </cell>
          <cell r="C11788">
            <v>0</v>
          </cell>
        </row>
        <row r="11789">
          <cell r="B11789" t="str">
            <v>9F600403</v>
          </cell>
          <cell r="C11789">
            <v>0</v>
          </cell>
        </row>
        <row r="11790">
          <cell r="B11790" t="str">
            <v>9F600500</v>
          </cell>
          <cell r="C11790">
            <v>0</v>
          </cell>
        </row>
        <row r="11791">
          <cell r="B11791" t="str">
            <v>9F600503</v>
          </cell>
          <cell r="C11791">
            <v>0</v>
          </cell>
        </row>
        <row r="11792">
          <cell r="B11792" t="str">
            <v>9F600504</v>
          </cell>
          <cell r="C11792">
            <v>0</v>
          </cell>
        </row>
        <row r="11793">
          <cell r="B11793" t="str">
            <v>9F600506</v>
          </cell>
          <cell r="C11793">
            <v>0</v>
          </cell>
        </row>
        <row r="11794">
          <cell r="B11794" t="str">
            <v>9F600600</v>
          </cell>
          <cell r="C11794">
            <v>0</v>
          </cell>
        </row>
        <row r="11795">
          <cell r="B11795" t="str">
            <v>9F600699</v>
          </cell>
          <cell r="C11795">
            <v>0</v>
          </cell>
        </row>
        <row r="11796">
          <cell r="B11796" t="str">
            <v>9F610106</v>
          </cell>
          <cell r="C11796">
            <v>0</v>
          </cell>
        </row>
        <row r="11797">
          <cell r="B11797" t="str">
            <v>9F610205</v>
          </cell>
          <cell r="C11797">
            <v>0</v>
          </cell>
        </row>
        <row r="11798">
          <cell r="B11798" t="str">
            <v>9F610307</v>
          </cell>
          <cell r="C11798">
            <v>0</v>
          </cell>
        </row>
        <row r="11799">
          <cell r="B11799" t="str">
            <v>9F610407</v>
          </cell>
          <cell r="C11799">
            <v>0</v>
          </cell>
        </row>
        <row r="11800">
          <cell r="B11800" t="str">
            <v>9F700001</v>
          </cell>
          <cell r="C11800">
            <v>0</v>
          </cell>
        </row>
        <row r="11801">
          <cell r="B11801" t="str">
            <v>9F700101</v>
          </cell>
          <cell r="C11801">
            <v>0</v>
          </cell>
        </row>
        <row r="11802">
          <cell r="B11802" t="str">
            <v>9F700203</v>
          </cell>
          <cell r="C11802">
            <v>0</v>
          </cell>
        </row>
        <row r="11803">
          <cell r="B11803" t="str">
            <v>9F700205</v>
          </cell>
          <cell r="C11803">
            <v>0</v>
          </cell>
        </row>
        <row r="11804">
          <cell r="B11804" t="str">
            <v>9F700207</v>
          </cell>
          <cell r="C11804">
            <v>0</v>
          </cell>
        </row>
        <row r="11805">
          <cell r="B11805" t="str">
            <v>9F700302</v>
          </cell>
          <cell r="C11805">
            <v>0</v>
          </cell>
        </row>
        <row r="11806">
          <cell r="B11806" t="str">
            <v>9F700303</v>
          </cell>
          <cell r="C11806">
            <v>0</v>
          </cell>
        </row>
        <row r="11807">
          <cell r="B11807" t="str">
            <v>9F700304</v>
          </cell>
          <cell r="C11807">
            <v>0</v>
          </cell>
        </row>
        <row r="11808">
          <cell r="B11808" t="str">
            <v>9F700305</v>
          </cell>
          <cell r="C11808">
            <v>0</v>
          </cell>
        </row>
        <row r="11809">
          <cell r="B11809" t="str">
            <v>9F700402</v>
          </cell>
          <cell r="C11809">
            <v>0</v>
          </cell>
        </row>
        <row r="11810">
          <cell r="B11810" t="str">
            <v>9F700404</v>
          </cell>
          <cell r="C11810">
            <v>0</v>
          </cell>
        </row>
        <row r="11811">
          <cell r="B11811" t="str">
            <v>9F7005XA</v>
          </cell>
          <cell r="C11811">
            <v>0</v>
          </cell>
        </row>
        <row r="11812">
          <cell r="B11812" t="str">
            <v>9F8001XX</v>
          </cell>
          <cell r="C11812">
            <v>0</v>
          </cell>
        </row>
        <row r="11813">
          <cell r="B11813" t="str">
            <v>9F8002XX</v>
          </cell>
          <cell r="C11813">
            <v>0</v>
          </cell>
        </row>
        <row r="11814">
          <cell r="B11814" t="str">
            <v>9F8099XX</v>
          </cell>
          <cell r="C11814">
            <v>0</v>
          </cell>
        </row>
        <row r="11815">
          <cell r="B11815" t="str">
            <v>9F8101XX</v>
          </cell>
          <cell r="C11815">
            <v>0</v>
          </cell>
        </row>
        <row r="11816">
          <cell r="B11816" t="str">
            <v>9F8102XX</v>
          </cell>
          <cell r="C11816">
            <v>0</v>
          </cell>
        </row>
        <row r="11817">
          <cell r="B11817" t="str">
            <v>9F8103XX</v>
          </cell>
          <cell r="C11817">
            <v>0</v>
          </cell>
        </row>
        <row r="11818">
          <cell r="B11818" t="str">
            <v>9F8104XX</v>
          </cell>
          <cell r="C11818">
            <v>0</v>
          </cell>
        </row>
        <row r="11819">
          <cell r="B11819" t="str">
            <v>9F8105XX</v>
          </cell>
          <cell r="C11819">
            <v>0</v>
          </cell>
        </row>
        <row r="11820">
          <cell r="B11820" t="str">
            <v>9F8106XX</v>
          </cell>
          <cell r="C11820">
            <v>0</v>
          </cell>
        </row>
        <row r="11821">
          <cell r="B11821" t="str">
            <v>9F8107XX</v>
          </cell>
          <cell r="C11821">
            <v>0</v>
          </cell>
        </row>
        <row r="11822">
          <cell r="B11822" t="str">
            <v>9F8108XX</v>
          </cell>
          <cell r="C11822">
            <v>0</v>
          </cell>
        </row>
        <row r="11823">
          <cell r="B11823" t="str">
            <v>9F810998</v>
          </cell>
          <cell r="C11823">
            <v>0</v>
          </cell>
        </row>
        <row r="11824">
          <cell r="B11824" t="str">
            <v>9F811095</v>
          </cell>
          <cell r="C11824">
            <v>0</v>
          </cell>
        </row>
        <row r="11825">
          <cell r="B11825" t="str">
            <v>9F811195</v>
          </cell>
          <cell r="C11825">
            <v>0</v>
          </cell>
        </row>
        <row r="11826">
          <cell r="B11826" t="str">
            <v>9F811290</v>
          </cell>
          <cell r="C11826">
            <v>0</v>
          </cell>
        </row>
        <row r="11827">
          <cell r="B11827" t="str">
            <v>9F811390</v>
          </cell>
          <cell r="C11827">
            <v>0</v>
          </cell>
        </row>
        <row r="11828">
          <cell r="B11828" t="str">
            <v>9F8114XX</v>
          </cell>
          <cell r="C11828">
            <v>0</v>
          </cell>
        </row>
        <row r="11829">
          <cell r="B11829" t="str">
            <v>9F8115XX</v>
          </cell>
          <cell r="C11829">
            <v>0</v>
          </cell>
        </row>
        <row r="11830">
          <cell r="B11830" t="str">
            <v>9F820001</v>
          </cell>
          <cell r="C11830">
            <v>0</v>
          </cell>
        </row>
        <row r="11831">
          <cell r="B11831" t="str">
            <v>9F820002</v>
          </cell>
          <cell r="C11831">
            <v>0</v>
          </cell>
        </row>
        <row r="11832">
          <cell r="B11832" t="str">
            <v>9F820003</v>
          </cell>
          <cell r="C11832">
            <v>0</v>
          </cell>
        </row>
        <row r="11833">
          <cell r="B11833" t="str">
            <v>9F820005</v>
          </cell>
          <cell r="C11833">
            <v>0</v>
          </cell>
        </row>
        <row r="11834">
          <cell r="B11834" t="str">
            <v>9F820102</v>
          </cell>
          <cell r="C11834">
            <v>0</v>
          </cell>
        </row>
        <row r="11835">
          <cell r="B11835" t="str">
            <v>9F820103</v>
          </cell>
          <cell r="C11835">
            <v>0</v>
          </cell>
        </row>
        <row r="11836">
          <cell r="B11836" t="str">
            <v>9F820104</v>
          </cell>
          <cell r="C11836">
            <v>0</v>
          </cell>
        </row>
        <row r="11837">
          <cell r="B11837" t="str">
            <v>9F9900XX</v>
          </cell>
          <cell r="C11837">
            <v>0</v>
          </cell>
        </row>
        <row r="11838">
          <cell r="B11838" t="str">
            <v>9F9901XX</v>
          </cell>
          <cell r="C11838">
            <v>0</v>
          </cell>
        </row>
        <row r="11839">
          <cell r="B11839" t="str">
            <v>9F990400</v>
          </cell>
          <cell r="C11839">
            <v>0</v>
          </cell>
        </row>
        <row r="11840">
          <cell r="B11840" t="str">
            <v>9F990599</v>
          </cell>
          <cell r="C11840">
            <v>0</v>
          </cell>
        </row>
        <row r="11841">
          <cell r="B11841" t="str">
            <v>9F9906XX</v>
          </cell>
          <cell r="C11841">
            <v>0</v>
          </cell>
        </row>
        <row r="11842">
          <cell r="B11842" t="str">
            <v>9F9907XX</v>
          </cell>
          <cell r="C11842">
            <v>0</v>
          </cell>
        </row>
        <row r="11843">
          <cell r="B11843" t="str">
            <v>9F990801</v>
          </cell>
          <cell r="C11843">
            <v>0</v>
          </cell>
        </row>
        <row r="11844">
          <cell r="B11844" t="str">
            <v>9F990901</v>
          </cell>
          <cell r="C11844">
            <v>0</v>
          </cell>
        </row>
        <row r="11845">
          <cell r="B11845" t="str">
            <v>9F9910XX</v>
          </cell>
          <cell r="C11845">
            <v>0</v>
          </cell>
        </row>
        <row r="11846">
          <cell r="B11846" t="str">
            <v>9F991102</v>
          </cell>
          <cell r="C11846">
            <v>0</v>
          </cell>
        </row>
        <row r="11847">
          <cell r="B11847" t="str">
            <v>9F991200</v>
          </cell>
          <cell r="C11847">
            <v>0</v>
          </cell>
        </row>
        <row r="11848">
          <cell r="B11848" t="str">
            <v>9F9913XX</v>
          </cell>
          <cell r="C11848">
            <v>0</v>
          </cell>
        </row>
        <row r="11849">
          <cell r="B11849" t="str">
            <v>9G010199</v>
          </cell>
          <cell r="C11849">
            <v>0</v>
          </cell>
        </row>
        <row r="11850">
          <cell r="B11850" t="str">
            <v>9G010200</v>
          </cell>
          <cell r="C11850">
            <v>0</v>
          </cell>
        </row>
        <row r="11851">
          <cell r="B11851" t="str">
            <v>9G010301</v>
          </cell>
          <cell r="C11851">
            <v>0</v>
          </cell>
        </row>
        <row r="11852">
          <cell r="B11852" t="str">
            <v>9G010398</v>
          </cell>
          <cell r="C11852">
            <v>0</v>
          </cell>
        </row>
        <row r="11853">
          <cell r="B11853" t="str">
            <v>9G020102</v>
          </cell>
          <cell r="C11853">
            <v>0</v>
          </cell>
        </row>
        <row r="11854">
          <cell r="B11854" t="str">
            <v>9G020105</v>
          </cell>
          <cell r="C11854">
            <v>0</v>
          </cell>
        </row>
        <row r="11855">
          <cell r="B11855" t="str">
            <v>9G020202</v>
          </cell>
          <cell r="C11855">
            <v>0</v>
          </cell>
        </row>
        <row r="11856">
          <cell r="B11856" t="str">
            <v>9G020399</v>
          </cell>
          <cell r="C11856">
            <v>0</v>
          </cell>
        </row>
        <row r="11857">
          <cell r="B11857" t="str">
            <v>9G020499</v>
          </cell>
          <cell r="C11857">
            <v>0</v>
          </cell>
        </row>
        <row r="11858">
          <cell r="B11858" t="str">
            <v>9G020589</v>
          </cell>
          <cell r="C11858">
            <v>0</v>
          </cell>
        </row>
        <row r="11859">
          <cell r="B11859" t="str">
            <v>9G020603</v>
          </cell>
          <cell r="C11859">
            <v>0</v>
          </cell>
        </row>
        <row r="11860">
          <cell r="B11860" t="str">
            <v>9G020703</v>
          </cell>
          <cell r="C11860">
            <v>0</v>
          </cell>
        </row>
        <row r="11861">
          <cell r="B11861" t="str">
            <v>9G020804</v>
          </cell>
          <cell r="C11861">
            <v>0</v>
          </cell>
        </row>
        <row r="11862">
          <cell r="B11862" t="str">
            <v>9G020805</v>
          </cell>
          <cell r="C11862">
            <v>0</v>
          </cell>
        </row>
        <row r="11863">
          <cell r="B11863" t="str">
            <v>9G020903</v>
          </cell>
          <cell r="C11863">
            <v>0</v>
          </cell>
        </row>
        <row r="11864">
          <cell r="B11864" t="str">
            <v>9G020904</v>
          </cell>
          <cell r="C11864">
            <v>0</v>
          </cell>
        </row>
        <row r="11865">
          <cell r="B11865" t="str">
            <v>9G020905</v>
          </cell>
          <cell r="C11865">
            <v>0</v>
          </cell>
        </row>
        <row r="11866">
          <cell r="B11866" t="str">
            <v>9G021000</v>
          </cell>
          <cell r="C11866">
            <v>0</v>
          </cell>
        </row>
        <row r="11867">
          <cell r="B11867" t="str">
            <v>9G021004</v>
          </cell>
          <cell r="C11867">
            <v>0</v>
          </cell>
        </row>
        <row r="11868">
          <cell r="B11868" t="str">
            <v>9G021102</v>
          </cell>
          <cell r="C11868">
            <v>0</v>
          </cell>
        </row>
        <row r="11869">
          <cell r="B11869" t="str">
            <v>9G021103</v>
          </cell>
          <cell r="C11869">
            <v>0</v>
          </cell>
        </row>
        <row r="11870">
          <cell r="B11870" t="str">
            <v>9G021104</v>
          </cell>
          <cell r="C11870">
            <v>0</v>
          </cell>
        </row>
        <row r="11871">
          <cell r="B11871" t="str">
            <v>9G021105</v>
          </cell>
          <cell r="C11871">
            <v>0</v>
          </cell>
        </row>
        <row r="11872">
          <cell r="B11872" t="str">
            <v>9G0212XX</v>
          </cell>
          <cell r="C11872">
            <v>0</v>
          </cell>
        </row>
        <row r="11873">
          <cell r="B11873" t="str">
            <v>9G021399</v>
          </cell>
          <cell r="C11873">
            <v>0</v>
          </cell>
        </row>
        <row r="11874">
          <cell r="B11874" t="str">
            <v>9G021401</v>
          </cell>
          <cell r="C11874">
            <v>0</v>
          </cell>
        </row>
        <row r="11875">
          <cell r="B11875" t="str">
            <v>9G030002</v>
          </cell>
          <cell r="C11875">
            <v>0</v>
          </cell>
        </row>
        <row r="11876">
          <cell r="B11876" t="str">
            <v>9G030003</v>
          </cell>
          <cell r="C11876">
            <v>0</v>
          </cell>
        </row>
        <row r="11877">
          <cell r="B11877" t="str">
            <v>9G030102</v>
          </cell>
          <cell r="C11877">
            <v>0</v>
          </cell>
        </row>
        <row r="11878">
          <cell r="B11878" t="str">
            <v>9G030103</v>
          </cell>
          <cell r="C11878">
            <v>0</v>
          </cell>
        </row>
        <row r="11879">
          <cell r="B11879" t="str">
            <v>9G030202</v>
          </cell>
          <cell r="C11879">
            <v>0</v>
          </cell>
        </row>
        <row r="11880">
          <cell r="B11880" t="str">
            <v>9G030302</v>
          </cell>
          <cell r="C11880">
            <v>0</v>
          </cell>
        </row>
        <row r="11881">
          <cell r="B11881" t="str">
            <v>9G030303</v>
          </cell>
          <cell r="C11881">
            <v>0</v>
          </cell>
        </row>
        <row r="11882">
          <cell r="B11882" t="str">
            <v>9G030402</v>
          </cell>
          <cell r="C11882">
            <v>0</v>
          </cell>
        </row>
        <row r="11883">
          <cell r="B11883" t="str">
            <v>9G030403</v>
          </cell>
          <cell r="C11883">
            <v>0</v>
          </cell>
        </row>
        <row r="11884">
          <cell r="B11884" t="str">
            <v>9G030405</v>
          </cell>
          <cell r="C11884">
            <v>0</v>
          </cell>
        </row>
        <row r="11885">
          <cell r="B11885" t="str">
            <v>9G030504</v>
          </cell>
          <cell r="C11885">
            <v>0</v>
          </cell>
        </row>
        <row r="11886">
          <cell r="B11886" t="str">
            <v>9G030505</v>
          </cell>
          <cell r="C11886">
            <v>0</v>
          </cell>
        </row>
        <row r="11887">
          <cell r="B11887" t="str">
            <v>9G030603</v>
          </cell>
          <cell r="C11887">
            <v>0</v>
          </cell>
        </row>
        <row r="11888">
          <cell r="B11888" t="str">
            <v>9G030703</v>
          </cell>
          <cell r="C11888">
            <v>0</v>
          </cell>
        </row>
        <row r="11889">
          <cell r="B11889" t="str">
            <v>9G030802</v>
          </cell>
          <cell r="C11889">
            <v>0</v>
          </cell>
        </row>
        <row r="11890">
          <cell r="B11890" t="str">
            <v>9G030803</v>
          </cell>
          <cell r="C11890">
            <v>0</v>
          </cell>
        </row>
        <row r="11891">
          <cell r="B11891" t="str">
            <v>9G040206</v>
          </cell>
          <cell r="C11891">
            <v>0</v>
          </cell>
        </row>
        <row r="11892">
          <cell r="B11892" t="str">
            <v>9G040299</v>
          </cell>
          <cell r="C11892">
            <v>0</v>
          </cell>
        </row>
        <row r="11893">
          <cell r="B11893" t="str">
            <v>9G040404</v>
          </cell>
          <cell r="C11893">
            <v>0</v>
          </cell>
        </row>
        <row r="11894">
          <cell r="B11894" t="str">
            <v>9G040502</v>
          </cell>
          <cell r="C11894">
            <v>0</v>
          </cell>
        </row>
        <row r="11895">
          <cell r="B11895" t="str">
            <v>9G040603</v>
          </cell>
          <cell r="C11895">
            <v>0</v>
          </cell>
        </row>
        <row r="11896">
          <cell r="B11896" t="str">
            <v>9G040698</v>
          </cell>
          <cell r="C11896">
            <v>0</v>
          </cell>
        </row>
        <row r="11897">
          <cell r="B11897" t="str">
            <v>9G049999</v>
          </cell>
          <cell r="C11897">
            <v>0</v>
          </cell>
        </row>
        <row r="11898">
          <cell r="B11898" t="str">
            <v>9G050197</v>
          </cell>
          <cell r="C11898">
            <v>0</v>
          </cell>
        </row>
        <row r="11899">
          <cell r="B11899" t="str">
            <v>9G050293</v>
          </cell>
          <cell r="C11899">
            <v>0</v>
          </cell>
        </row>
        <row r="11900">
          <cell r="B11900" t="str">
            <v>9G080101</v>
          </cell>
          <cell r="C11900">
            <v>0</v>
          </cell>
        </row>
        <row r="11901">
          <cell r="B11901" t="str">
            <v>9G080104</v>
          </cell>
          <cell r="C11901">
            <v>0</v>
          </cell>
        </row>
        <row r="11902">
          <cell r="B11902" t="str">
            <v>9G080105</v>
          </cell>
          <cell r="C11902">
            <v>0</v>
          </cell>
        </row>
        <row r="11903">
          <cell r="B11903" t="str">
            <v>9G080106</v>
          </cell>
          <cell r="C11903">
            <v>0</v>
          </cell>
        </row>
        <row r="11904">
          <cell r="B11904" t="str">
            <v>9G080108</v>
          </cell>
          <cell r="C11904">
            <v>0</v>
          </cell>
        </row>
        <row r="11905">
          <cell r="B11905" t="str">
            <v>9G080109</v>
          </cell>
          <cell r="C11905">
            <v>0</v>
          </cell>
        </row>
        <row r="11906">
          <cell r="B11906" t="str">
            <v>9G080200</v>
          </cell>
          <cell r="C11906">
            <v>0</v>
          </cell>
        </row>
        <row r="11907">
          <cell r="B11907" t="str">
            <v>9G090100</v>
          </cell>
          <cell r="C11907">
            <v>0</v>
          </cell>
        </row>
        <row r="11908">
          <cell r="B11908" t="str">
            <v>9G090102</v>
          </cell>
          <cell r="C11908">
            <v>0</v>
          </cell>
        </row>
        <row r="11909">
          <cell r="B11909" t="str">
            <v>9G090104</v>
          </cell>
          <cell r="C11909">
            <v>0</v>
          </cell>
        </row>
        <row r="11910">
          <cell r="B11910" t="str">
            <v>9G090106</v>
          </cell>
          <cell r="C11910">
            <v>0</v>
          </cell>
        </row>
        <row r="11911">
          <cell r="B11911" t="str">
            <v>9G090107</v>
          </cell>
          <cell r="C11911">
            <v>0</v>
          </cell>
        </row>
        <row r="11912">
          <cell r="B11912" t="str">
            <v>9G090108</v>
          </cell>
          <cell r="C11912">
            <v>0</v>
          </cell>
        </row>
        <row r="11913">
          <cell r="B11913" t="str">
            <v>9G990005</v>
          </cell>
          <cell r="C11913">
            <v>0</v>
          </cell>
        </row>
        <row r="11914">
          <cell r="B11914" t="str">
            <v>9G990105</v>
          </cell>
          <cell r="C11914">
            <v>0</v>
          </cell>
        </row>
        <row r="11915">
          <cell r="B11915" t="str">
            <v>9H001621</v>
          </cell>
          <cell r="C11915">
            <v>0</v>
          </cell>
        </row>
        <row r="11916">
          <cell r="B11916" t="str">
            <v>9H00210</v>
          </cell>
          <cell r="C11916">
            <v>0</v>
          </cell>
        </row>
        <row r="11917">
          <cell r="B11917" t="str">
            <v>9H0022XX</v>
          </cell>
          <cell r="C11917">
            <v>0</v>
          </cell>
        </row>
        <row r="11918">
          <cell r="B11918" t="str">
            <v>9I010103</v>
          </cell>
          <cell r="C11918">
            <v>0</v>
          </cell>
        </row>
        <row r="11919">
          <cell r="B11919" t="str">
            <v>9I010106</v>
          </cell>
          <cell r="C11919">
            <v>0</v>
          </cell>
        </row>
        <row r="11920">
          <cell r="B11920" t="str">
            <v>9I010207</v>
          </cell>
          <cell r="C11920">
            <v>0</v>
          </cell>
        </row>
        <row r="11921">
          <cell r="B11921" t="str">
            <v>9I010208</v>
          </cell>
          <cell r="C11921">
            <v>0</v>
          </cell>
        </row>
        <row r="11922">
          <cell r="B11922" t="str">
            <v>9I020009</v>
          </cell>
          <cell r="C11922">
            <v>0</v>
          </cell>
        </row>
        <row r="11923">
          <cell r="B11923" t="str">
            <v>9I020109</v>
          </cell>
          <cell r="C11923">
            <v>0</v>
          </cell>
        </row>
        <row r="11924">
          <cell r="B11924" t="str">
            <v>9I100102</v>
          </cell>
          <cell r="C11924">
            <v>0</v>
          </cell>
        </row>
        <row r="11925">
          <cell r="B11925" t="str">
            <v>9I100103</v>
          </cell>
          <cell r="C11925">
            <v>0</v>
          </cell>
        </row>
        <row r="11926">
          <cell r="B11926" t="str">
            <v>9I100203</v>
          </cell>
          <cell r="C11926">
            <v>0</v>
          </cell>
        </row>
        <row r="11927">
          <cell r="B11927" t="str">
            <v>9I100300</v>
          </cell>
          <cell r="C11927">
            <v>0</v>
          </cell>
        </row>
        <row r="11928">
          <cell r="B11928" t="str">
            <v>9I100302</v>
          </cell>
          <cell r="C11928">
            <v>0</v>
          </cell>
        </row>
        <row r="11929">
          <cell r="B11929" t="str">
            <v>9I100304</v>
          </cell>
          <cell r="C11929">
            <v>0</v>
          </cell>
        </row>
        <row r="11930">
          <cell r="B11930" t="str">
            <v>9I100498</v>
          </cell>
          <cell r="C11930">
            <v>0</v>
          </cell>
        </row>
        <row r="11931">
          <cell r="B11931" t="str">
            <v>9I300104</v>
          </cell>
          <cell r="C11931">
            <v>0</v>
          </cell>
        </row>
        <row r="11932">
          <cell r="B11932" t="str">
            <v>9I300105</v>
          </cell>
          <cell r="C11932">
            <v>0</v>
          </cell>
        </row>
        <row r="11933">
          <cell r="B11933" t="str">
            <v>9I300205</v>
          </cell>
          <cell r="C11933">
            <v>0</v>
          </cell>
        </row>
        <row r="11934">
          <cell r="B11934" t="str">
            <v>9I300302</v>
          </cell>
          <cell r="C11934">
            <v>0</v>
          </cell>
        </row>
        <row r="11935">
          <cell r="B11935" t="str">
            <v>9I500102</v>
          </cell>
          <cell r="C11935">
            <v>0</v>
          </cell>
        </row>
        <row r="11936">
          <cell r="B11936" t="str">
            <v>9I600000</v>
          </cell>
          <cell r="C11936">
            <v>0</v>
          </cell>
        </row>
        <row r="11937">
          <cell r="B11937" t="str">
            <v>9I600209</v>
          </cell>
          <cell r="C11937">
            <v>0</v>
          </cell>
        </row>
        <row r="11938">
          <cell r="B11938" t="str">
            <v>9I600409</v>
          </cell>
          <cell r="C11938">
            <v>0</v>
          </cell>
        </row>
        <row r="11939">
          <cell r="B11939" t="str">
            <v>9I610104</v>
          </cell>
          <cell r="C11939">
            <v>0</v>
          </cell>
        </row>
        <row r="11940">
          <cell r="B11940" t="str">
            <v>9I610204</v>
          </cell>
          <cell r="C11940">
            <v>0</v>
          </cell>
        </row>
        <row r="11941">
          <cell r="B11941" t="str">
            <v>9I610405</v>
          </cell>
          <cell r="C11941">
            <v>0</v>
          </cell>
        </row>
        <row r="11942">
          <cell r="B11942" t="str">
            <v>9I9900XX</v>
          </cell>
          <cell r="C11942">
            <v>0</v>
          </cell>
        </row>
        <row r="11943">
          <cell r="B11943" t="str">
            <v>9I990202</v>
          </cell>
          <cell r="C11943">
            <v>0</v>
          </cell>
        </row>
        <row r="11944">
          <cell r="B11944" t="str">
            <v>9I990203</v>
          </cell>
          <cell r="C11944">
            <v>0</v>
          </cell>
        </row>
        <row r="11945">
          <cell r="B11945" t="str">
            <v>9I990302</v>
          </cell>
          <cell r="C11945">
            <v>0</v>
          </cell>
        </row>
        <row r="11946">
          <cell r="B11946" t="str">
            <v>9I990403</v>
          </cell>
          <cell r="C11946">
            <v>0</v>
          </cell>
        </row>
        <row r="11947">
          <cell r="B11947" t="str">
            <v>9I990504</v>
          </cell>
          <cell r="C11947">
            <v>0</v>
          </cell>
        </row>
        <row r="11948">
          <cell r="B11948" t="str">
            <v>9I990604</v>
          </cell>
          <cell r="C11948">
            <v>0</v>
          </cell>
        </row>
        <row r="11949">
          <cell r="B11949" t="str">
            <v>9I990702</v>
          </cell>
          <cell r="C11949">
            <v>0</v>
          </cell>
        </row>
        <row r="11950">
          <cell r="B11950" t="str">
            <v>9I990703</v>
          </cell>
          <cell r="C11950">
            <v>0</v>
          </cell>
        </row>
        <row r="11951">
          <cell r="B11951" t="str">
            <v>9I990902</v>
          </cell>
          <cell r="C11951">
            <v>0</v>
          </cell>
        </row>
        <row r="11952">
          <cell r="B11952" t="str">
            <v>9I991003</v>
          </cell>
          <cell r="C11952">
            <v>0</v>
          </cell>
        </row>
        <row r="11953">
          <cell r="B11953" t="str">
            <v>9I991004</v>
          </cell>
          <cell r="C11953">
            <v>0</v>
          </cell>
        </row>
        <row r="11954">
          <cell r="B11954" t="str">
            <v>9I991005</v>
          </cell>
          <cell r="C11954">
            <v>0</v>
          </cell>
        </row>
        <row r="11955">
          <cell r="B11955" t="str">
            <v>9I991305</v>
          </cell>
          <cell r="C11955">
            <v>0</v>
          </cell>
        </row>
        <row r="11956">
          <cell r="B11956" t="str">
            <v>9I991403</v>
          </cell>
          <cell r="C11956">
            <v>0</v>
          </cell>
        </row>
        <row r="11957">
          <cell r="B11957" t="str">
            <v>9I9915XX</v>
          </cell>
          <cell r="C11957">
            <v>0</v>
          </cell>
        </row>
        <row r="11958">
          <cell r="B11958" t="str">
            <v>9I9916XX</v>
          </cell>
          <cell r="C11958">
            <v>0</v>
          </cell>
        </row>
        <row r="11959">
          <cell r="B11959" t="str">
            <v>9I9917XX</v>
          </cell>
          <cell r="C11959">
            <v>0</v>
          </cell>
        </row>
        <row r="11960">
          <cell r="B11960" t="str">
            <v>9I9918XX</v>
          </cell>
          <cell r="C11960">
            <v>0</v>
          </cell>
        </row>
        <row r="11961">
          <cell r="B11961" t="str">
            <v>9M0000XX</v>
          </cell>
          <cell r="C11961">
            <v>0</v>
          </cell>
        </row>
        <row r="11962">
          <cell r="B11962" t="str">
            <v>9M0100XX</v>
          </cell>
          <cell r="C11962">
            <v>0</v>
          </cell>
        </row>
        <row r="11963">
          <cell r="B11963" t="str">
            <v>9M0101XX</v>
          </cell>
          <cell r="C11963">
            <v>0</v>
          </cell>
        </row>
        <row r="11964">
          <cell r="B11964" t="str">
            <v>9M0102XX</v>
          </cell>
          <cell r="C11964">
            <v>0</v>
          </cell>
        </row>
        <row r="11965">
          <cell r="B11965" t="str">
            <v>9M0103XX</v>
          </cell>
          <cell r="C11965">
            <v>0</v>
          </cell>
        </row>
        <row r="11966">
          <cell r="B11966" t="str">
            <v>9M0104XX</v>
          </cell>
          <cell r="C11966">
            <v>0</v>
          </cell>
        </row>
        <row r="11967">
          <cell r="B11967" t="str">
            <v>9M0105XX</v>
          </cell>
          <cell r="C11967">
            <v>0</v>
          </cell>
        </row>
        <row r="11968">
          <cell r="B11968" t="str">
            <v>9M010600</v>
          </cell>
          <cell r="C11968">
            <v>0</v>
          </cell>
        </row>
        <row r="11969">
          <cell r="B11969" t="str">
            <v>9M010602</v>
          </cell>
          <cell r="C11969">
            <v>0</v>
          </cell>
        </row>
        <row r="11970">
          <cell r="B11970" t="str">
            <v>9M010605</v>
          </cell>
          <cell r="C11970">
            <v>0</v>
          </cell>
        </row>
        <row r="11971">
          <cell r="B11971" t="str">
            <v>9M0106XX</v>
          </cell>
          <cell r="C11971">
            <v>0</v>
          </cell>
        </row>
        <row r="11972">
          <cell r="B11972" t="str">
            <v>9M0107XX</v>
          </cell>
          <cell r="C11972">
            <v>0</v>
          </cell>
        </row>
        <row r="11973">
          <cell r="B11973" t="str">
            <v>9M0108XX</v>
          </cell>
          <cell r="C11973">
            <v>0</v>
          </cell>
        </row>
        <row r="11974">
          <cell r="B11974" t="str">
            <v>9M0109XX</v>
          </cell>
          <cell r="C11974">
            <v>0</v>
          </cell>
        </row>
        <row r="11975">
          <cell r="B11975" t="str">
            <v>9M0110XX</v>
          </cell>
          <cell r="C11975">
            <v>0</v>
          </cell>
        </row>
        <row r="11976">
          <cell r="B11976" t="str">
            <v>9M0200XX</v>
          </cell>
          <cell r="C11976">
            <v>0</v>
          </cell>
        </row>
        <row r="11977">
          <cell r="B11977" t="str">
            <v>9M020100</v>
          </cell>
          <cell r="C11977">
            <v>0</v>
          </cell>
        </row>
        <row r="11978">
          <cell r="B11978" t="str">
            <v>9M0203XX</v>
          </cell>
          <cell r="C11978">
            <v>0</v>
          </cell>
        </row>
        <row r="11979">
          <cell r="B11979" t="str">
            <v>9M0300XX</v>
          </cell>
          <cell r="C11979">
            <v>0</v>
          </cell>
        </row>
        <row r="11980">
          <cell r="B11980" t="str">
            <v>9M050080</v>
          </cell>
          <cell r="C11980">
            <v>0</v>
          </cell>
        </row>
        <row r="11981">
          <cell r="B11981" t="str">
            <v>9M0501XX</v>
          </cell>
          <cell r="C11981">
            <v>0</v>
          </cell>
        </row>
        <row r="11982">
          <cell r="B11982" t="str">
            <v>9M981004</v>
          </cell>
          <cell r="C11982">
            <v>0</v>
          </cell>
        </row>
        <row r="11983">
          <cell r="B11983" t="str">
            <v>9M981005</v>
          </cell>
          <cell r="C11983">
            <v>0</v>
          </cell>
        </row>
        <row r="11984">
          <cell r="B11984" t="str">
            <v>9M981006</v>
          </cell>
          <cell r="C11984">
            <v>0</v>
          </cell>
        </row>
        <row r="11985">
          <cell r="B11985" t="str">
            <v>9M981006-2</v>
          </cell>
          <cell r="C11985">
            <v>0</v>
          </cell>
        </row>
        <row r="11986">
          <cell r="B11986" t="str">
            <v>9M981007</v>
          </cell>
          <cell r="C11986">
            <v>0</v>
          </cell>
        </row>
        <row r="11987">
          <cell r="B11987" t="str">
            <v>9M981008</v>
          </cell>
          <cell r="C11987">
            <v>0</v>
          </cell>
        </row>
        <row r="11988">
          <cell r="B11988" t="str">
            <v>9M981009</v>
          </cell>
          <cell r="C11988">
            <v>0</v>
          </cell>
        </row>
        <row r="11989">
          <cell r="B11989" t="str">
            <v>9M981010</v>
          </cell>
          <cell r="C11989">
            <v>0</v>
          </cell>
        </row>
        <row r="11990">
          <cell r="B11990" t="str">
            <v>9M981011</v>
          </cell>
          <cell r="C11990">
            <v>0</v>
          </cell>
        </row>
        <row r="11991">
          <cell r="B11991" t="str">
            <v>9M981012</v>
          </cell>
          <cell r="C11991">
            <v>0</v>
          </cell>
        </row>
        <row r="11992">
          <cell r="B11992" t="str">
            <v>9M981101</v>
          </cell>
          <cell r="C11992">
            <v>0</v>
          </cell>
        </row>
        <row r="11993">
          <cell r="B11993" t="str">
            <v>9M981102</v>
          </cell>
          <cell r="C11993">
            <v>0</v>
          </cell>
        </row>
        <row r="11994">
          <cell r="B11994" t="str">
            <v>9M981103</v>
          </cell>
          <cell r="C11994">
            <v>0</v>
          </cell>
        </row>
        <row r="11995">
          <cell r="B11995" t="str">
            <v>9M981106</v>
          </cell>
          <cell r="C11995">
            <v>0</v>
          </cell>
        </row>
        <row r="11996">
          <cell r="B11996" t="str">
            <v>9M981107</v>
          </cell>
          <cell r="C11996">
            <v>0</v>
          </cell>
        </row>
        <row r="11997">
          <cell r="B11997" t="str">
            <v>9M981108</v>
          </cell>
          <cell r="C11997">
            <v>0</v>
          </cell>
        </row>
        <row r="11998">
          <cell r="B11998" t="str">
            <v>9M981109</v>
          </cell>
          <cell r="C11998">
            <v>0</v>
          </cell>
        </row>
        <row r="11999">
          <cell r="B11999" t="str">
            <v>9M981110</v>
          </cell>
          <cell r="C11999">
            <v>0</v>
          </cell>
        </row>
        <row r="12000">
          <cell r="B12000" t="str">
            <v>9M981111</v>
          </cell>
          <cell r="C12000">
            <v>0</v>
          </cell>
        </row>
        <row r="12001">
          <cell r="B12001" t="str">
            <v>9M981112</v>
          </cell>
          <cell r="C12001">
            <v>0</v>
          </cell>
        </row>
        <row r="12002">
          <cell r="B12002" t="str">
            <v>9M981205</v>
          </cell>
          <cell r="C12002">
            <v>0</v>
          </cell>
        </row>
        <row r="12003">
          <cell r="B12003" t="str">
            <v>9M981206</v>
          </cell>
          <cell r="C12003">
            <v>0</v>
          </cell>
        </row>
        <row r="12004">
          <cell r="B12004" t="str">
            <v>9M981207</v>
          </cell>
          <cell r="C12004">
            <v>0</v>
          </cell>
        </row>
        <row r="12005">
          <cell r="B12005" t="str">
            <v>9M981208</v>
          </cell>
          <cell r="C12005">
            <v>0</v>
          </cell>
        </row>
        <row r="12006">
          <cell r="B12006" t="str">
            <v>9M981209</v>
          </cell>
          <cell r="C12006">
            <v>0</v>
          </cell>
        </row>
        <row r="12007">
          <cell r="B12007" t="str">
            <v>9M981210</v>
          </cell>
          <cell r="C12007">
            <v>0</v>
          </cell>
        </row>
        <row r="12008">
          <cell r="B12008" t="str">
            <v>9M981211</v>
          </cell>
          <cell r="C12008">
            <v>0</v>
          </cell>
        </row>
        <row r="12009">
          <cell r="B12009" t="str">
            <v>9M981212</v>
          </cell>
          <cell r="C12009">
            <v>0</v>
          </cell>
        </row>
        <row r="12010">
          <cell r="B12010" t="str">
            <v>9M982203</v>
          </cell>
          <cell r="C12010">
            <v>0</v>
          </cell>
        </row>
        <row r="12011">
          <cell r="B12011" t="str">
            <v>9M9835XX</v>
          </cell>
          <cell r="C12011">
            <v>0</v>
          </cell>
        </row>
        <row r="12012">
          <cell r="B12012" t="str">
            <v>9M9900XX</v>
          </cell>
          <cell r="C12012">
            <v>0</v>
          </cell>
        </row>
        <row r="12013">
          <cell r="B12013" t="str">
            <v>9M9901XX</v>
          </cell>
          <cell r="C12013">
            <v>0</v>
          </cell>
        </row>
        <row r="12014">
          <cell r="B12014" t="str">
            <v>9M9903XX</v>
          </cell>
          <cell r="C12014">
            <v>0</v>
          </cell>
        </row>
        <row r="12015">
          <cell r="B12015" t="str">
            <v>9M9905XX</v>
          </cell>
          <cell r="C12015">
            <v>0</v>
          </cell>
        </row>
        <row r="12016">
          <cell r="B12016" t="str">
            <v>9M9906XX</v>
          </cell>
          <cell r="C12016">
            <v>0</v>
          </cell>
        </row>
        <row r="12017">
          <cell r="B12017" t="str">
            <v>9M9907XX</v>
          </cell>
          <cell r="C12017">
            <v>0</v>
          </cell>
        </row>
        <row r="12018">
          <cell r="B12018" t="str">
            <v>9M9908XX</v>
          </cell>
          <cell r="C12018">
            <v>0</v>
          </cell>
        </row>
        <row r="12019">
          <cell r="B12019" t="str">
            <v>9M9909XX</v>
          </cell>
          <cell r="C12019">
            <v>0</v>
          </cell>
        </row>
        <row r="12020">
          <cell r="B12020" t="str">
            <v>9M9910XX</v>
          </cell>
          <cell r="C12020">
            <v>0</v>
          </cell>
        </row>
        <row r="12021">
          <cell r="B12021" t="str">
            <v>9M9912XX</v>
          </cell>
          <cell r="C12021">
            <v>0</v>
          </cell>
        </row>
        <row r="12022">
          <cell r="B12022" t="str">
            <v>9M9915XX</v>
          </cell>
          <cell r="C12022">
            <v>0</v>
          </cell>
        </row>
        <row r="12023">
          <cell r="B12023" t="str">
            <v>9M9917XX</v>
          </cell>
          <cell r="C12023">
            <v>0</v>
          </cell>
        </row>
        <row r="12024">
          <cell r="B12024" t="str">
            <v>9M9919XX</v>
          </cell>
          <cell r="C12024">
            <v>0</v>
          </cell>
        </row>
        <row r="12025">
          <cell r="B12025" t="str">
            <v>9M9921XX</v>
          </cell>
          <cell r="C12025">
            <v>0</v>
          </cell>
        </row>
        <row r="12026">
          <cell r="B12026" t="str">
            <v>9M992203</v>
          </cell>
          <cell r="C12026">
            <v>0</v>
          </cell>
        </row>
        <row r="12027">
          <cell r="B12027" t="str">
            <v>9M9923XX</v>
          </cell>
          <cell r="C12027">
            <v>0</v>
          </cell>
        </row>
        <row r="12028">
          <cell r="B12028" t="str">
            <v>9M9925XX</v>
          </cell>
          <cell r="C12028">
            <v>0</v>
          </cell>
        </row>
        <row r="12029">
          <cell r="B12029" t="str">
            <v>9M9928XX</v>
          </cell>
          <cell r="C12029">
            <v>0</v>
          </cell>
        </row>
        <row r="12030">
          <cell r="B12030" t="str">
            <v>9M9935XX</v>
          </cell>
          <cell r="C12030">
            <v>0</v>
          </cell>
        </row>
        <row r="12031">
          <cell r="B12031" t="str">
            <v>9N000109</v>
          </cell>
          <cell r="C12031">
            <v>0</v>
          </cell>
        </row>
        <row r="12032">
          <cell r="B12032" t="str">
            <v>9N000112</v>
          </cell>
          <cell r="C12032">
            <v>0</v>
          </cell>
        </row>
        <row r="12033">
          <cell r="B12033" t="str">
            <v>9N010109</v>
          </cell>
          <cell r="C12033">
            <v>0</v>
          </cell>
        </row>
        <row r="12034">
          <cell r="B12034" t="str">
            <v>9N010209</v>
          </cell>
          <cell r="C12034">
            <v>0</v>
          </cell>
        </row>
        <row r="12035">
          <cell r="B12035" t="str">
            <v>9N010210</v>
          </cell>
          <cell r="C12035">
            <v>0</v>
          </cell>
        </row>
        <row r="12036">
          <cell r="B12036" t="str">
            <v>9N010309</v>
          </cell>
          <cell r="C12036">
            <v>0</v>
          </cell>
        </row>
        <row r="12037">
          <cell r="B12037" t="str">
            <v>9N990000</v>
          </cell>
          <cell r="C12037">
            <v>0</v>
          </cell>
        </row>
        <row r="12038">
          <cell r="B12038" t="str">
            <v>9N990100</v>
          </cell>
          <cell r="C12038">
            <v>0</v>
          </cell>
        </row>
        <row r="12039">
          <cell r="B12039" t="str">
            <v>9N990200</v>
          </cell>
          <cell r="C12039">
            <v>0</v>
          </cell>
        </row>
        <row r="12040">
          <cell r="B12040" t="str">
            <v>9N9903XX</v>
          </cell>
          <cell r="C12040">
            <v>0</v>
          </cell>
        </row>
        <row r="12041">
          <cell r="B12041" t="str">
            <v>9N990400</v>
          </cell>
          <cell r="C12041">
            <v>0</v>
          </cell>
        </row>
        <row r="12042">
          <cell r="B12042" t="str">
            <v>9N990502</v>
          </cell>
          <cell r="C12042">
            <v>0</v>
          </cell>
        </row>
        <row r="12043">
          <cell r="B12043" t="str">
            <v>9N990503</v>
          </cell>
          <cell r="C12043">
            <v>0</v>
          </cell>
        </row>
        <row r="12044">
          <cell r="B12044" t="str">
            <v>9N990603</v>
          </cell>
          <cell r="C12044">
            <v>0</v>
          </cell>
        </row>
        <row r="12045">
          <cell r="B12045" t="str">
            <v>9N990700</v>
          </cell>
          <cell r="C12045">
            <v>0</v>
          </cell>
        </row>
        <row r="12046">
          <cell r="B12046" t="str">
            <v>9N9908XX</v>
          </cell>
          <cell r="C12046">
            <v>0</v>
          </cell>
        </row>
        <row r="12047">
          <cell r="B12047" t="str">
            <v>9N9909XX</v>
          </cell>
          <cell r="C12047">
            <v>0</v>
          </cell>
        </row>
        <row r="12048">
          <cell r="B12048" t="str">
            <v>9N9910XX</v>
          </cell>
          <cell r="C12048">
            <v>0</v>
          </cell>
        </row>
        <row r="12049">
          <cell r="B12049" t="str">
            <v>9N9911XX</v>
          </cell>
          <cell r="C12049">
            <v>0</v>
          </cell>
        </row>
        <row r="12050">
          <cell r="B12050" t="str">
            <v>9N9912XX</v>
          </cell>
          <cell r="C12050">
            <v>0</v>
          </cell>
        </row>
        <row r="12051">
          <cell r="B12051" t="str">
            <v>9N9913XX</v>
          </cell>
          <cell r="C12051">
            <v>0</v>
          </cell>
        </row>
        <row r="12052">
          <cell r="B12052" t="str">
            <v>9N9914XX</v>
          </cell>
          <cell r="C12052">
            <v>0</v>
          </cell>
        </row>
        <row r="12053">
          <cell r="B12053" t="str">
            <v>9N9915XX</v>
          </cell>
          <cell r="C12053">
            <v>0</v>
          </cell>
        </row>
        <row r="12054">
          <cell r="B12054" t="str">
            <v>9N9916XX</v>
          </cell>
          <cell r="C12054">
            <v>0</v>
          </cell>
        </row>
        <row r="12055">
          <cell r="B12055" t="str">
            <v>9N9917XX</v>
          </cell>
          <cell r="C12055">
            <v>0</v>
          </cell>
        </row>
        <row r="12056">
          <cell r="B12056" t="str">
            <v>9R000006</v>
          </cell>
          <cell r="C12056">
            <v>0</v>
          </cell>
        </row>
        <row r="12057">
          <cell r="B12057" t="str">
            <v>9R000009</v>
          </cell>
          <cell r="C12057">
            <v>0</v>
          </cell>
        </row>
        <row r="12058">
          <cell r="B12058" t="str">
            <v>9R000010</v>
          </cell>
          <cell r="C12058">
            <v>0</v>
          </cell>
        </row>
        <row r="12059">
          <cell r="B12059" t="str">
            <v>9R000101</v>
          </cell>
          <cell r="C12059">
            <v>0</v>
          </cell>
        </row>
        <row r="12060">
          <cell r="B12060" t="str">
            <v>9R000102</v>
          </cell>
          <cell r="C12060">
            <v>0</v>
          </cell>
        </row>
        <row r="12061">
          <cell r="B12061" t="str">
            <v>9R000103</v>
          </cell>
          <cell r="C12061">
            <v>0</v>
          </cell>
        </row>
        <row r="12062">
          <cell r="B12062" t="str">
            <v>9R000104</v>
          </cell>
          <cell r="C12062">
            <v>0</v>
          </cell>
        </row>
        <row r="12063">
          <cell r="B12063" t="str">
            <v>9R000202</v>
          </cell>
          <cell r="C12063">
            <v>0</v>
          </cell>
        </row>
        <row r="12064">
          <cell r="B12064" t="str">
            <v>9R000204</v>
          </cell>
          <cell r="C12064">
            <v>0</v>
          </cell>
        </row>
        <row r="12065">
          <cell r="B12065" t="str">
            <v>9R000206</v>
          </cell>
          <cell r="C12065">
            <v>0</v>
          </cell>
        </row>
        <row r="12066">
          <cell r="B12066" t="str">
            <v>9R000209</v>
          </cell>
          <cell r="C12066">
            <v>0</v>
          </cell>
        </row>
        <row r="12067">
          <cell r="B12067" t="str">
            <v>9R000300</v>
          </cell>
          <cell r="C12067">
            <v>0</v>
          </cell>
        </row>
        <row r="12068">
          <cell r="B12068" t="str">
            <v>9R000302</v>
          </cell>
          <cell r="C12068">
            <v>0</v>
          </cell>
        </row>
        <row r="12069">
          <cell r="B12069" t="str">
            <v>9R000303</v>
          </cell>
          <cell r="C12069">
            <v>0</v>
          </cell>
        </row>
        <row r="12070">
          <cell r="B12070" t="str">
            <v>9R000307</v>
          </cell>
          <cell r="C12070">
            <v>0</v>
          </cell>
        </row>
        <row r="12071">
          <cell r="B12071" t="str">
            <v>9R000308</v>
          </cell>
          <cell r="C12071">
            <v>0</v>
          </cell>
        </row>
        <row r="12072">
          <cell r="B12072" t="str">
            <v>9R000400</v>
          </cell>
          <cell r="C12072">
            <v>0</v>
          </cell>
        </row>
        <row r="12073">
          <cell r="B12073" t="str">
            <v>9R000402</v>
          </cell>
          <cell r="C12073">
            <v>0</v>
          </cell>
        </row>
        <row r="12074">
          <cell r="B12074" t="str">
            <v>9R000487</v>
          </cell>
          <cell r="C12074">
            <v>0</v>
          </cell>
        </row>
        <row r="12075">
          <cell r="B12075" t="str">
            <v>9R000490</v>
          </cell>
          <cell r="C12075">
            <v>0</v>
          </cell>
        </row>
        <row r="12076">
          <cell r="B12076" t="str">
            <v>9R000504</v>
          </cell>
          <cell r="C12076">
            <v>0</v>
          </cell>
        </row>
        <row r="12077">
          <cell r="B12077" t="str">
            <v>9R000601</v>
          </cell>
          <cell r="C12077">
            <v>0</v>
          </cell>
        </row>
        <row r="12078">
          <cell r="B12078" t="str">
            <v>9R000602</v>
          </cell>
          <cell r="C12078">
            <v>0</v>
          </cell>
        </row>
        <row r="12079">
          <cell r="B12079" t="str">
            <v>9R000603</v>
          </cell>
          <cell r="C12079">
            <v>0</v>
          </cell>
        </row>
        <row r="12080">
          <cell r="B12080" t="str">
            <v>9R000605</v>
          </cell>
          <cell r="C12080">
            <v>0</v>
          </cell>
        </row>
        <row r="12081">
          <cell r="B12081" t="str">
            <v>9R000607</v>
          </cell>
          <cell r="C12081">
            <v>0</v>
          </cell>
        </row>
        <row r="12082">
          <cell r="B12082" t="str">
            <v>9R000608</v>
          </cell>
          <cell r="C12082">
            <v>0</v>
          </cell>
        </row>
        <row r="12083">
          <cell r="B12083" t="str">
            <v>9R000609</v>
          </cell>
          <cell r="C12083">
            <v>0</v>
          </cell>
        </row>
        <row r="12084">
          <cell r="B12084" t="str">
            <v>9R000706</v>
          </cell>
          <cell r="C12084">
            <v>0</v>
          </cell>
        </row>
        <row r="12085">
          <cell r="B12085" t="str">
            <v>9R000707</v>
          </cell>
          <cell r="C12085">
            <v>0</v>
          </cell>
        </row>
        <row r="12086">
          <cell r="B12086" t="str">
            <v>9R000709</v>
          </cell>
          <cell r="C12086">
            <v>0</v>
          </cell>
        </row>
        <row r="12087">
          <cell r="B12087" t="str">
            <v>9R000806</v>
          </cell>
          <cell r="C12087">
            <v>0</v>
          </cell>
        </row>
        <row r="12088">
          <cell r="B12088" t="str">
            <v>9R000807</v>
          </cell>
          <cell r="C12088">
            <v>0</v>
          </cell>
        </row>
        <row r="12089">
          <cell r="B12089" t="str">
            <v>9R000808</v>
          </cell>
          <cell r="C12089">
            <v>0</v>
          </cell>
        </row>
        <row r="12090">
          <cell r="B12090" t="str">
            <v>9R000820</v>
          </cell>
          <cell r="C12090">
            <v>12</v>
          </cell>
        </row>
        <row r="12091">
          <cell r="B12091" t="str">
            <v>9R000905</v>
          </cell>
          <cell r="C12091">
            <v>0</v>
          </cell>
        </row>
        <row r="12092">
          <cell r="B12092" t="str">
            <v>9R001006</v>
          </cell>
          <cell r="C12092">
            <v>0</v>
          </cell>
        </row>
        <row r="12093">
          <cell r="B12093" t="str">
            <v>9R001007</v>
          </cell>
          <cell r="C12093">
            <v>0</v>
          </cell>
        </row>
        <row r="12094">
          <cell r="B12094" t="str">
            <v>9R001009</v>
          </cell>
          <cell r="C12094">
            <v>0</v>
          </cell>
        </row>
        <row r="12095">
          <cell r="B12095" t="str">
            <v>9R001207</v>
          </cell>
          <cell r="C12095">
            <v>0</v>
          </cell>
        </row>
        <row r="12096">
          <cell r="B12096" t="str">
            <v>9R001209</v>
          </cell>
          <cell r="C12096">
            <v>0</v>
          </cell>
        </row>
        <row r="12097">
          <cell r="B12097" t="str">
            <v>9R001210</v>
          </cell>
          <cell r="C12097">
            <v>0</v>
          </cell>
        </row>
        <row r="12098">
          <cell r="B12098" t="str">
            <v>9R001911</v>
          </cell>
          <cell r="C12098">
            <v>2</v>
          </cell>
        </row>
        <row r="12099">
          <cell r="B12099" t="str">
            <v>9R003464</v>
          </cell>
          <cell r="C12099">
            <v>0</v>
          </cell>
        </row>
        <row r="12100">
          <cell r="B12100" t="str">
            <v>9R003502</v>
          </cell>
          <cell r="C12100">
            <v>0</v>
          </cell>
        </row>
        <row r="12101">
          <cell r="B12101" t="str">
            <v>9R009996</v>
          </cell>
          <cell r="C12101">
            <v>0</v>
          </cell>
        </row>
        <row r="12102">
          <cell r="B12102" t="str">
            <v>9R020005</v>
          </cell>
          <cell r="C12102">
            <v>0</v>
          </cell>
        </row>
        <row r="12103">
          <cell r="B12103" t="str">
            <v>9R020006</v>
          </cell>
          <cell r="C12103">
            <v>0</v>
          </cell>
        </row>
        <row r="12104">
          <cell r="B12104" t="str">
            <v>9R020007</v>
          </cell>
          <cell r="C12104">
            <v>0</v>
          </cell>
        </row>
        <row r="12105">
          <cell r="B12105" t="str">
            <v>9R020008</v>
          </cell>
          <cell r="C12105">
            <v>0</v>
          </cell>
        </row>
        <row r="12106">
          <cell r="B12106" t="str">
            <v>9R020009</v>
          </cell>
          <cell r="C12106">
            <v>0</v>
          </cell>
        </row>
        <row r="12107">
          <cell r="B12107" t="str">
            <v>9R020100</v>
          </cell>
          <cell r="C12107">
            <v>0</v>
          </cell>
        </row>
        <row r="12108">
          <cell r="B12108" t="str">
            <v>9R020202</v>
          </cell>
          <cell r="C12108">
            <v>0</v>
          </cell>
        </row>
        <row r="12109">
          <cell r="B12109" t="str">
            <v>9R020208</v>
          </cell>
          <cell r="C12109">
            <v>0</v>
          </cell>
        </row>
        <row r="12110">
          <cell r="B12110" t="str">
            <v>9R020209</v>
          </cell>
          <cell r="C12110">
            <v>0</v>
          </cell>
        </row>
        <row r="12111">
          <cell r="B12111" t="str">
            <v>9R020305</v>
          </cell>
          <cell r="C12111">
            <v>0</v>
          </cell>
        </row>
        <row r="12112">
          <cell r="B12112" t="str">
            <v>9R020408</v>
          </cell>
          <cell r="C12112">
            <v>0</v>
          </cell>
        </row>
        <row r="12113">
          <cell r="B12113" t="str">
            <v>9R020410</v>
          </cell>
          <cell r="C12113">
            <v>0</v>
          </cell>
        </row>
        <row r="12114">
          <cell r="B12114" t="str">
            <v>9R020505</v>
          </cell>
          <cell r="C12114">
            <v>0</v>
          </cell>
        </row>
        <row r="12115">
          <cell r="B12115" t="str">
            <v>9R020609</v>
          </cell>
          <cell r="C12115">
            <v>0</v>
          </cell>
        </row>
        <row r="12116">
          <cell r="B12116" t="str">
            <v>9R020806</v>
          </cell>
          <cell r="C12116">
            <v>0</v>
          </cell>
        </row>
        <row r="12117">
          <cell r="B12117" t="str">
            <v>9R023195</v>
          </cell>
          <cell r="C12117">
            <v>0</v>
          </cell>
        </row>
        <row r="12118">
          <cell r="B12118" t="str">
            <v>9R023789</v>
          </cell>
          <cell r="C12118">
            <v>0</v>
          </cell>
        </row>
        <row r="12119">
          <cell r="B12119" t="str">
            <v>9R023878</v>
          </cell>
          <cell r="C12119">
            <v>0</v>
          </cell>
        </row>
        <row r="12120">
          <cell r="B12120" t="str">
            <v>9R023989</v>
          </cell>
          <cell r="C12120">
            <v>0</v>
          </cell>
        </row>
        <row r="12121">
          <cell r="B12121" t="str">
            <v>9R030009</v>
          </cell>
          <cell r="C12121">
            <v>0</v>
          </cell>
        </row>
        <row r="12122">
          <cell r="B12122" t="str">
            <v>9R040003</v>
          </cell>
          <cell r="C12122">
            <v>0</v>
          </cell>
        </row>
        <row r="12123">
          <cell r="B12123" t="str">
            <v>9R040004</v>
          </cell>
          <cell r="C12123">
            <v>0</v>
          </cell>
        </row>
        <row r="12124">
          <cell r="B12124" t="str">
            <v>9R040005</v>
          </cell>
          <cell r="C12124">
            <v>0</v>
          </cell>
        </row>
        <row r="12125">
          <cell r="B12125" t="str">
            <v>9R040006</v>
          </cell>
          <cell r="C12125">
            <v>0</v>
          </cell>
        </row>
        <row r="12126">
          <cell r="B12126" t="str">
            <v>9R040103</v>
          </cell>
          <cell r="C12126">
            <v>0</v>
          </cell>
        </row>
        <row r="12127">
          <cell r="B12127" t="str">
            <v>9R040104</v>
          </cell>
          <cell r="C12127">
            <v>0</v>
          </cell>
        </row>
        <row r="12128">
          <cell r="B12128" t="str">
            <v>9R040105</v>
          </cell>
          <cell r="C12128">
            <v>0</v>
          </cell>
        </row>
        <row r="12129">
          <cell r="B12129" t="str">
            <v>9R040107</v>
          </cell>
          <cell r="C12129">
            <v>0</v>
          </cell>
        </row>
        <row r="12130">
          <cell r="B12130" t="str">
            <v>9R040195</v>
          </cell>
          <cell r="C12130">
            <v>0</v>
          </cell>
        </row>
        <row r="12131">
          <cell r="B12131" t="str">
            <v>9R040197</v>
          </cell>
          <cell r="C12131">
            <v>0</v>
          </cell>
        </row>
        <row r="12132">
          <cell r="B12132" t="str">
            <v>9R040198</v>
          </cell>
          <cell r="C12132">
            <v>0</v>
          </cell>
        </row>
        <row r="12133">
          <cell r="B12133" t="str">
            <v>9R040199</v>
          </cell>
          <cell r="C12133">
            <v>0</v>
          </cell>
        </row>
        <row r="12134">
          <cell r="B12134" t="str">
            <v>9R040202</v>
          </cell>
          <cell r="C12134">
            <v>0</v>
          </cell>
        </row>
        <row r="12135">
          <cell r="B12135" t="str">
            <v>9R040204</v>
          </cell>
          <cell r="C12135">
            <v>0</v>
          </cell>
        </row>
        <row r="12136">
          <cell r="B12136" t="str">
            <v>9R040205</v>
          </cell>
          <cell r="C12136">
            <v>0</v>
          </cell>
        </row>
        <row r="12137">
          <cell r="B12137" t="str">
            <v>9R040206</v>
          </cell>
          <cell r="C12137">
            <v>0</v>
          </cell>
        </row>
        <row r="12138">
          <cell r="B12138" t="str">
            <v>9R040296</v>
          </cell>
          <cell r="C12138">
            <v>0</v>
          </cell>
        </row>
        <row r="12139">
          <cell r="B12139" t="str">
            <v>9R040297</v>
          </cell>
          <cell r="C12139">
            <v>0</v>
          </cell>
        </row>
        <row r="12140">
          <cell r="B12140" t="str">
            <v>9R040299</v>
          </cell>
          <cell r="C12140">
            <v>0</v>
          </cell>
        </row>
        <row r="12141">
          <cell r="B12141" t="str">
            <v>9R040302</v>
          </cell>
          <cell r="C12141">
            <v>0</v>
          </cell>
        </row>
        <row r="12142">
          <cell r="B12142" t="str">
            <v>9R040308</v>
          </cell>
          <cell r="C12142">
            <v>0</v>
          </cell>
        </row>
        <row r="12143">
          <cell r="B12143" t="str">
            <v>9R040404</v>
          </cell>
          <cell r="C12143">
            <v>0</v>
          </cell>
        </row>
        <row r="12144">
          <cell r="B12144" t="str">
            <v>9R040406</v>
          </cell>
          <cell r="C12144">
            <v>0</v>
          </cell>
        </row>
        <row r="12145">
          <cell r="B12145" t="str">
            <v>9R040485</v>
          </cell>
          <cell r="C12145">
            <v>0</v>
          </cell>
        </row>
        <row r="12146">
          <cell r="B12146" t="str">
            <v>9R040486</v>
          </cell>
          <cell r="C12146">
            <v>0</v>
          </cell>
        </row>
        <row r="12147">
          <cell r="B12147" t="str">
            <v>9R040488</v>
          </cell>
          <cell r="C12147">
            <v>0</v>
          </cell>
        </row>
        <row r="12148">
          <cell r="B12148" t="str">
            <v>9R040489</v>
          </cell>
          <cell r="C12148">
            <v>0</v>
          </cell>
        </row>
        <row r="12149">
          <cell r="B12149" t="str">
            <v>9R040490</v>
          </cell>
          <cell r="C12149">
            <v>0</v>
          </cell>
        </row>
        <row r="12150">
          <cell r="B12150" t="str">
            <v>9R040499</v>
          </cell>
          <cell r="C12150">
            <v>0</v>
          </cell>
        </row>
        <row r="12151">
          <cell r="B12151" t="str">
            <v>9R040686</v>
          </cell>
          <cell r="C12151">
            <v>0</v>
          </cell>
        </row>
        <row r="12152">
          <cell r="B12152" t="str">
            <v>9R040688</v>
          </cell>
          <cell r="C12152">
            <v>0</v>
          </cell>
        </row>
        <row r="12153">
          <cell r="B12153" t="str">
            <v>9R040693</v>
          </cell>
          <cell r="C12153">
            <v>0</v>
          </cell>
        </row>
        <row r="12154">
          <cell r="B12154" t="str">
            <v>9R040700</v>
          </cell>
          <cell r="C12154">
            <v>0</v>
          </cell>
        </row>
        <row r="12155">
          <cell r="B12155" t="str">
            <v>9R040702</v>
          </cell>
          <cell r="C12155">
            <v>0</v>
          </cell>
        </row>
        <row r="12156">
          <cell r="B12156" t="str">
            <v>9R040704</v>
          </cell>
          <cell r="C12156">
            <v>0</v>
          </cell>
        </row>
        <row r="12157">
          <cell r="B12157" t="str">
            <v>9R040789</v>
          </cell>
          <cell r="C12157">
            <v>0</v>
          </cell>
        </row>
        <row r="12158">
          <cell r="B12158" t="str">
            <v>9R040790</v>
          </cell>
          <cell r="C12158">
            <v>0</v>
          </cell>
        </row>
        <row r="12159">
          <cell r="B12159" t="str">
            <v>9R040795</v>
          </cell>
          <cell r="C12159">
            <v>0</v>
          </cell>
        </row>
        <row r="12160">
          <cell r="B12160" t="str">
            <v>9R040799</v>
          </cell>
          <cell r="C12160">
            <v>0</v>
          </cell>
        </row>
        <row r="12161">
          <cell r="B12161" t="str">
            <v>9R040803</v>
          </cell>
          <cell r="C12161">
            <v>0</v>
          </cell>
        </row>
        <row r="12162">
          <cell r="B12162" t="str">
            <v>9R040903</v>
          </cell>
          <cell r="C12162">
            <v>0</v>
          </cell>
        </row>
        <row r="12163">
          <cell r="B12163" t="str">
            <v>9R040904</v>
          </cell>
          <cell r="C12163">
            <v>0</v>
          </cell>
        </row>
        <row r="12164">
          <cell r="B12164" t="str">
            <v>9R040905</v>
          </cell>
          <cell r="C12164">
            <v>0</v>
          </cell>
        </row>
        <row r="12165">
          <cell r="B12165" t="str">
            <v>9R040989</v>
          </cell>
          <cell r="C12165">
            <v>0</v>
          </cell>
        </row>
        <row r="12166">
          <cell r="B12166" t="str">
            <v>9R040990</v>
          </cell>
          <cell r="C12166">
            <v>0</v>
          </cell>
        </row>
        <row r="12167">
          <cell r="B12167" t="str">
            <v>9R040995</v>
          </cell>
          <cell r="C12167">
            <v>0</v>
          </cell>
        </row>
        <row r="12168">
          <cell r="B12168" t="str">
            <v>9R041007</v>
          </cell>
          <cell r="C12168">
            <v>0</v>
          </cell>
        </row>
        <row r="12169">
          <cell r="B12169" t="str">
            <v>9R041095</v>
          </cell>
          <cell r="C12169">
            <v>0</v>
          </cell>
        </row>
        <row r="12170">
          <cell r="B12170" t="str">
            <v>9R041100</v>
          </cell>
          <cell r="C12170">
            <v>0</v>
          </cell>
        </row>
        <row r="12171">
          <cell r="B12171" t="str">
            <v>9R041101</v>
          </cell>
          <cell r="C12171">
            <v>0</v>
          </cell>
        </row>
        <row r="12172">
          <cell r="B12172" t="str">
            <v>9R041103</v>
          </cell>
          <cell r="C12172">
            <v>0</v>
          </cell>
        </row>
        <row r="12173">
          <cell r="B12173" t="str">
            <v>9R041107</v>
          </cell>
          <cell r="C12173">
            <v>0</v>
          </cell>
        </row>
        <row r="12174">
          <cell r="B12174" t="str">
            <v>9R041182</v>
          </cell>
          <cell r="C12174">
            <v>0</v>
          </cell>
        </row>
        <row r="12175">
          <cell r="B12175" t="str">
            <v>9R041186</v>
          </cell>
          <cell r="C12175">
            <v>0</v>
          </cell>
        </row>
        <row r="12176">
          <cell r="B12176" t="str">
            <v>9R041198</v>
          </cell>
          <cell r="C12176">
            <v>0</v>
          </cell>
        </row>
        <row r="12177">
          <cell r="B12177" t="str">
            <v>9R041204</v>
          </cell>
          <cell r="C12177">
            <v>0</v>
          </cell>
        </row>
        <row r="12178">
          <cell r="B12178" t="str">
            <v>9R041282</v>
          </cell>
          <cell r="C12178">
            <v>0</v>
          </cell>
        </row>
        <row r="12179">
          <cell r="B12179" t="str">
            <v>9R041297</v>
          </cell>
          <cell r="C12179">
            <v>0</v>
          </cell>
        </row>
        <row r="12180">
          <cell r="B12180" t="str">
            <v>9R041299</v>
          </cell>
          <cell r="C12180">
            <v>0</v>
          </cell>
        </row>
        <row r="12181">
          <cell r="B12181" t="str">
            <v>9R041303</v>
          </cell>
          <cell r="C12181">
            <v>0</v>
          </cell>
        </row>
        <row r="12182">
          <cell r="B12182" t="str">
            <v>9R041359</v>
          </cell>
          <cell r="C12182">
            <v>0</v>
          </cell>
        </row>
        <row r="12183">
          <cell r="B12183" t="str">
            <v>9R041361</v>
          </cell>
          <cell r="C12183">
            <v>0</v>
          </cell>
        </row>
        <row r="12184">
          <cell r="B12184" t="str">
            <v>9R041370</v>
          </cell>
          <cell r="C12184">
            <v>0</v>
          </cell>
        </row>
        <row r="12185">
          <cell r="B12185" t="str">
            <v>9R041379</v>
          </cell>
          <cell r="C12185">
            <v>0</v>
          </cell>
        </row>
        <row r="12186">
          <cell r="B12186" t="str">
            <v>9R041405</v>
          </cell>
          <cell r="C12186">
            <v>0</v>
          </cell>
        </row>
        <row r="12187">
          <cell r="B12187" t="str">
            <v>9R041497</v>
          </cell>
          <cell r="C12187">
            <v>0</v>
          </cell>
        </row>
        <row r="12188">
          <cell r="B12188" t="str">
            <v>9R041500</v>
          </cell>
          <cell r="C12188">
            <v>0</v>
          </cell>
        </row>
        <row r="12189">
          <cell r="B12189" t="str">
            <v>9R041502</v>
          </cell>
          <cell r="C12189">
            <v>0</v>
          </cell>
        </row>
        <row r="12190">
          <cell r="B12190" t="str">
            <v>9R041505</v>
          </cell>
          <cell r="C12190">
            <v>0</v>
          </cell>
        </row>
        <row r="12191">
          <cell r="B12191" t="str">
            <v>9R041510</v>
          </cell>
          <cell r="C12191">
            <v>0</v>
          </cell>
        </row>
        <row r="12192">
          <cell r="B12192" t="str">
            <v>9R041570</v>
          </cell>
          <cell r="C12192">
            <v>0</v>
          </cell>
        </row>
        <row r="12193">
          <cell r="B12193" t="str">
            <v>9R041571</v>
          </cell>
          <cell r="C12193">
            <v>0</v>
          </cell>
        </row>
        <row r="12194">
          <cell r="B12194" t="str">
            <v>9R041585</v>
          </cell>
          <cell r="C12194">
            <v>0</v>
          </cell>
        </row>
        <row r="12195">
          <cell r="B12195" t="str">
            <v>9R041589</v>
          </cell>
          <cell r="C12195">
            <v>0</v>
          </cell>
        </row>
        <row r="12196">
          <cell r="B12196" t="str">
            <v>9R041590</v>
          </cell>
          <cell r="C12196">
            <v>0</v>
          </cell>
        </row>
        <row r="12197">
          <cell r="B12197" t="str">
            <v>9R041594</v>
          </cell>
          <cell r="C12197">
            <v>0</v>
          </cell>
        </row>
        <row r="12198">
          <cell r="B12198" t="str">
            <v>9R041701</v>
          </cell>
          <cell r="C12198">
            <v>0</v>
          </cell>
        </row>
        <row r="12199">
          <cell r="B12199" t="str">
            <v>9R041702</v>
          </cell>
          <cell r="C12199">
            <v>0</v>
          </cell>
        </row>
        <row r="12200">
          <cell r="B12200" t="str">
            <v>9R041706</v>
          </cell>
          <cell r="C12200">
            <v>0</v>
          </cell>
        </row>
        <row r="12201">
          <cell r="B12201" t="str">
            <v>9R041778</v>
          </cell>
          <cell r="C12201">
            <v>0</v>
          </cell>
        </row>
        <row r="12202">
          <cell r="B12202" t="str">
            <v>9R041781</v>
          </cell>
          <cell r="C12202">
            <v>0</v>
          </cell>
        </row>
        <row r="12203">
          <cell r="B12203" t="str">
            <v>9R041786</v>
          </cell>
          <cell r="C12203">
            <v>0</v>
          </cell>
        </row>
        <row r="12204">
          <cell r="B12204" t="str">
            <v>9R041799</v>
          </cell>
          <cell r="C12204">
            <v>0</v>
          </cell>
        </row>
        <row r="12205">
          <cell r="B12205" t="str">
            <v>9R041881</v>
          </cell>
          <cell r="C12205">
            <v>0</v>
          </cell>
        </row>
        <row r="12206">
          <cell r="B12206" t="str">
            <v>9R041989</v>
          </cell>
          <cell r="C12206">
            <v>0</v>
          </cell>
        </row>
        <row r="12207">
          <cell r="B12207" t="str">
            <v>9R041990</v>
          </cell>
          <cell r="C12207">
            <v>0</v>
          </cell>
        </row>
        <row r="12208">
          <cell r="B12208" t="str">
            <v>9R042004</v>
          </cell>
          <cell r="C12208">
            <v>0</v>
          </cell>
        </row>
        <row r="12209">
          <cell r="B12209" t="str">
            <v>9R042103</v>
          </cell>
          <cell r="C12209">
            <v>0</v>
          </cell>
        </row>
        <row r="12210">
          <cell r="B12210" t="str">
            <v>9R042185</v>
          </cell>
          <cell r="C12210">
            <v>0</v>
          </cell>
        </row>
        <row r="12211">
          <cell r="B12211" t="str">
            <v>9R042188</v>
          </cell>
          <cell r="C12211">
            <v>0</v>
          </cell>
        </row>
        <row r="12212">
          <cell r="B12212" t="str">
            <v>9R042197</v>
          </cell>
          <cell r="C12212">
            <v>0</v>
          </cell>
        </row>
        <row r="12213">
          <cell r="B12213" t="str">
            <v>9R042294</v>
          </cell>
          <cell r="C12213">
            <v>0</v>
          </cell>
        </row>
        <row r="12214">
          <cell r="B12214" t="str">
            <v>9R042305</v>
          </cell>
          <cell r="C12214">
            <v>0</v>
          </cell>
        </row>
        <row r="12215">
          <cell r="B12215" t="str">
            <v>9R042497</v>
          </cell>
          <cell r="C12215">
            <v>0</v>
          </cell>
        </row>
        <row r="12216">
          <cell r="B12216" t="str">
            <v>9R042596</v>
          </cell>
          <cell r="C12216">
            <v>0</v>
          </cell>
        </row>
        <row r="12217">
          <cell r="B12217" t="str">
            <v>9R042603</v>
          </cell>
          <cell r="C12217">
            <v>0</v>
          </cell>
        </row>
        <row r="12218">
          <cell r="B12218" t="str">
            <v>9R042605</v>
          </cell>
          <cell r="C12218">
            <v>0</v>
          </cell>
        </row>
        <row r="12219">
          <cell r="B12219" t="str">
            <v>9R042704</v>
          </cell>
          <cell r="C12219">
            <v>0</v>
          </cell>
        </row>
        <row r="12220">
          <cell r="B12220" t="str">
            <v>9R043006</v>
          </cell>
          <cell r="C12220">
            <v>0</v>
          </cell>
        </row>
        <row r="12221">
          <cell r="B12221" t="str">
            <v>9R043102</v>
          </cell>
          <cell r="C12221">
            <v>0</v>
          </cell>
        </row>
        <row r="12222">
          <cell r="B12222" t="str">
            <v>9R043296</v>
          </cell>
          <cell r="C12222">
            <v>0</v>
          </cell>
        </row>
        <row r="12223">
          <cell r="B12223" t="str">
            <v>9R060001</v>
          </cell>
          <cell r="C12223">
            <v>0</v>
          </cell>
        </row>
        <row r="12224">
          <cell r="B12224" t="str">
            <v>9R060002</v>
          </cell>
          <cell r="C12224">
            <v>0</v>
          </cell>
        </row>
        <row r="12225">
          <cell r="B12225" t="str">
            <v>9R060004</v>
          </cell>
          <cell r="C12225">
            <v>0</v>
          </cell>
        </row>
        <row r="12226">
          <cell r="B12226" t="str">
            <v>9R060081</v>
          </cell>
          <cell r="C12226">
            <v>0</v>
          </cell>
        </row>
        <row r="12227">
          <cell r="B12227" t="str">
            <v>9R060082</v>
          </cell>
          <cell r="C12227">
            <v>0</v>
          </cell>
        </row>
        <row r="12228">
          <cell r="B12228" t="str">
            <v>9R060085</v>
          </cell>
          <cell r="C12228">
            <v>0</v>
          </cell>
        </row>
        <row r="12229">
          <cell r="B12229" t="str">
            <v>9R060099</v>
          </cell>
          <cell r="C12229">
            <v>0</v>
          </cell>
        </row>
        <row r="12230">
          <cell r="B12230" t="str">
            <v>9R060102</v>
          </cell>
          <cell r="C12230">
            <v>0</v>
          </cell>
        </row>
        <row r="12231">
          <cell r="B12231" t="str">
            <v>9R060104</v>
          </cell>
          <cell r="C12231">
            <v>0</v>
          </cell>
        </row>
        <row r="12232">
          <cell r="B12232" t="str">
            <v>9R060105</v>
          </cell>
          <cell r="C12232">
            <v>0</v>
          </cell>
        </row>
        <row r="12233">
          <cell r="B12233" t="str">
            <v>9R060106</v>
          </cell>
          <cell r="C12233">
            <v>0</v>
          </cell>
        </row>
        <row r="12234">
          <cell r="B12234" t="str">
            <v>9R060108</v>
          </cell>
          <cell r="C12234">
            <v>0</v>
          </cell>
        </row>
        <row r="12235">
          <cell r="B12235" t="str">
            <v>9R060186</v>
          </cell>
          <cell r="C12235">
            <v>0</v>
          </cell>
        </row>
        <row r="12236">
          <cell r="B12236" t="str">
            <v>9R060195</v>
          </cell>
          <cell r="C12236">
            <v>0</v>
          </cell>
        </row>
        <row r="12237">
          <cell r="B12237" t="str">
            <v>9R060201</v>
          </cell>
          <cell r="C12237">
            <v>0</v>
          </cell>
        </row>
        <row r="12238">
          <cell r="B12238" t="str">
            <v>9R060203</v>
          </cell>
          <cell r="C12238">
            <v>0</v>
          </cell>
        </row>
        <row r="12239">
          <cell r="B12239" t="str">
            <v>9R060205</v>
          </cell>
          <cell r="C12239">
            <v>0</v>
          </cell>
        </row>
        <row r="12240">
          <cell r="B12240" t="str">
            <v>9R060206</v>
          </cell>
          <cell r="C12240">
            <v>0</v>
          </cell>
        </row>
        <row r="12241">
          <cell r="B12241" t="str">
            <v>9R060294</v>
          </cell>
          <cell r="C12241">
            <v>0</v>
          </cell>
        </row>
        <row r="12242">
          <cell r="B12242" t="str">
            <v>9R060296</v>
          </cell>
          <cell r="C12242">
            <v>0</v>
          </cell>
        </row>
        <row r="12243">
          <cell r="B12243" t="str">
            <v>9R060297</v>
          </cell>
          <cell r="C12243">
            <v>0</v>
          </cell>
        </row>
        <row r="12244">
          <cell r="B12244" t="str">
            <v>9R060299</v>
          </cell>
          <cell r="C12244">
            <v>0</v>
          </cell>
        </row>
        <row r="12245">
          <cell r="B12245" t="str">
            <v>9R060300</v>
          </cell>
          <cell r="C12245">
            <v>0</v>
          </cell>
        </row>
        <row r="12246">
          <cell r="B12246" t="str">
            <v>9R060301</v>
          </cell>
          <cell r="C12246">
            <v>0</v>
          </cell>
        </row>
        <row r="12247">
          <cell r="B12247" t="str">
            <v>9R060302</v>
          </cell>
          <cell r="C12247">
            <v>0</v>
          </cell>
        </row>
        <row r="12248">
          <cell r="B12248" t="str">
            <v>9R060303</v>
          </cell>
          <cell r="C12248">
            <v>0</v>
          </cell>
        </row>
        <row r="12249">
          <cell r="B12249" t="str">
            <v>9R060305</v>
          </cell>
          <cell r="C12249">
            <v>0</v>
          </cell>
        </row>
        <row r="12250">
          <cell r="B12250" t="str">
            <v>9R060306</v>
          </cell>
          <cell r="C12250">
            <v>0</v>
          </cell>
        </row>
        <row r="12251">
          <cell r="B12251" t="str">
            <v>9R060308</v>
          </cell>
          <cell r="C12251">
            <v>0</v>
          </cell>
        </row>
        <row r="12252">
          <cell r="B12252" t="str">
            <v>9R060403</v>
          </cell>
          <cell r="C12252">
            <v>0</v>
          </cell>
        </row>
        <row r="12253">
          <cell r="B12253" t="str">
            <v>9R060503</v>
          </cell>
          <cell r="C12253">
            <v>0</v>
          </cell>
        </row>
        <row r="12254">
          <cell r="B12254" t="str">
            <v>9R060504</v>
          </cell>
          <cell r="C12254">
            <v>0</v>
          </cell>
        </row>
        <row r="12255">
          <cell r="B12255" t="str">
            <v>9R060508</v>
          </cell>
          <cell r="C12255">
            <v>0</v>
          </cell>
        </row>
        <row r="12256">
          <cell r="B12256" t="str">
            <v>9R060579</v>
          </cell>
          <cell r="C12256">
            <v>0</v>
          </cell>
        </row>
        <row r="12257">
          <cell r="B12257" t="str">
            <v>9R060587</v>
          </cell>
          <cell r="C12257">
            <v>0</v>
          </cell>
        </row>
        <row r="12258">
          <cell r="B12258" t="str">
            <v>9R060593</v>
          </cell>
          <cell r="C12258">
            <v>0</v>
          </cell>
        </row>
        <row r="12259">
          <cell r="B12259" t="str">
            <v>9R060594</v>
          </cell>
          <cell r="C12259">
            <v>0</v>
          </cell>
        </row>
        <row r="12260">
          <cell r="B12260" t="str">
            <v>9R060598</v>
          </cell>
          <cell r="C12260">
            <v>0</v>
          </cell>
        </row>
        <row r="12261">
          <cell r="B12261" t="str">
            <v>9R060600</v>
          </cell>
          <cell r="C12261">
            <v>0</v>
          </cell>
        </row>
        <row r="12262">
          <cell r="B12262" t="str">
            <v>9R060603</v>
          </cell>
          <cell r="C12262">
            <v>0</v>
          </cell>
        </row>
        <row r="12263">
          <cell r="B12263" t="str">
            <v>9R060604</v>
          </cell>
          <cell r="C12263">
            <v>0</v>
          </cell>
        </row>
        <row r="12264">
          <cell r="B12264" t="str">
            <v>9R060605</v>
          </cell>
          <cell r="C12264">
            <v>0</v>
          </cell>
        </row>
        <row r="12265">
          <cell r="B12265" t="str">
            <v>9R060607</v>
          </cell>
          <cell r="C12265">
            <v>0</v>
          </cell>
        </row>
        <row r="12266">
          <cell r="B12266" t="str">
            <v>9R060683</v>
          </cell>
          <cell r="C12266">
            <v>0</v>
          </cell>
        </row>
        <row r="12267">
          <cell r="B12267" t="str">
            <v>9R060694</v>
          </cell>
          <cell r="C12267">
            <v>0</v>
          </cell>
        </row>
        <row r="12268">
          <cell r="B12268" t="str">
            <v>9R060788</v>
          </cell>
          <cell r="C12268">
            <v>0</v>
          </cell>
        </row>
        <row r="12269">
          <cell r="B12269" t="str">
            <v>9R060794</v>
          </cell>
          <cell r="C12269">
            <v>0</v>
          </cell>
        </row>
        <row r="12270">
          <cell r="B12270" t="str">
            <v>9R060797</v>
          </cell>
          <cell r="C12270">
            <v>0</v>
          </cell>
        </row>
        <row r="12271">
          <cell r="B12271" t="str">
            <v>9R060802</v>
          </cell>
          <cell r="C12271">
            <v>0</v>
          </cell>
        </row>
        <row r="12272">
          <cell r="B12272" t="str">
            <v>9R060803</v>
          </cell>
          <cell r="C12272">
            <v>0</v>
          </cell>
        </row>
        <row r="12273">
          <cell r="B12273" t="str">
            <v>9R060804</v>
          </cell>
          <cell r="C12273">
            <v>0</v>
          </cell>
        </row>
        <row r="12274">
          <cell r="B12274" t="str">
            <v>9R060806</v>
          </cell>
          <cell r="C12274">
            <v>0</v>
          </cell>
        </row>
        <row r="12275">
          <cell r="B12275" t="str">
            <v>9R060882</v>
          </cell>
          <cell r="C12275">
            <v>0</v>
          </cell>
        </row>
        <row r="12276">
          <cell r="B12276" t="str">
            <v>9R060885</v>
          </cell>
          <cell r="C12276">
            <v>0</v>
          </cell>
        </row>
        <row r="12277">
          <cell r="B12277" t="str">
            <v>9R060888</v>
          </cell>
          <cell r="C12277">
            <v>0</v>
          </cell>
        </row>
        <row r="12278">
          <cell r="B12278" t="str">
            <v>9R060890</v>
          </cell>
          <cell r="C12278">
            <v>0</v>
          </cell>
        </row>
        <row r="12279">
          <cell r="B12279" t="str">
            <v>9R060896</v>
          </cell>
          <cell r="C12279">
            <v>0</v>
          </cell>
        </row>
        <row r="12280">
          <cell r="B12280" t="str">
            <v>9R060898</v>
          </cell>
          <cell r="C12280">
            <v>0</v>
          </cell>
        </row>
        <row r="12281">
          <cell r="B12281" t="str">
            <v>9R060899</v>
          </cell>
          <cell r="C12281">
            <v>0</v>
          </cell>
        </row>
        <row r="12282">
          <cell r="B12282" t="str">
            <v>9R060901</v>
          </cell>
          <cell r="C12282">
            <v>0</v>
          </cell>
        </row>
        <row r="12283">
          <cell r="B12283" t="str">
            <v>9R060904</v>
          </cell>
          <cell r="C12283">
            <v>0</v>
          </cell>
        </row>
        <row r="12284">
          <cell r="B12284" t="str">
            <v>9R060986</v>
          </cell>
          <cell r="C12284">
            <v>0</v>
          </cell>
        </row>
        <row r="12285">
          <cell r="B12285" t="str">
            <v>9R060990</v>
          </cell>
          <cell r="C12285">
            <v>0</v>
          </cell>
        </row>
        <row r="12286">
          <cell r="B12286" t="str">
            <v>9R061003</v>
          </cell>
          <cell r="C12286">
            <v>0</v>
          </cell>
        </row>
        <row r="12287">
          <cell r="B12287" t="str">
            <v>9R061004</v>
          </cell>
          <cell r="C12287">
            <v>0</v>
          </cell>
        </row>
        <row r="12288">
          <cell r="B12288" t="str">
            <v>9R061005</v>
          </cell>
          <cell r="C12288">
            <v>0</v>
          </cell>
        </row>
        <row r="12289">
          <cell r="B12289" t="str">
            <v>9R061089</v>
          </cell>
          <cell r="C12289">
            <v>0</v>
          </cell>
        </row>
        <row r="12290">
          <cell r="B12290" t="str">
            <v>9R061095</v>
          </cell>
          <cell r="C12290">
            <v>0</v>
          </cell>
        </row>
        <row r="12291">
          <cell r="B12291" t="str">
            <v>9R061189</v>
          </cell>
          <cell r="C12291">
            <v>0</v>
          </cell>
        </row>
        <row r="12292">
          <cell r="B12292" t="str">
            <v>9R061193</v>
          </cell>
          <cell r="C12292">
            <v>0</v>
          </cell>
        </row>
        <row r="12293">
          <cell r="B12293" t="str">
            <v>9R061194</v>
          </cell>
          <cell r="C12293">
            <v>0</v>
          </cell>
        </row>
        <row r="12294">
          <cell r="B12294" t="str">
            <v>9R061199</v>
          </cell>
          <cell r="C12294">
            <v>0</v>
          </cell>
        </row>
        <row r="12295">
          <cell r="B12295" t="str">
            <v>9R061202</v>
          </cell>
          <cell r="C12295">
            <v>0</v>
          </cell>
        </row>
        <row r="12296">
          <cell r="B12296" t="str">
            <v>9R061203</v>
          </cell>
          <cell r="C12296">
            <v>0</v>
          </cell>
        </row>
        <row r="12297">
          <cell r="B12297" t="str">
            <v>9R061204</v>
          </cell>
          <cell r="C12297">
            <v>0</v>
          </cell>
        </row>
        <row r="12298">
          <cell r="B12298" t="str">
            <v>9R061208</v>
          </cell>
          <cell r="C12298">
            <v>0</v>
          </cell>
        </row>
        <row r="12299">
          <cell r="B12299" t="str">
            <v>9R061279</v>
          </cell>
          <cell r="C12299">
            <v>0</v>
          </cell>
        </row>
        <row r="12300">
          <cell r="B12300" t="str">
            <v>9R061288</v>
          </cell>
          <cell r="C12300">
            <v>0</v>
          </cell>
        </row>
        <row r="12301">
          <cell r="B12301" t="str">
            <v>9R061289</v>
          </cell>
          <cell r="C12301">
            <v>0</v>
          </cell>
        </row>
        <row r="12302">
          <cell r="B12302" t="str">
            <v>9R061290</v>
          </cell>
          <cell r="C12302">
            <v>0</v>
          </cell>
        </row>
        <row r="12303">
          <cell r="B12303" t="str">
            <v>9R061292</v>
          </cell>
          <cell r="C12303">
            <v>0</v>
          </cell>
        </row>
        <row r="12304">
          <cell r="B12304" t="str">
            <v>9R061293</v>
          </cell>
          <cell r="C12304">
            <v>0</v>
          </cell>
        </row>
        <row r="12305">
          <cell r="B12305" t="str">
            <v>9R061294</v>
          </cell>
          <cell r="C12305">
            <v>0</v>
          </cell>
        </row>
        <row r="12306">
          <cell r="B12306" t="str">
            <v>9R061295</v>
          </cell>
          <cell r="C12306">
            <v>0</v>
          </cell>
        </row>
        <row r="12307">
          <cell r="B12307" t="str">
            <v>9R061296</v>
          </cell>
          <cell r="C12307">
            <v>0</v>
          </cell>
        </row>
        <row r="12308">
          <cell r="B12308" t="str">
            <v>9R061297</v>
          </cell>
          <cell r="C12308">
            <v>0</v>
          </cell>
        </row>
        <row r="12309">
          <cell r="B12309" t="str">
            <v>9R061299</v>
          </cell>
          <cell r="C12309">
            <v>0</v>
          </cell>
        </row>
        <row r="12310">
          <cell r="B12310" t="str">
            <v>9R061300</v>
          </cell>
          <cell r="C12310">
            <v>0</v>
          </cell>
        </row>
        <row r="12311">
          <cell r="B12311" t="str">
            <v>9R061306</v>
          </cell>
          <cell r="C12311">
            <v>0</v>
          </cell>
        </row>
        <row r="12312">
          <cell r="B12312" t="str">
            <v>9R061395</v>
          </cell>
          <cell r="C12312">
            <v>0</v>
          </cell>
        </row>
        <row r="12313">
          <cell r="B12313" t="str">
            <v>9R061396</v>
          </cell>
          <cell r="C12313">
            <v>0</v>
          </cell>
        </row>
        <row r="12314">
          <cell r="B12314" t="str">
            <v>9R061403</v>
          </cell>
          <cell r="C12314">
            <v>0</v>
          </cell>
        </row>
        <row r="12315">
          <cell r="B12315" t="str">
            <v>9R061494</v>
          </cell>
          <cell r="C12315">
            <v>0</v>
          </cell>
        </row>
        <row r="12316">
          <cell r="B12316" t="str">
            <v>9R061500</v>
          </cell>
          <cell r="C12316">
            <v>0</v>
          </cell>
        </row>
        <row r="12317">
          <cell r="B12317" t="str">
            <v>9R061501</v>
          </cell>
          <cell r="C12317">
            <v>0</v>
          </cell>
        </row>
        <row r="12318">
          <cell r="B12318" t="str">
            <v>9R061502</v>
          </cell>
          <cell r="C12318">
            <v>0</v>
          </cell>
        </row>
        <row r="12319">
          <cell r="B12319" t="str">
            <v>9R061503</v>
          </cell>
          <cell r="C12319">
            <v>0</v>
          </cell>
        </row>
        <row r="12320">
          <cell r="B12320" t="str">
            <v>9R061504</v>
          </cell>
          <cell r="C12320">
            <v>0</v>
          </cell>
        </row>
        <row r="12321">
          <cell r="B12321" t="str">
            <v>9R061589</v>
          </cell>
          <cell r="C12321">
            <v>0</v>
          </cell>
        </row>
        <row r="12322">
          <cell r="B12322" t="str">
            <v>9R061590</v>
          </cell>
          <cell r="C12322">
            <v>0</v>
          </cell>
        </row>
        <row r="12323">
          <cell r="B12323" t="str">
            <v>9R061592</v>
          </cell>
          <cell r="C12323">
            <v>0</v>
          </cell>
        </row>
        <row r="12324">
          <cell r="B12324" t="str">
            <v>9R061595</v>
          </cell>
          <cell r="C12324">
            <v>0</v>
          </cell>
        </row>
        <row r="12325">
          <cell r="B12325" t="str">
            <v>9R061597</v>
          </cell>
          <cell r="C12325">
            <v>0</v>
          </cell>
        </row>
        <row r="12326">
          <cell r="B12326" t="str">
            <v>9R061598</v>
          </cell>
          <cell r="C12326">
            <v>0</v>
          </cell>
        </row>
        <row r="12327">
          <cell r="B12327" t="str">
            <v>9R061670</v>
          </cell>
          <cell r="C12327">
            <v>0</v>
          </cell>
        </row>
        <row r="12328">
          <cell r="B12328" t="str">
            <v>9R061681</v>
          </cell>
          <cell r="C12328">
            <v>0</v>
          </cell>
        </row>
        <row r="12329">
          <cell r="B12329" t="str">
            <v>9R061682</v>
          </cell>
          <cell r="C12329">
            <v>0</v>
          </cell>
        </row>
        <row r="12330">
          <cell r="B12330" t="str">
            <v>9R061683</v>
          </cell>
          <cell r="C12330">
            <v>0</v>
          </cell>
        </row>
        <row r="12331">
          <cell r="B12331" t="str">
            <v>9R061685</v>
          </cell>
          <cell r="C12331">
            <v>0</v>
          </cell>
        </row>
        <row r="12332">
          <cell r="B12332" t="str">
            <v>9R061703</v>
          </cell>
          <cell r="C12332">
            <v>0</v>
          </cell>
        </row>
        <row r="12333">
          <cell r="B12333" t="str">
            <v>9R061704</v>
          </cell>
          <cell r="C12333">
            <v>0</v>
          </cell>
        </row>
        <row r="12334">
          <cell r="B12334" t="str">
            <v>9R061786</v>
          </cell>
          <cell r="C12334">
            <v>0</v>
          </cell>
        </row>
        <row r="12335">
          <cell r="B12335" t="str">
            <v>9R061789</v>
          </cell>
          <cell r="C12335">
            <v>0</v>
          </cell>
        </row>
        <row r="12336">
          <cell r="B12336" t="str">
            <v>9R061790</v>
          </cell>
          <cell r="C12336">
            <v>0</v>
          </cell>
        </row>
        <row r="12337">
          <cell r="B12337" t="str">
            <v>9R061793</v>
          </cell>
          <cell r="C12337">
            <v>0</v>
          </cell>
        </row>
        <row r="12338">
          <cell r="B12338" t="str">
            <v>9R061794</v>
          </cell>
          <cell r="C12338">
            <v>0</v>
          </cell>
        </row>
        <row r="12339">
          <cell r="B12339" t="str">
            <v>9R061795</v>
          </cell>
          <cell r="C12339">
            <v>0</v>
          </cell>
        </row>
        <row r="12340">
          <cell r="B12340" t="str">
            <v>9R061797</v>
          </cell>
          <cell r="C12340">
            <v>0</v>
          </cell>
        </row>
        <row r="12341">
          <cell r="B12341" t="str">
            <v>9R061800</v>
          </cell>
          <cell r="C12341">
            <v>0</v>
          </cell>
        </row>
        <row r="12342">
          <cell r="B12342" t="str">
            <v>9R061805</v>
          </cell>
          <cell r="C12342">
            <v>0</v>
          </cell>
        </row>
        <row r="12343">
          <cell r="B12343" t="str">
            <v>9R061885</v>
          </cell>
          <cell r="C12343">
            <v>0</v>
          </cell>
        </row>
        <row r="12344">
          <cell r="B12344" t="str">
            <v>9R061895</v>
          </cell>
          <cell r="C12344">
            <v>0</v>
          </cell>
        </row>
        <row r="12345">
          <cell r="B12345" t="str">
            <v>9R061901</v>
          </cell>
          <cell r="C12345">
            <v>0</v>
          </cell>
        </row>
        <row r="12346">
          <cell r="B12346" t="str">
            <v>9R061904</v>
          </cell>
          <cell r="C12346">
            <v>0</v>
          </cell>
        </row>
        <row r="12347">
          <cell r="B12347" t="str">
            <v>9R061978</v>
          </cell>
          <cell r="C12347">
            <v>0</v>
          </cell>
        </row>
        <row r="12348">
          <cell r="B12348" t="str">
            <v>9R061982</v>
          </cell>
          <cell r="C12348">
            <v>0</v>
          </cell>
        </row>
        <row r="12349">
          <cell r="B12349" t="str">
            <v>9R061983</v>
          </cell>
          <cell r="C12349">
            <v>0</v>
          </cell>
        </row>
        <row r="12350">
          <cell r="B12350" t="str">
            <v>9R061984</v>
          </cell>
          <cell r="C12350">
            <v>0</v>
          </cell>
        </row>
        <row r="12351">
          <cell r="B12351" t="str">
            <v>9R061987</v>
          </cell>
          <cell r="C12351">
            <v>0</v>
          </cell>
        </row>
        <row r="12352">
          <cell r="B12352" t="str">
            <v>9R061989</v>
          </cell>
          <cell r="C12352">
            <v>0</v>
          </cell>
        </row>
        <row r="12353">
          <cell r="B12353" t="str">
            <v>9R061990</v>
          </cell>
          <cell r="C12353">
            <v>0</v>
          </cell>
        </row>
        <row r="12354">
          <cell r="B12354" t="str">
            <v>9R061993</v>
          </cell>
          <cell r="C12354">
            <v>0</v>
          </cell>
        </row>
        <row r="12355">
          <cell r="B12355" t="str">
            <v>9R062002</v>
          </cell>
          <cell r="C12355">
            <v>0</v>
          </cell>
        </row>
        <row r="12356">
          <cell r="B12356" t="str">
            <v>9R062004</v>
          </cell>
          <cell r="C12356">
            <v>0</v>
          </cell>
        </row>
        <row r="12357">
          <cell r="B12357" t="str">
            <v>9R062050</v>
          </cell>
          <cell r="C12357">
            <v>0</v>
          </cell>
        </row>
        <row r="12358">
          <cell r="B12358" t="str">
            <v>9R062079</v>
          </cell>
          <cell r="C12358">
            <v>0</v>
          </cell>
        </row>
        <row r="12359">
          <cell r="B12359" t="str">
            <v>9R062086</v>
          </cell>
          <cell r="C12359">
            <v>0</v>
          </cell>
        </row>
        <row r="12360">
          <cell r="B12360" t="str">
            <v>9R062088</v>
          </cell>
          <cell r="C12360">
            <v>0</v>
          </cell>
        </row>
        <row r="12361">
          <cell r="B12361" t="str">
            <v>9R062094</v>
          </cell>
          <cell r="C12361">
            <v>0</v>
          </cell>
        </row>
        <row r="12362">
          <cell r="B12362" t="str">
            <v>9R062097</v>
          </cell>
          <cell r="C12362">
            <v>0</v>
          </cell>
        </row>
        <row r="12363">
          <cell r="B12363" t="str">
            <v>9R062099</v>
          </cell>
          <cell r="C12363">
            <v>0</v>
          </cell>
        </row>
        <row r="12364">
          <cell r="B12364" t="str">
            <v>9R062103</v>
          </cell>
          <cell r="C12364">
            <v>0</v>
          </cell>
        </row>
        <row r="12365">
          <cell r="B12365" t="str">
            <v>9R062200</v>
          </cell>
          <cell r="C12365">
            <v>0</v>
          </cell>
        </row>
        <row r="12366">
          <cell r="B12366" t="str">
            <v>9R062201</v>
          </cell>
          <cell r="C12366">
            <v>0</v>
          </cell>
        </row>
        <row r="12367">
          <cell r="B12367" t="str">
            <v>9R062202</v>
          </cell>
          <cell r="C12367">
            <v>0</v>
          </cell>
        </row>
        <row r="12368">
          <cell r="B12368" t="str">
            <v>9R062204</v>
          </cell>
          <cell r="C12368">
            <v>0</v>
          </cell>
        </row>
        <row r="12369">
          <cell r="B12369" t="str">
            <v>9R062275</v>
          </cell>
          <cell r="C12369">
            <v>0</v>
          </cell>
        </row>
        <row r="12370">
          <cell r="B12370" t="str">
            <v>9R062280</v>
          </cell>
          <cell r="C12370">
            <v>0</v>
          </cell>
        </row>
        <row r="12371">
          <cell r="B12371" t="str">
            <v>9R062285</v>
          </cell>
          <cell r="C12371">
            <v>0</v>
          </cell>
        </row>
        <row r="12372">
          <cell r="B12372" t="str">
            <v>9R062287</v>
          </cell>
          <cell r="C12372">
            <v>0</v>
          </cell>
        </row>
        <row r="12373">
          <cell r="B12373" t="str">
            <v>9R062291</v>
          </cell>
          <cell r="C12373">
            <v>0</v>
          </cell>
        </row>
        <row r="12374">
          <cell r="B12374" t="str">
            <v>9R062296</v>
          </cell>
          <cell r="C12374">
            <v>0</v>
          </cell>
        </row>
        <row r="12375">
          <cell r="B12375" t="str">
            <v>9R062297</v>
          </cell>
          <cell r="C12375">
            <v>0</v>
          </cell>
        </row>
        <row r="12376">
          <cell r="B12376" t="str">
            <v>9R062299</v>
          </cell>
          <cell r="C12376">
            <v>0</v>
          </cell>
        </row>
        <row r="12377">
          <cell r="B12377" t="str">
            <v>9R062302</v>
          </cell>
          <cell r="C12377">
            <v>0</v>
          </cell>
        </row>
        <row r="12378">
          <cell r="B12378" t="str">
            <v>9R062304</v>
          </cell>
          <cell r="C12378">
            <v>0</v>
          </cell>
        </row>
        <row r="12379">
          <cell r="B12379" t="str">
            <v>9R062309</v>
          </cell>
          <cell r="C12379">
            <v>0</v>
          </cell>
        </row>
        <row r="12380">
          <cell r="B12380" t="str">
            <v>9R062391</v>
          </cell>
          <cell r="C12380">
            <v>0</v>
          </cell>
        </row>
        <row r="12381">
          <cell r="B12381" t="str">
            <v>9R062392</v>
          </cell>
          <cell r="C12381">
            <v>0</v>
          </cell>
        </row>
        <row r="12382">
          <cell r="B12382" t="str">
            <v>9R062394</v>
          </cell>
          <cell r="C12382">
            <v>0</v>
          </cell>
        </row>
        <row r="12383">
          <cell r="B12383" t="str">
            <v>9R062395</v>
          </cell>
          <cell r="C12383">
            <v>0</v>
          </cell>
        </row>
        <row r="12384">
          <cell r="B12384" t="str">
            <v>9R062488</v>
          </cell>
          <cell r="C12384">
            <v>0</v>
          </cell>
        </row>
        <row r="12385">
          <cell r="B12385" t="str">
            <v>9R062489</v>
          </cell>
          <cell r="C12385">
            <v>0</v>
          </cell>
        </row>
        <row r="12386">
          <cell r="B12386" t="str">
            <v>9R062492</v>
          </cell>
          <cell r="C12386">
            <v>0</v>
          </cell>
        </row>
        <row r="12387">
          <cell r="B12387" t="str">
            <v>9R062493</v>
          </cell>
          <cell r="C12387">
            <v>0</v>
          </cell>
        </row>
        <row r="12388">
          <cell r="B12388" t="str">
            <v>9R062496</v>
          </cell>
          <cell r="C12388">
            <v>0</v>
          </cell>
        </row>
        <row r="12389">
          <cell r="B12389" t="str">
            <v>9R062504</v>
          </cell>
          <cell r="C12389">
            <v>0</v>
          </cell>
        </row>
        <row r="12390">
          <cell r="B12390" t="str">
            <v>9R062557</v>
          </cell>
          <cell r="C12390">
            <v>0</v>
          </cell>
        </row>
        <row r="12391">
          <cell r="B12391" t="str">
            <v>9R062567</v>
          </cell>
          <cell r="C12391">
            <v>0</v>
          </cell>
        </row>
        <row r="12392">
          <cell r="B12392" t="str">
            <v>9R062572</v>
          </cell>
          <cell r="C12392">
            <v>0</v>
          </cell>
        </row>
        <row r="12393">
          <cell r="B12393" t="str">
            <v>9R062586</v>
          </cell>
          <cell r="C12393">
            <v>0</v>
          </cell>
        </row>
        <row r="12394">
          <cell r="B12394" t="str">
            <v>9R062603</v>
          </cell>
          <cell r="C12394">
            <v>0</v>
          </cell>
        </row>
        <row r="12395">
          <cell r="B12395" t="str">
            <v>9R062670</v>
          </cell>
          <cell r="C12395">
            <v>0</v>
          </cell>
        </row>
        <row r="12396">
          <cell r="B12396" t="str">
            <v>9R062699</v>
          </cell>
          <cell r="C12396">
            <v>0</v>
          </cell>
        </row>
        <row r="12397">
          <cell r="B12397" t="str">
            <v>9R062734</v>
          </cell>
          <cell r="C12397">
            <v>0</v>
          </cell>
        </row>
        <row r="12398">
          <cell r="B12398" t="str">
            <v>9R062736</v>
          </cell>
          <cell r="C12398">
            <v>0</v>
          </cell>
        </row>
        <row r="12399">
          <cell r="B12399" t="str">
            <v>9R062744</v>
          </cell>
          <cell r="C12399">
            <v>0</v>
          </cell>
        </row>
        <row r="12400">
          <cell r="B12400" t="str">
            <v>9R062753</v>
          </cell>
          <cell r="C12400">
            <v>0</v>
          </cell>
        </row>
        <row r="12401">
          <cell r="B12401" t="str">
            <v>9R062773</v>
          </cell>
          <cell r="C12401">
            <v>0</v>
          </cell>
        </row>
        <row r="12402">
          <cell r="B12402" t="str">
            <v>9R062781</v>
          </cell>
          <cell r="C12402">
            <v>0</v>
          </cell>
        </row>
        <row r="12403">
          <cell r="B12403" t="str">
            <v>9R062888</v>
          </cell>
          <cell r="C12403">
            <v>0</v>
          </cell>
        </row>
        <row r="12404">
          <cell r="B12404" t="str">
            <v>9R062986</v>
          </cell>
          <cell r="C12404">
            <v>0</v>
          </cell>
        </row>
        <row r="12405">
          <cell r="B12405" t="str">
            <v>9R063048</v>
          </cell>
          <cell r="C12405">
            <v>0</v>
          </cell>
        </row>
        <row r="12406">
          <cell r="B12406" t="str">
            <v>9R063055</v>
          </cell>
          <cell r="C12406">
            <v>0</v>
          </cell>
        </row>
        <row r="12407">
          <cell r="B12407" t="str">
            <v>9R063065</v>
          </cell>
          <cell r="C12407">
            <v>0</v>
          </cell>
        </row>
        <row r="12408">
          <cell r="B12408" t="str">
            <v>9R063066</v>
          </cell>
          <cell r="C12408">
            <v>0</v>
          </cell>
        </row>
        <row r="12409">
          <cell r="B12409" t="str">
            <v>9R063068</v>
          </cell>
          <cell r="C12409">
            <v>0</v>
          </cell>
        </row>
        <row r="12410">
          <cell r="B12410" t="str">
            <v>9R063070</v>
          </cell>
          <cell r="C12410">
            <v>0</v>
          </cell>
        </row>
        <row r="12411">
          <cell r="B12411" t="str">
            <v>9R063073</v>
          </cell>
          <cell r="C12411">
            <v>0</v>
          </cell>
        </row>
        <row r="12412">
          <cell r="B12412" t="str">
            <v>9R063076</v>
          </cell>
          <cell r="C12412">
            <v>0</v>
          </cell>
        </row>
        <row r="12413">
          <cell r="B12413" t="str">
            <v>9R063081</v>
          </cell>
          <cell r="C12413">
            <v>0</v>
          </cell>
        </row>
        <row r="12414">
          <cell r="B12414" t="str">
            <v>9R063084</v>
          </cell>
          <cell r="C12414">
            <v>0</v>
          </cell>
        </row>
        <row r="12415">
          <cell r="B12415" t="str">
            <v>9R063094</v>
          </cell>
          <cell r="C12415">
            <v>0</v>
          </cell>
        </row>
        <row r="12416">
          <cell r="B12416" t="str">
            <v>9R063096</v>
          </cell>
          <cell r="C12416">
            <v>0</v>
          </cell>
        </row>
        <row r="12417">
          <cell r="B12417" t="str">
            <v>9R063097</v>
          </cell>
          <cell r="C12417">
            <v>0</v>
          </cell>
        </row>
        <row r="12418">
          <cell r="B12418" t="str">
            <v>9R063098</v>
          </cell>
          <cell r="C12418">
            <v>0</v>
          </cell>
        </row>
        <row r="12419">
          <cell r="B12419" t="str">
            <v>9R063099</v>
          </cell>
          <cell r="C12419">
            <v>0</v>
          </cell>
        </row>
        <row r="12420">
          <cell r="B12420" t="str">
            <v>9R063198</v>
          </cell>
          <cell r="C12420">
            <v>0</v>
          </cell>
        </row>
        <row r="12421">
          <cell r="B12421" t="str">
            <v>9R063296</v>
          </cell>
          <cell r="C12421">
            <v>0</v>
          </cell>
        </row>
        <row r="12422">
          <cell r="B12422" t="str">
            <v>9R063305</v>
          </cell>
          <cell r="C12422">
            <v>0</v>
          </cell>
        </row>
        <row r="12423">
          <cell r="B12423" t="str">
            <v>9R063498</v>
          </cell>
          <cell r="C12423">
            <v>0</v>
          </cell>
        </row>
        <row r="12424">
          <cell r="B12424" t="str">
            <v>9R063604</v>
          </cell>
          <cell r="C12424">
            <v>0</v>
          </cell>
        </row>
        <row r="12425">
          <cell r="B12425" t="str">
            <v>9R063699</v>
          </cell>
          <cell r="C12425">
            <v>0</v>
          </cell>
        </row>
        <row r="12426">
          <cell r="B12426" t="str">
            <v>9R063700</v>
          </cell>
          <cell r="C12426">
            <v>0</v>
          </cell>
        </row>
        <row r="12427">
          <cell r="B12427" t="str">
            <v>9R063793</v>
          </cell>
          <cell r="C12427">
            <v>0</v>
          </cell>
        </row>
        <row r="12428">
          <cell r="B12428" t="str">
            <v>9R063806</v>
          </cell>
          <cell r="C12428">
            <v>0</v>
          </cell>
        </row>
        <row r="12429">
          <cell r="B12429" t="str">
            <v>9R063904</v>
          </cell>
          <cell r="C12429">
            <v>0</v>
          </cell>
        </row>
        <row r="12430">
          <cell r="B12430" t="str">
            <v>9R064004</v>
          </cell>
          <cell r="C12430">
            <v>0</v>
          </cell>
        </row>
        <row r="12431">
          <cell r="B12431" t="str">
            <v>9R064173</v>
          </cell>
          <cell r="C12431">
            <v>0</v>
          </cell>
        </row>
        <row r="12432">
          <cell r="B12432" t="str">
            <v>9R064207</v>
          </cell>
          <cell r="C12432">
            <v>0</v>
          </cell>
        </row>
        <row r="12433">
          <cell r="B12433" t="str">
            <v>9R064299</v>
          </cell>
          <cell r="C12433">
            <v>0</v>
          </cell>
        </row>
        <row r="12434">
          <cell r="B12434" t="str">
            <v>9R064386</v>
          </cell>
          <cell r="C12434">
            <v>0</v>
          </cell>
        </row>
        <row r="12435">
          <cell r="B12435" t="str">
            <v>9R064492</v>
          </cell>
          <cell r="C12435">
            <v>0</v>
          </cell>
        </row>
        <row r="12436">
          <cell r="B12436" t="str">
            <v>9R064506</v>
          </cell>
          <cell r="C12436">
            <v>0</v>
          </cell>
        </row>
        <row r="12437">
          <cell r="B12437" t="str">
            <v>9R064605</v>
          </cell>
          <cell r="C12437">
            <v>0</v>
          </cell>
        </row>
        <row r="12438">
          <cell r="B12438" t="str">
            <v>9R064606</v>
          </cell>
          <cell r="C12438">
            <v>0</v>
          </cell>
        </row>
        <row r="12439">
          <cell r="B12439" t="str">
            <v>9R064796</v>
          </cell>
          <cell r="C12439">
            <v>0</v>
          </cell>
        </row>
        <row r="12440">
          <cell r="B12440" t="str">
            <v>9R064898</v>
          </cell>
          <cell r="C12440">
            <v>0</v>
          </cell>
        </row>
        <row r="12441">
          <cell r="B12441" t="str">
            <v>9R064993</v>
          </cell>
          <cell r="C12441">
            <v>0</v>
          </cell>
        </row>
        <row r="12442">
          <cell r="B12442" t="str">
            <v>9R065106</v>
          </cell>
          <cell r="C12442">
            <v>0</v>
          </cell>
        </row>
        <row r="12443">
          <cell r="B12443" t="str">
            <v>9R069901</v>
          </cell>
          <cell r="C12443">
            <v>0</v>
          </cell>
        </row>
        <row r="12444">
          <cell r="B12444" t="str">
            <v>9R090001</v>
          </cell>
          <cell r="C12444">
            <v>0</v>
          </cell>
        </row>
        <row r="12445">
          <cell r="B12445" t="str">
            <v>9R090002</v>
          </cell>
          <cell r="C12445">
            <v>0</v>
          </cell>
        </row>
        <row r="12446">
          <cell r="B12446" t="str">
            <v>9R090003</v>
          </cell>
          <cell r="C12446">
            <v>0</v>
          </cell>
        </row>
        <row r="12447">
          <cell r="B12447" t="str">
            <v>9R090005</v>
          </cell>
          <cell r="C12447">
            <v>0</v>
          </cell>
        </row>
        <row r="12448">
          <cell r="B12448" t="str">
            <v>9R090007</v>
          </cell>
          <cell r="C12448">
            <v>0</v>
          </cell>
        </row>
        <row r="12449">
          <cell r="B12449" t="str">
            <v>9R090096</v>
          </cell>
          <cell r="C12449">
            <v>0</v>
          </cell>
        </row>
        <row r="12450">
          <cell r="B12450" t="str">
            <v>9R090100</v>
          </cell>
          <cell r="C12450">
            <v>0</v>
          </cell>
        </row>
        <row r="12451">
          <cell r="B12451" t="str">
            <v>9R090103</v>
          </cell>
          <cell r="C12451">
            <v>0</v>
          </cell>
        </row>
        <row r="12452">
          <cell r="B12452" t="str">
            <v>9R090185</v>
          </cell>
          <cell r="C12452">
            <v>0</v>
          </cell>
        </row>
        <row r="12453">
          <cell r="B12453" t="str">
            <v>9R090186</v>
          </cell>
          <cell r="C12453">
            <v>0</v>
          </cell>
        </row>
        <row r="12454">
          <cell r="B12454" t="str">
            <v>9R090190</v>
          </cell>
          <cell r="C12454">
            <v>0</v>
          </cell>
        </row>
        <row r="12455">
          <cell r="B12455" t="str">
            <v>9R090193</v>
          </cell>
          <cell r="C12455">
            <v>0</v>
          </cell>
        </row>
        <row r="12456">
          <cell r="B12456" t="str">
            <v>9R090197</v>
          </cell>
          <cell r="C12456">
            <v>0</v>
          </cell>
        </row>
        <row r="12457">
          <cell r="B12457" t="str">
            <v>9R090198</v>
          </cell>
          <cell r="C12457">
            <v>0</v>
          </cell>
        </row>
        <row r="12458">
          <cell r="B12458" t="str">
            <v>9R090199</v>
          </cell>
          <cell r="C12458">
            <v>0</v>
          </cell>
        </row>
        <row r="12459">
          <cell r="B12459" t="str">
            <v>9R090202</v>
          </cell>
          <cell r="C12459">
            <v>0</v>
          </cell>
        </row>
        <row r="12460">
          <cell r="B12460" t="str">
            <v>9R090203</v>
          </cell>
          <cell r="C12460">
            <v>0</v>
          </cell>
        </row>
        <row r="12461">
          <cell r="B12461" t="str">
            <v>9R090204</v>
          </cell>
          <cell r="C12461">
            <v>0</v>
          </cell>
        </row>
        <row r="12462">
          <cell r="B12462" t="str">
            <v>9R090205</v>
          </cell>
          <cell r="C12462">
            <v>0</v>
          </cell>
        </row>
        <row r="12463">
          <cell r="B12463" t="str">
            <v>9R090207</v>
          </cell>
          <cell r="C12463">
            <v>0</v>
          </cell>
        </row>
        <row r="12464">
          <cell r="B12464" t="str">
            <v>9R090304</v>
          </cell>
          <cell r="C12464">
            <v>0</v>
          </cell>
        </row>
        <row r="12465">
          <cell r="B12465" t="str">
            <v>9R090401</v>
          </cell>
          <cell r="C12465">
            <v>0</v>
          </cell>
        </row>
        <row r="12466">
          <cell r="B12466" t="str">
            <v>9R090402</v>
          </cell>
          <cell r="C12466">
            <v>0</v>
          </cell>
        </row>
        <row r="12467">
          <cell r="B12467" t="str">
            <v>9R090405</v>
          </cell>
          <cell r="C12467">
            <v>0</v>
          </cell>
        </row>
        <row r="12468">
          <cell r="B12468" t="str">
            <v>9R090501</v>
          </cell>
          <cell r="C12468">
            <v>0</v>
          </cell>
        </row>
        <row r="12469">
          <cell r="B12469" t="str">
            <v>9R090503</v>
          </cell>
          <cell r="C12469">
            <v>0</v>
          </cell>
        </row>
        <row r="12470">
          <cell r="B12470" t="str">
            <v>9R090504</v>
          </cell>
          <cell r="C12470">
            <v>0</v>
          </cell>
        </row>
        <row r="12471">
          <cell r="B12471" t="str">
            <v>9R090506</v>
          </cell>
          <cell r="C12471">
            <v>0</v>
          </cell>
        </row>
        <row r="12472">
          <cell r="B12472" t="str">
            <v>9R090508</v>
          </cell>
          <cell r="C12472">
            <v>0</v>
          </cell>
        </row>
        <row r="12473">
          <cell r="B12473" t="str">
            <v>9R090596</v>
          </cell>
          <cell r="C12473">
            <v>0</v>
          </cell>
        </row>
        <row r="12474">
          <cell r="B12474" t="str">
            <v>9R090603</v>
          </cell>
          <cell r="C12474">
            <v>0</v>
          </cell>
        </row>
        <row r="12475">
          <cell r="B12475" t="str">
            <v>9R090604</v>
          </cell>
          <cell r="C12475">
            <v>0</v>
          </cell>
        </row>
        <row r="12476">
          <cell r="B12476" t="str">
            <v>9R090682</v>
          </cell>
          <cell r="C12476">
            <v>0</v>
          </cell>
        </row>
        <row r="12477">
          <cell r="B12477" t="str">
            <v>9R090686</v>
          </cell>
          <cell r="C12477">
            <v>0</v>
          </cell>
        </row>
        <row r="12478">
          <cell r="B12478" t="str">
            <v>9R090688</v>
          </cell>
          <cell r="C12478">
            <v>0</v>
          </cell>
        </row>
        <row r="12479">
          <cell r="B12479" t="str">
            <v>9R090697</v>
          </cell>
          <cell r="C12479">
            <v>0</v>
          </cell>
        </row>
        <row r="12480">
          <cell r="B12480" t="str">
            <v>9R090698</v>
          </cell>
          <cell r="C12480">
            <v>0</v>
          </cell>
        </row>
        <row r="12481">
          <cell r="B12481" t="str">
            <v>9R090702</v>
          </cell>
          <cell r="C12481">
            <v>0</v>
          </cell>
        </row>
        <row r="12482">
          <cell r="B12482" t="str">
            <v>9R090703</v>
          </cell>
          <cell r="C12482">
            <v>0</v>
          </cell>
        </row>
        <row r="12483">
          <cell r="B12483" t="str">
            <v>9R090704</v>
          </cell>
          <cell r="C12483">
            <v>0</v>
          </cell>
        </row>
        <row r="12484">
          <cell r="B12484" t="str">
            <v>9R090705</v>
          </cell>
          <cell r="C12484">
            <v>0</v>
          </cell>
        </row>
        <row r="12485">
          <cell r="B12485" t="str">
            <v>9R090706</v>
          </cell>
          <cell r="C12485">
            <v>0</v>
          </cell>
        </row>
        <row r="12486">
          <cell r="B12486" t="str">
            <v>9R090708</v>
          </cell>
          <cell r="C12486">
            <v>0</v>
          </cell>
        </row>
        <row r="12487">
          <cell r="B12487" t="str">
            <v>9R090782</v>
          </cell>
          <cell r="C12487">
            <v>0</v>
          </cell>
        </row>
        <row r="12488">
          <cell r="B12488" t="str">
            <v>9R090792</v>
          </cell>
          <cell r="C12488">
            <v>0</v>
          </cell>
        </row>
        <row r="12489">
          <cell r="B12489" t="str">
            <v>9R090799</v>
          </cell>
          <cell r="C12489">
            <v>0</v>
          </cell>
        </row>
        <row r="12490">
          <cell r="B12490" t="str">
            <v>9R090802</v>
          </cell>
          <cell r="C12490">
            <v>0</v>
          </cell>
        </row>
        <row r="12491">
          <cell r="B12491" t="str">
            <v>9R090806</v>
          </cell>
          <cell r="C12491">
            <v>0</v>
          </cell>
        </row>
        <row r="12492">
          <cell r="B12492" t="str">
            <v>9R090886</v>
          </cell>
          <cell r="C12492">
            <v>0</v>
          </cell>
        </row>
        <row r="12493">
          <cell r="B12493" t="str">
            <v>9R090901</v>
          </cell>
          <cell r="C12493">
            <v>0</v>
          </cell>
        </row>
        <row r="12494">
          <cell r="B12494" t="str">
            <v>9R091000</v>
          </cell>
          <cell r="C12494">
            <v>0</v>
          </cell>
        </row>
        <row r="12495">
          <cell r="B12495" t="str">
            <v>9R091001</v>
          </cell>
          <cell r="C12495">
            <v>0</v>
          </cell>
        </row>
        <row r="12496">
          <cell r="B12496" t="str">
            <v>9R091002</v>
          </cell>
          <cell r="C12496">
            <v>0</v>
          </cell>
        </row>
        <row r="12497">
          <cell r="B12497" t="str">
            <v>9R091003</v>
          </cell>
          <cell r="C12497">
            <v>0</v>
          </cell>
        </row>
        <row r="12498">
          <cell r="B12498" t="str">
            <v>9R091007</v>
          </cell>
          <cell r="C12498">
            <v>0</v>
          </cell>
        </row>
        <row r="12499">
          <cell r="B12499" t="str">
            <v>9R091009</v>
          </cell>
          <cell r="C12499">
            <v>0</v>
          </cell>
        </row>
        <row r="12500">
          <cell r="B12500" t="str">
            <v>9R091081</v>
          </cell>
          <cell r="C12500">
            <v>0</v>
          </cell>
        </row>
        <row r="12501">
          <cell r="B12501" t="str">
            <v>9R091082</v>
          </cell>
          <cell r="C12501">
            <v>0</v>
          </cell>
        </row>
        <row r="12502">
          <cell r="B12502" t="str">
            <v>9R091083</v>
          </cell>
          <cell r="C12502">
            <v>0</v>
          </cell>
        </row>
        <row r="12503">
          <cell r="B12503" t="str">
            <v>9R091090</v>
          </cell>
          <cell r="C12503">
            <v>0</v>
          </cell>
        </row>
        <row r="12504">
          <cell r="B12504" t="str">
            <v>9R091094</v>
          </cell>
          <cell r="C12504">
            <v>0</v>
          </cell>
        </row>
        <row r="12505">
          <cell r="B12505" t="str">
            <v>9R091100</v>
          </cell>
          <cell r="C12505">
            <v>0</v>
          </cell>
        </row>
        <row r="12506">
          <cell r="B12506" t="str">
            <v>9R091101</v>
          </cell>
          <cell r="C12506">
            <v>0</v>
          </cell>
        </row>
        <row r="12507">
          <cell r="B12507" t="str">
            <v>9R091178</v>
          </cell>
          <cell r="C12507">
            <v>0</v>
          </cell>
        </row>
        <row r="12508">
          <cell r="B12508" t="str">
            <v>9R091186</v>
          </cell>
          <cell r="C12508">
            <v>0</v>
          </cell>
        </row>
        <row r="12509">
          <cell r="B12509" t="str">
            <v>9R091195</v>
          </cell>
          <cell r="C12509">
            <v>0</v>
          </cell>
        </row>
        <row r="12510">
          <cell r="B12510" t="str">
            <v>9R091197</v>
          </cell>
          <cell r="C12510">
            <v>0</v>
          </cell>
        </row>
        <row r="12511">
          <cell r="B12511" t="str">
            <v>9R091199</v>
          </cell>
          <cell r="C12511">
            <v>0</v>
          </cell>
        </row>
        <row r="12512">
          <cell r="B12512" t="str">
            <v>9R091200</v>
          </cell>
          <cell r="C12512">
            <v>0</v>
          </cell>
        </row>
        <row r="12513">
          <cell r="B12513" t="str">
            <v>9R091202</v>
          </cell>
          <cell r="C12513">
            <v>0</v>
          </cell>
        </row>
        <row r="12514">
          <cell r="B12514" t="str">
            <v>9R091203</v>
          </cell>
          <cell r="C12514">
            <v>0</v>
          </cell>
        </row>
        <row r="12515">
          <cell r="B12515" t="str">
            <v>9R091204</v>
          </cell>
          <cell r="C12515">
            <v>0</v>
          </cell>
        </row>
        <row r="12516">
          <cell r="B12516" t="str">
            <v>9R091207</v>
          </cell>
          <cell r="C12516">
            <v>0</v>
          </cell>
        </row>
        <row r="12517">
          <cell r="B12517" t="str">
            <v>9R091275</v>
          </cell>
          <cell r="C12517">
            <v>0</v>
          </cell>
        </row>
        <row r="12518">
          <cell r="B12518" t="str">
            <v>9R091293</v>
          </cell>
          <cell r="C12518">
            <v>0</v>
          </cell>
        </row>
        <row r="12519">
          <cell r="B12519" t="str">
            <v>9R091294</v>
          </cell>
          <cell r="C12519">
            <v>0</v>
          </cell>
        </row>
        <row r="12520">
          <cell r="B12520" t="str">
            <v>9R091299</v>
          </cell>
          <cell r="C12520">
            <v>0</v>
          </cell>
        </row>
        <row r="12521">
          <cell r="B12521" t="str">
            <v>9R091400</v>
          </cell>
          <cell r="C12521">
            <v>0</v>
          </cell>
        </row>
        <row r="12522">
          <cell r="B12522" t="str">
            <v>9R091401</v>
          </cell>
          <cell r="C12522">
            <v>0</v>
          </cell>
        </row>
        <row r="12523">
          <cell r="B12523" t="str">
            <v>9R091402</v>
          </cell>
          <cell r="C12523">
            <v>0</v>
          </cell>
        </row>
        <row r="12524">
          <cell r="B12524" t="str">
            <v>9R091404</v>
          </cell>
          <cell r="C12524">
            <v>0</v>
          </cell>
        </row>
        <row r="12525">
          <cell r="B12525" t="str">
            <v>9R091482</v>
          </cell>
          <cell r="C12525">
            <v>0</v>
          </cell>
        </row>
        <row r="12526">
          <cell r="B12526" t="str">
            <v>9R091486</v>
          </cell>
          <cell r="C12526">
            <v>0</v>
          </cell>
        </row>
        <row r="12527">
          <cell r="B12527" t="str">
            <v>9R091488</v>
          </cell>
          <cell r="C12527">
            <v>0</v>
          </cell>
        </row>
        <row r="12528">
          <cell r="B12528" t="str">
            <v>9R091489</v>
          </cell>
          <cell r="C12528">
            <v>0</v>
          </cell>
        </row>
        <row r="12529">
          <cell r="B12529" t="str">
            <v>9R091490</v>
          </cell>
          <cell r="C12529">
            <v>0</v>
          </cell>
        </row>
        <row r="12530">
          <cell r="B12530" t="str">
            <v>9R091493</v>
          </cell>
          <cell r="C12530">
            <v>0</v>
          </cell>
        </row>
        <row r="12531">
          <cell r="B12531" t="str">
            <v>9R091494</v>
          </cell>
          <cell r="C12531">
            <v>0</v>
          </cell>
        </row>
        <row r="12532">
          <cell r="B12532" t="str">
            <v>9R091495</v>
          </cell>
          <cell r="C12532">
            <v>0</v>
          </cell>
        </row>
        <row r="12533">
          <cell r="B12533" t="str">
            <v>9R091497</v>
          </cell>
          <cell r="C12533">
            <v>0</v>
          </cell>
        </row>
        <row r="12534">
          <cell r="B12534" t="str">
            <v>9R091501</v>
          </cell>
          <cell r="C12534">
            <v>0</v>
          </cell>
        </row>
        <row r="12535">
          <cell r="B12535" t="str">
            <v>9R091589</v>
          </cell>
          <cell r="C12535">
            <v>0</v>
          </cell>
        </row>
        <row r="12536">
          <cell r="B12536" t="str">
            <v>9R091695</v>
          </cell>
          <cell r="C12536">
            <v>0</v>
          </cell>
        </row>
        <row r="12537">
          <cell r="B12537" t="str">
            <v>9R091703</v>
          </cell>
          <cell r="C12537">
            <v>0</v>
          </cell>
        </row>
        <row r="12538">
          <cell r="B12538" t="str">
            <v>9R091704</v>
          </cell>
          <cell r="C12538">
            <v>0</v>
          </cell>
        </row>
        <row r="12539">
          <cell r="B12539" t="str">
            <v>9R091707</v>
          </cell>
          <cell r="C12539">
            <v>0</v>
          </cell>
        </row>
        <row r="12540">
          <cell r="B12540" t="str">
            <v>9R091708</v>
          </cell>
          <cell r="C12540">
            <v>0</v>
          </cell>
        </row>
        <row r="12541">
          <cell r="B12541" t="str">
            <v>9R091779</v>
          </cell>
          <cell r="C12541">
            <v>0</v>
          </cell>
        </row>
        <row r="12542">
          <cell r="B12542" t="str">
            <v>9R091783</v>
          </cell>
          <cell r="C12542">
            <v>0</v>
          </cell>
        </row>
        <row r="12543">
          <cell r="B12543" t="str">
            <v>9R091785</v>
          </cell>
          <cell r="C12543">
            <v>0</v>
          </cell>
        </row>
        <row r="12544">
          <cell r="B12544" t="str">
            <v>9R091788</v>
          </cell>
          <cell r="C12544">
            <v>0</v>
          </cell>
        </row>
        <row r="12545">
          <cell r="B12545" t="str">
            <v>9R091790</v>
          </cell>
          <cell r="C12545">
            <v>0</v>
          </cell>
        </row>
        <row r="12546">
          <cell r="B12546" t="str">
            <v>9R091791</v>
          </cell>
          <cell r="C12546">
            <v>0</v>
          </cell>
        </row>
        <row r="12547">
          <cell r="B12547" t="str">
            <v>9R091802</v>
          </cell>
          <cell r="C12547">
            <v>0</v>
          </cell>
        </row>
        <row r="12548">
          <cell r="B12548" t="str">
            <v>9R091899</v>
          </cell>
          <cell r="C12548">
            <v>0</v>
          </cell>
        </row>
        <row r="12549">
          <cell r="B12549" t="str">
            <v>9R091902</v>
          </cell>
          <cell r="C12549">
            <v>0</v>
          </cell>
        </row>
        <row r="12550">
          <cell r="B12550" t="str">
            <v>9R091903</v>
          </cell>
          <cell r="C12550">
            <v>0</v>
          </cell>
        </row>
        <row r="12551">
          <cell r="B12551" t="str">
            <v>9R091904</v>
          </cell>
          <cell r="C12551">
            <v>0</v>
          </cell>
        </row>
        <row r="12552">
          <cell r="B12552" t="str">
            <v>9R091905</v>
          </cell>
          <cell r="C12552">
            <v>0</v>
          </cell>
        </row>
        <row r="12553">
          <cell r="B12553" t="str">
            <v>9R091964</v>
          </cell>
          <cell r="C12553">
            <v>0</v>
          </cell>
        </row>
        <row r="12554">
          <cell r="B12554" t="str">
            <v>9R091966</v>
          </cell>
          <cell r="C12554">
            <v>0</v>
          </cell>
        </row>
        <row r="12555">
          <cell r="B12555" t="str">
            <v>9R091978</v>
          </cell>
          <cell r="C12555">
            <v>0</v>
          </cell>
        </row>
        <row r="12556">
          <cell r="B12556" t="str">
            <v>9R091979</v>
          </cell>
          <cell r="C12556">
            <v>0</v>
          </cell>
        </row>
        <row r="12557">
          <cell r="B12557" t="str">
            <v>9R091981</v>
          </cell>
          <cell r="C12557">
            <v>0</v>
          </cell>
        </row>
        <row r="12558">
          <cell r="B12558" t="str">
            <v>9R091984</v>
          </cell>
          <cell r="C12558">
            <v>0</v>
          </cell>
        </row>
        <row r="12559">
          <cell r="B12559" t="str">
            <v>9R091990</v>
          </cell>
          <cell r="C12559">
            <v>0</v>
          </cell>
        </row>
        <row r="12560">
          <cell r="B12560" t="str">
            <v>9R091993</v>
          </cell>
          <cell r="C12560">
            <v>0</v>
          </cell>
        </row>
        <row r="12561">
          <cell r="B12561" t="str">
            <v>9R091995</v>
          </cell>
          <cell r="C12561">
            <v>0</v>
          </cell>
        </row>
        <row r="12562">
          <cell r="B12562" t="str">
            <v>9R091997</v>
          </cell>
          <cell r="C12562">
            <v>0</v>
          </cell>
        </row>
        <row r="12563">
          <cell r="B12563" t="str">
            <v>9R091998</v>
          </cell>
          <cell r="C12563">
            <v>0</v>
          </cell>
        </row>
        <row r="12564">
          <cell r="B12564" t="str">
            <v>9R092002</v>
          </cell>
          <cell r="C12564">
            <v>0</v>
          </cell>
        </row>
        <row r="12565">
          <cell r="B12565" t="str">
            <v>9R092004</v>
          </cell>
          <cell r="C12565">
            <v>0</v>
          </cell>
        </row>
        <row r="12566">
          <cell r="B12566" t="str">
            <v>9R092006</v>
          </cell>
          <cell r="C12566">
            <v>0</v>
          </cell>
        </row>
        <row r="12567">
          <cell r="B12567" t="str">
            <v>9R092082</v>
          </cell>
          <cell r="C12567">
            <v>0</v>
          </cell>
        </row>
        <row r="12568">
          <cell r="B12568" t="str">
            <v>9R092092</v>
          </cell>
          <cell r="C12568">
            <v>0</v>
          </cell>
        </row>
        <row r="12569">
          <cell r="B12569" t="str">
            <v>9R092099</v>
          </cell>
          <cell r="C12569">
            <v>0</v>
          </cell>
        </row>
        <row r="12570">
          <cell r="B12570" t="str">
            <v>9R092100</v>
          </cell>
          <cell r="C12570">
            <v>0</v>
          </cell>
        </row>
        <row r="12571">
          <cell r="B12571" t="str">
            <v>9R092102</v>
          </cell>
          <cell r="C12571">
            <v>0</v>
          </cell>
        </row>
        <row r="12572">
          <cell r="B12572" t="str">
            <v>9R092103</v>
          </cell>
          <cell r="C12572">
            <v>0</v>
          </cell>
        </row>
        <row r="12573">
          <cell r="B12573" t="str">
            <v>9R092104</v>
          </cell>
          <cell r="C12573">
            <v>0</v>
          </cell>
        </row>
        <row r="12574">
          <cell r="B12574" t="str">
            <v>9R092106</v>
          </cell>
          <cell r="C12574">
            <v>0</v>
          </cell>
        </row>
        <row r="12575">
          <cell r="B12575" t="str">
            <v>9R092107</v>
          </cell>
          <cell r="C12575">
            <v>0</v>
          </cell>
        </row>
        <row r="12576">
          <cell r="B12576" t="str">
            <v>9R092162</v>
          </cell>
          <cell r="C12576">
            <v>0</v>
          </cell>
        </row>
        <row r="12577">
          <cell r="B12577" t="str">
            <v>9R092175</v>
          </cell>
          <cell r="C12577">
            <v>0</v>
          </cell>
        </row>
        <row r="12578">
          <cell r="B12578" t="str">
            <v>9R092185</v>
          </cell>
          <cell r="C12578">
            <v>0</v>
          </cell>
        </row>
        <row r="12579">
          <cell r="B12579" t="str">
            <v>9R092187</v>
          </cell>
          <cell r="C12579">
            <v>0</v>
          </cell>
        </row>
        <row r="12580">
          <cell r="B12580" t="str">
            <v>9R092188</v>
          </cell>
          <cell r="C12580">
            <v>0</v>
          </cell>
        </row>
        <row r="12581">
          <cell r="B12581" t="str">
            <v>9R092194</v>
          </cell>
          <cell r="C12581">
            <v>0</v>
          </cell>
        </row>
        <row r="12582">
          <cell r="B12582" t="str">
            <v>9R092196</v>
          </cell>
          <cell r="C12582">
            <v>0</v>
          </cell>
        </row>
        <row r="12583">
          <cell r="B12583" t="str">
            <v>9R092197</v>
          </cell>
          <cell r="C12583">
            <v>0</v>
          </cell>
        </row>
        <row r="12584">
          <cell r="B12584" t="str">
            <v>9R092198</v>
          </cell>
          <cell r="C12584">
            <v>0</v>
          </cell>
        </row>
        <row r="12585">
          <cell r="B12585" t="str">
            <v>9R092199</v>
          </cell>
          <cell r="C12585">
            <v>0</v>
          </cell>
        </row>
        <row r="12586">
          <cell r="B12586" t="str">
            <v>9R092201</v>
          </cell>
          <cell r="C12586">
            <v>0</v>
          </cell>
        </row>
        <row r="12587">
          <cell r="B12587" t="str">
            <v>9R092206</v>
          </cell>
          <cell r="C12587">
            <v>0</v>
          </cell>
        </row>
        <row r="12588">
          <cell r="B12588" t="str">
            <v>9R092276</v>
          </cell>
          <cell r="C12588">
            <v>0</v>
          </cell>
        </row>
        <row r="12589">
          <cell r="B12589" t="str">
            <v>9R092286</v>
          </cell>
          <cell r="C12589">
            <v>0</v>
          </cell>
        </row>
        <row r="12590">
          <cell r="B12590" t="str">
            <v>9R092289</v>
          </cell>
          <cell r="C12590">
            <v>0</v>
          </cell>
        </row>
        <row r="12591">
          <cell r="B12591" t="str">
            <v>9R092290</v>
          </cell>
          <cell r="C12591">
            <v>0</v>
          </cell>
        </row>
        <row r="12592">
          <cell r="B12592" t="str">
            <v>9R092292</v>
          </cell>
          <cell r="C12592">
            <v>0</v>
          </cell>
        </row>
        <row r="12593">
          <cell r="B12593" t="str">
            <v>9R092297</v>
          </cell>
          <cell r="C12593">
            <v>0</v>
          </cell>
        </row>
        <row r="12594">
          <cell r="B12594" t="str">
            <v>9R092302</v>
          </cell>
          <cell r="C12594">
            <v>0</v>
          </cell>
        </row>
        <row r="12595">
          <cell r="B12595" t="str">
            <v>9R092486</v>
          </cell>
          <cell r="C12595">
            <v>0</v>
          </cell>
        </row>
        <row r="12596">
          <cell r="B12596" t="str">
            <v>9R092499</v>
          </cell>
          <cell r="C12596">
            <v>0</v>
          </cell>
        </row>
        <row r="12597">
          <cell r="B12597" t="str">
            <v>9R092601</v>
          </cell>
          <cell r="C12597">
            <v>0</v>
          </cell>
        </row>
        <row r="12598">
          <cell r="B12598" t="str">
            <v>9R092605</v>
          </cell>
          <cell r="C12598">
            <v>0</v>
          </cell>
        </row>
        <row r="12599">
          <cell r="B12599" t="str">
            <v>9R092803</v>
          </cell>
          <cell r="C12599">
            <v>0</v>
          </cell>
        </row>
        <row r="12600">
          <cell r="B12600" t="str">
            <v>9R092905</v>
          </cell>
          <cell r="C12600">
            <v>0</v>
          </cell>
        </row>
        <row r="12601">
          <cell r="B12601" t="str">
            <v>9R093007</v>
          </cell>
          <cell r="C12601">
            <v>0</v>
          </cell>
        </row>
        <row r="12602">
          <cell r="B12602" t="str">
            <v>9R093107</v>
          </cell>
          <cell r="C12602">
            <v>0</v>
          </cell>
        </row>
        <row r="12603">
          <cell r="B12603" t="str">
            <v>9R093253</v>
          </cell>
          <cell r="C12603">
            <v>0</v>
          </cell>
        </row>
        <row r="12604">
          <cell r="B12604" t="str">
            <v>9R093392</v>
          </cell>
          <cell r="C12604">
            <v>0</v>
          </cell>
        </row>
        <row r="12605">
          <cell r="B12605" t="str">
            <v>9R095088</v>
          </cell>
          <cell r="C12605">
            <v>0</v>
          </cell>
        </row>
        <row r="12606">
          <cell r="B12606" t="str">
            <v>9R095186</v>
          </cell>
          <cell r="C12606">
            <v>0</v>
          </cell>
        </row>
        <row r="12607">
          <cell r="B12607" t="str">
            <v>9R110000</v>
          </cell>
          <cell r="C12607">
            <v>0</v>
          </cell>
        </row>
        <row r="12608">
          <cell r="B12608" t="str">
            <v>9R110004</v>
          </cell>
          <cell r="C12608">
            <v>0</v>
          </cell>
        </row>
        <row r="12609">
          <cell r="B12609" t="str">
            <v>9R110100</v>
          </cell>
          <cell r="C12609">
            <v>0</v>
          </cell>
        </row>
        <row r="12610">
          <cell r="B12610" t="str">
            <v>9R110102</v>
          </cell>
          <cell r="C12610">
            <v>0</v>
          </cell>
        </row>
        <row r="12611">
          <cell r="B12611" t="str">
            <v>9R110103</v>
          </cell>
          <cell r="C12611">
            <v>0</v>
          </cell>
        </row>
        <row r="12612">
          <cell r="B12612" t="str">
            <v>9R110105</v>
          </cell>
          <cell r="C12612">
            <v>0</v>
          </cell>
        </row>
        <row r="12613">
          <cell r="B12613" t="str">
            <v>9R110106</v>
          </cell>
          <cell r="C12613">
            <v>0</v>
          </cell>
        </row>
        <row r="12614">
          <cell r="B12614" t="str">
            <v>9R110109</v>
          </cell>
          <cell r="C12614">
            <v>0</v>
          </cell>
        </row>
        <row r="12615">
          <cell r="B12615" t="str">
            <v>9R110202</v>
          </cell>
          <cell r="C12615">
            <v>0</v>
          </cell>
        </row>
        <row r="12616">
          <cell r="B12616" t="str">
            <v>9R110299</v>
          </cell>
          <cell r="C12616">
            <v>0</v>
          </cell>
        </row>
        <row r="12617">
          <cell r="B12617" t="str">
            <v>9R110390</v>
          </cell>
          <cell r="C12617">
            <v>0</v>
          </cell>
        </row>
        <row r="12618">
          <cell r="B12618" t="str">
            <v>9R110403</v>
          </cell>
          <cell r="C12618">
            <v>0</v>
          </cell>
        </row>
        <row r="12619">
          <cell r="B12619" t="str">
            <v>9R110405</v>
          </cell>
          <cell r="C12619">
            <v>0</v>
          </cell>
        </row>
        <row r="12620">
          <cell r="B12620" t="str">
            <v>9R110407</v>
          </cell>
          <cell r="C12620">
            <v>0</v>
          </cell>
        </row>
        <row r="12621">
          <cell r="B12621" t="str">
            <v>9R110492</v>
          </cell>
          <cell r="C12621">
            <v>0</v>
          </cell>
        </row>
        <row r="12622">
          <cell r="B12622" t="str">
            <v>9R110497</v>
          </cell>
          <cell r="C12622">
            <v>0</v>
          </cell>
        </row>
        <row r="12623">
          <cell r="B12623" t="str">
            <v>9R110498</v>
          </cell>
          <cell r="C12623">
            <v>0</v>
          </cell>
        </row>
        <row r="12624">
          <cell r="B12624" t="str">
            <v>9R110504</v>
          </cell>
          <cell r="C12624">
            <v>0</v>
          </cell>
        </row>
        <row r="12625">
          <cell r="B12625" t="str">
            <v>9R110506</v>
          </cell>
          <cell r="C12625">
            <v>0</v>
          </cell>
        </row>
        <row r="12626">
          <cell r="B12626" t="str">
            <v>9R110507</v>
          </cell>
          <cell r="C12626">
            <v>0</v>
          </cell>
        </row>
        <row r="12627">
          <cell r="B12627" t="str">
            <v>9R110604</v>
          </cell>
          <cell r="C12627">
            <v>0</v>
          </cell>
        </row>
        <row r="12628">
          <cell r="B12628" t="str">
            <v>9R110605</v>
          </cell>
          <cell r="C12628">
            <v>0</v>
          </cell>
        </row>
        <row r="12629">
          <cell r="B12629" t="str">
            <v>9R110606</v>
          </cell>
          <cell r="C12629">
            <v>0</v>
          </cell>
        </row>
        <row r="12630">
          <cell r="B12630" t="str">
            <v>9R110607</v>
          </cell>
          <cell r="C12630">
            <v>0</v>
          </cell>
        </row>
        <row r="12631">
          <cell r="B12631" t="str">
            <v>9R110608</v>
          </cell>
          <cell r="C12631">
            <v>0</v>
          </cell>
        </row>
        <row r="12632">
          <cell r="B12632" t="str">
            <v>9R110609</v>
          </cell>
          <cell r="C12632">
            <v>0</v>
          </cell>
        </row>
        <row r="12633">
          <cell r="B12633" t="str">
            <v>9R110699</v>
          </cell>
          <cell r="C12633">
            <v>0</v>
          </cell>
        </row>
        <row r="12634">
          <cell r="B12634" t="str">
            <v>9R110705</v>
          </cell>
          <cell r="C12634">
            <v>0</v>
          </cell>
        </row>
        <row r="12635">
          <cell r="B12635" t="str">
            <v>9R110707</v>
          </cell>
          <cell r="C12635">
            <v>0</v>
          </cell>
        </row>
        <row r="12636">
          <cell r="B12636" t="str">
            <v>9R110708</v>
          </cell>
          <cell r="C12636">
            <v>0</v>
          </cell>
        </row>
        <row r="12637">
          <cell r="B12637" t="str">
            <v>9R110799</v>
          </cell>
          <cell r="C12637">
            <v>0</v>
          </cell>
        </row>
        <row r="12638">
          <cell r="B12638" t="str">
            <v>9R110801</v>
          </cell>
          <cell r="C12638">
            <v>0</v>
          </cell>
        </row>
        <row r="12639">
          <cell r="B12639" t="str">
            <v>9R110802</v>
          </cell>
          <cell r="C12639">
            <v>0</v>
          </cell>
        </row>
        <row r="12640">
          <cell r="B12640" t="str">
            <v>9R110804</v>
          </cell>
          <cell r="C12640">
            <v>0</v>
          </cell>
        </row>
        <row r="12641">
          <cell r="B12641" t="str">
            <v>9R110903</v>
          </cell>
          <cell r="C12641">
            <v>0</v>
          </cell>
        </row>
        <row r="12642">
          <cell r="B12642" t="str">
            <v>9R110906</v>
          </cell>
          <cell r="C12642">
            <v>0</v>
          </cell>
        </row>
        <row r="12643">
          <cell r="B12643" t="str">
            <v>9R111078</v>
          </cell>
          <cell r="C12643">
            <v>0</v>
          </cell>
        </row>
        <row r="12644">
          <cell r="B12644" t="str">
            <v>9R111082</v>
          </cell>
          <cell r="C12644">
            <v>0</v>
          </cell>
        </row>
        <row r="12645">
          <cell r="B12645" t="str">
            <v>9R111083</v>
          </cell>
          <cell r="C12645">
            <v>0</v>
          </cell>
        </row>
        <row r="12646">
          <cell r="B12646" t="str">
            <v>9R111090</v>
          </cell>
          <cell r="C12646">
            <v>0</v>
          </cell>
        </row>
        <row r="12647">
          <cell r="B12647" t="str">
            <v>9R111096</v>
          </cell>
          <cell r="C12647">
            <v>0</v>
          </cell>
        </row>
        <row r="12648">
          <cell r="B12648" t="str">
            <v>9R111189</v>
          </cell>
          <cell r="C12648">
            <v>0</v>
          </cell>
        </row>
        <row r="12649">
          <cell r="B12649" t="str">
            <v>9R111196</v>
          </cell>
          <cell r="C12649">
            <v>0</v>
          </cell>
        </row>
        <row r="12650">
          <cell r="B12650" t="str">
            <v>9R111198</v>
          </cell>
          <cell r="C12650">
            <v>0</v>
          </cell>
        </row>
        <row r="12651">
          <cell r="B12651" t="str">
            <v>9R111200</v>
          </cell>
          <cell r="C12651">
            <v>0</v>
          </cell>
        </row>
        <row r="12652">
          <cell r="B12652" t="str">
            <v>9R111203</v>
          </cell>
          <cell r="C12652">
            <v>0</v>
          </cell>
        </row>
        <row r="12653">
          <cell r="B12653" t="str">
            <v>9R111207</v>
          </cell>
          <cell r="C12653">
            <v>0</v>
          </cell>
        </row>
        <row r="12654">
          <cell r="B12654" t="str">
            <v>9R111286</v>
          </cell>
          <cell r="C12654">
            <v>0</v>
          </cell>
        </row>
        <row r="12655">
          <cell r="B12655" t="str">
            <v>9R111295</v>
          </cell>
          <cell r="C12655">
            <v>0</v>
          </cell>
        </row>
        <row r="12656">
          <cell r="B12656" t="str">
            <v>9R111296</v>
          </cell>
          <cell r="C12656">
            <v>0</v>
          </cell>
        </row>
        <row r="12657">
          <cell r="B12657" t="str">
            <v>9R111298</v>
          </cell>
          <cell r="C12657">
            <v>0</v>
          </cell>
        </row>
        <row r="12658">
          <cell r="B12658" t="str">
            <v>9R111299</v>
          </cell>
          <cell r="C12658">
            <v>0</v>
          </cell>
        </row>
        <row r="12659">
          <cell r="B12659" t="str">
            <v>9R111301</v>
          </cell>
          <cell r="C12659">
            <v>0</v>
          </cell>
        </row>
        <row r="12660">
          <cell r="B12660" t="str">
            <v>9R111303</v>
          </cell>
          <cell r="C12660">
            <v>0</v>
          </cell>
        </row>
        <row r="12661">
          <cell r="B12661" t="str">
            <v>9R111375</v>
          </cell>
          <cell r="C12661">
            <v>0</v>
          </cell>
        </row>
        <row r="12662">
          <cell r="B12662" t="str">
            <v>9R111393</v>
          </cell>
          <cell r="C12662">
            <v>0</v>
          </cell>
        </row>
        <row r="12663">
          <cell r="B12663" t="str">
            <v>9R111395</v>
          </cell>
          <cell r="C12663">
            <v>0</v>
          </cell>
        </row>
        <row r="12664">
          <cell r="B12664" t="str">
            <v>9R111396</v>
          </cell>
          <cell r="C12664">
            <v>0</v>
          </cell>
        </row>
        <row r="12665">
          <cell r="B12665" t="str">
            <v>9R111400</v>
          </cell>
          <cell r="C12665">
            <v>0</v>
          </cell>
        </row>
        <row r="12666">
          <cell r="B12666" t="str">
            <v>9R111405</v>
          </cell>
          <cell r="C12666">
            <v>0</v>
          </cell>
        </row>
        <row r="12667">
          <cell r="B12667" t="str">
            <v>9R111406</v>
          </cell>
          <cell r="C12667">
            <v>0</v>
          </cell>
        </row>
        <row r="12668">
          <cell r="B12668" t="str">
            <v>9R111482</v>
          </cell>
          <cell r="C12668">
            <v>0</v>
          </cell>
        </row>
        <row r="12669">
          <cell r="B12669" t="str">
            <v>9R111483</v>
          </cell>
          <cell r="C12669">
            <v>0</v>
          </cell>
        </row>
        <row r="12670">
          <cell r="B12670" t="str">
            <v>9R111487</v>
          </cell>
          <cell r="C12670">
            <v>0</v>
          </cell>
        </row>
        <row r="12671">
          <cell r="B12671" t="str">
            <v>9R111489</v>
          </cell>
          <cell r="C12671">
            <v>0</v>
          </cell>
        </row>
        <row r="12672">
          <cell r="B12672" t="str">
            <v>9R111492</v>
          </cell>
          <cell r="C12672">
            <v>0</v>
          </cell>
        </row>
        <row r="12673">
          <cell r="B12673" t="str">
            <v>9R111494</v>
          </cell>
          <cell r="C12673">
            <v>0</v>
          </cell>
        </row>
        <row r="12674">
          <cell r="B12674" t="str">
            <v>9R111495</v>
          </cell>
          <cell r="C12674">
            <v>0</v>
          </cell>
        </row>
        <row r="12675">
          <cell r="B12675" t="str">
            <v>9R111499</v>
          </cell>
          <cell r="C12675">
            <v>0</v>
          </cell>
        </row>
        <row r="12676">
          <cell r="B12676" t="str">
            <v>9R111500</v>
          </cell>
          <cell r="C12676">
            <v>0</v>
          </cell>
        </row>
        <row r="12677">
          <cell r="B12677" t="str">
            <v>9R111502</v>
          </cell>
          <cell r="C12677">
            <v>0</v>
          </cell>
        </row>
        <row r="12678">
          <cell r="B12678" t="str">
            <v>9R111503</v>
          </cell>
          <cell r="C12678">
            <v>0</v>
          </cell>
        </row>
        <row r="12679">
          <cell r="B12679" t="str">
            <v>9R111504</v>
          </cell>
          <cell r="C12679">
            <v>0</v>
          </cell>
        </row>
        <row r="12680">
          <cell r="B12680" t="str">
            <v>9R111505</v>
          </cell>
          <cell r="C12680">
            <v>0</v>
          </cell>
        </row>
        <row r="12681">
          <cell r="B12681" t="str">
            <v>9R111588</v>
          </cell>
          <cell r="C12681">
            <v>0</v>
          </cell>
        </row>
        <row r="12682">
          <cell r="B12682" t="str">
            <v>9R111601</v>
          </cell>
          <cell r="C12682">
            <v>0</v>
          </cell>
        </row>
        <row r="12683">
          <cell r="B12683" t="str">
            <v>9R111602</v>
          </cell>
          <cell r="C12683">
            <v>0</v>
          </cell>
        </row>
        <row r="12684">
          <cell r="B12684" t="str">
            <v>9R111604</v>
          </cell>
          <cell r="C12684">
            <v>0</v>
          </cell>
        </row>
        <row r="12685">
          <cell r="B12685" t="str">
            <v>9R111605</v>
          </cell>
          <cell r="C12685">
            <v>0</v>
          </cell>
        </row>
        <row r="12686">
          <cell r="B12686" t="str">
            <v>9R111608</v>
          </cell>
          <cell r="C12686">
            <v>0</v>
          </cell>
        </row>
        <row r="12687">
          <cell r="B12687" t="str">
            <v>9R111670</v>
          </cell>
          <cell r="C12687">
            <v>0</v>
          </cell>
        </row>
        <row r="12688">
          <cell r="B12688" t="str">
            <v>9R111690</v>
          </cell>
          <cell r="C12688">
            <v>0</v>
          </cell>
        </row>
        <row r="12689">
          <cell r="B12689" t="str">
            <v>9R111693</v>
          </cell>
          <cell r="C12689">
            <v>0</v>
          </cell>
        </row>
        <row r="12690">
          <cell r="B12690" t="str">
            <v>9R111697</v>
          </cell>
          <cell r="C12690">
            <v>0</v>
          </cell>
        </row>
        <row r="12691">
          <cell r="B12691" t="str">
            <v>9R111699</v>
          </cell>
          <cell r="C12691">
            <v>0</v>
          </cell>
        </row>
        <row r="12692">
          <cell r="B12692" t="str">
            <v>9R111702</v>
          </cell>
          <cell r="C12692">
            <v>0</v>
          </cell>
        </row>
        <row r="12693">
          <cell r="B12693" t="str">
            <v>9R111703</v>
          </cell>
          <cell r="C12693">
            <v>0</v>
          </cell>
        </row>
        <row r="12694">
          <cell r="B12694" t="str">
            <v>9R111704</v>
          </cell>
          <cell r="C12694">
            <v>0</v>
          </cell>
        </row>
        <row r="12695">
          <cell r="B12695" t="str">
            <v>9R111705</v>
          </cell>
          <cell r="C12695">
            <v>0</v>
          </cell>
        </row>
        <row r="12696">
          <cell r="B12696" t="str">
            <v>9R111706</v>
          </cell>
          <cell r="C12696">
            <v>0</v>
          </cell>
        </row>
        <row r="12697">
          <cell r="B12697" t="str">
            <v>9R111785</v>
          </cell>
          <cell r="C12697">
            <v>0</v>
          </cell>
        </row>
        <row r="12698">
          <cell r="B12698" t="str">
            <v>9R111788</v>
          </cell>
          <cell r="C12698">
            <v>0</v>
          </cell>
        </row>
        <row r="12699">
          <cell r="B12699" t="str">
            <v>9R111791</v>
          </cell>
          <cell r="C12699">
            <v>0</v>
          </cell>
        </row>
        <row r="12700">
          <cell r="B12700" t="str">
            <v>9R111796</v>
          </cell>
          <cell r="C12700">
            <v>0</v>
          </cell>
        </row>
        <row r="12701">
          <cell r="B12701" t="str">
            <v>9R111798</v>
          </cell>
          <cell r="C12701">
            <v>0</v>
          </cell>
        </row>
        <row r="12702">
          <cell r="B12702" t="str">
            <v>9R111875</v>
          </cell>
          <cell r="C12702">
            <v>0</v>
          </cell>
        </row>
        <row r="12703">
          <cell r="B12703" t="str">
            <v>9R111882</v>
          </cell>
          <cell r="C12703">
            <v>0</v>
          </cell>
        </row>
        <row r="12704">
          <cell r="B12704" t="str">
            <v>9R111885</v>
          </cell>
          <cell r="C12704">
            <v>0</v>
          </cell>
        </row>
        <row r="12705">
          <cell r="B12705" t="str">
            <v>9R111891</v>
          </cell>
          <cell r="C12705">
            <v>0</v>
          </cell>
        </row>
        <row r="12706">
          <cell r="B12706" t="str">
            <v>9R111892</v>
          </cell>
          <cell r="C12706">
            <v>0</v>
          </cell>
        </row>
        <row r="12707">
          <cell r="B12707" t="str">
            <v>9R111898</v>
          </cell>
          <cell r="C12707">
            <v>0</v>
          </cell>
        </row>
        <row r="12708">
          <cell r="B12708" t="str">
            <v>9R111900</v>
          </cell>
          <cell r="C12708">
            <v>0</v>
          </cell>
        </row>
        <row r="12709">
          <cell r="B12709" t="str">
            <v>9R111902</v>
          </cell>
          <cell r="C12709">
            <v>0</v>
          </cell>
        </row>
        <row r="12710">
          <cell r="B12710" t="str">
            <v>9R111906</v>
          </cell>
          <cell r="C12710">
            <v>0</v>
          </cell>
        </row>
        <row r="12711">
          <cell r="B12711" t="str">
            <v>9R111990</v>
          </cell>
          <cell r="C12711">
            <v>0</v>
          </cell>
        </row>
        <row r="12712">
          <cell r="B12712" t="str">
            <v>9R111995</v>
          </cell>
          <cell r="C12712">
            <v>0</v>
          </cell>
        </row>
        <row r="12713">
          <cell r="B12713" t="str">
            <v>9R112000</v>
          </cell>
          <cell r="C12713">
            <v>0</v>
          </cell>
        </row>
        <row r="12714">
          <cell r="B12714" t="str">
            <v>9R112002</v>
          </cell>
          <cell r="C12714">
            <v>0</v>
          </cell>
        </row>
        <row r="12715">
          <cell r="B12715" t="str">
            <v>9R112008</v>
          </cell>
          <cell r="C12715">
            <v>0</v>
          </cell>
        </row>
        <row r="12716">
          <cell r="B12716" t="str">
            <v>9R112053</v>
          </cell>
          <cell r="C12716">
            <v>0</v>
          </cell>
        </row>
        <row r="12717">
          <cell r="B12717" t="str">
            <v>9R112095</v>
          </cell>
          <cell r="C12717">
            <v>0</v>
          </cell>
        </row>
        <row r="12718">
          <cell r="B12718" t="str">
            <v>9R112100</v>
          </cell>
          <cell r="C12718">
            <v>0</v>
          </cell>
        </row>
        <row r="12719">
          <cell r="B12719" t="str">
            <v>9R112102</v>
          </cell>
          <cell r="C12719">
            <v>0</v>
          </cell>
        </row>
        <row r="12720">
          <cell r="B12720" t="str">
            <v>9R112103</v>
          </cell>
          <cell r="C12720">
            <v>0</v>
          </cell>
        </row>
        <row r="12721">
          <cell r="B12721" t="str">
            <v>9R112104</v>
          </cell>
          <cell r="C12721">
            <v>0</v>
          </cell>
        </row>
        <row r="12722">
          <cell r="B12722" t="str">
            <v>9R112175</v>
          </cell>
          <cell r="C12722">
            <v>0</v>
          </cell>
        </row>
        <row r="12723">
          <cell r="B12723" t="str">
            <v>9R112182</v>
          </cell>
          <cell r="C12723">
            <v>0</v>
          </cell>
        </row>
        <row r="12724">
          <cell r="B12724" t="str">
            <v>9R112183</v>
          </cell>
          <cell r="C12724">
            <v>0</v>
          </cell>
        </row>
        <row r="12725">
          <cell r="B12725" t="str">
            <v>9R112186</v>
          </cell>
          <cell r="C12725">
            <v>0</v>
          </cell>
        </row>
        <row r="12726">
          <cell r="B12726" t="str">
            <v>9R112199</v>
          </cell>
          <cell r="C12726">
            <v>0</v>
          </cell>
        </row>
        <row r="12727">
          <cell r="B12727" t="str">
            <v>9R112200</v>
          </cell>
          <cell r="C12727">
            <v>0</v>
          </cell>
        </row>
        <row r="12728">
          <cell r="B12728" t="str">
            <v>9R112202</v>
          </cell>
          <cell r="C12728">
            <v>0</v>
          </cell>
        </row>
        <row r="12729">
          <cell r="B12729" t="str">
            <v>9R112203</v>
          </cell>
          <cell r="C12729">
            <v>0</v>
          </cell>
        </row>
        <row r="12730">
          <cell r="B12730" t="str">
            <v>9R112247</v>
          </cell>
          <cell r="C12730">
            <v>0</v>
          </cell>
        </row>
        <row r="12731">
          <cell r="B12731" t="str">
            <v>9R112297</v>
          </cell>
          <cell r="C12731">
            <v>0</v>
          </cell>
        </row>
        <row r="12732">
          <cell r="B12732" t="str">
            <v>9R112300</v>
          </cell>
          <cell r="C12732">
            <v>0</v>
          </cell>
        </row>
        <row r="12733">
          <cell r="B12733" t="str">
            <v>9R112303</v>
          </cell>
          <cell r="C12733">
            <v>0</v>
          </cell>
        </row>
        <row r="12734">
          <cell r="B12734" t="str">
            <v>9R112304</v>
          </cell>
          <cell r="C12734">
            <v>0</v>
          </cell>
        </row>
        <row r="12735">
          <cell r="B12735" t="str">
            <v>9R112305</v>
          </cell>
          <cell r="C12735">
            <v>0</v>
          </cell>
        </row>
        <row r="12736">
          <cell r="B12736" t="str">
            <v>9R112306</v>
          </cell>
          <cell r="C12736">
            <v>0</v>
          </cell>
        </row>
        <row r="12737">
          <cell r="B12737" t="str">
            <v>9R112308</v>
          </cell>
          <cell r="C12737">
            <v>0</v>
          </cell>
        </row>
        <row r="12738">
          <cell r="B12738" t="str">
            <v>9R112397</v>
          </cell>
          <cell r="C12738">
            <v>0</v>
          </cell>
        </row>
        <row r="12739">
          <cell r="B12739" t="str">
            <v>9R112399</v>
          </cell>
          <cell r="C12739">
            <v>0</v>
          </cell>
        </row>
        <row r="12740">
          <cell r="B12740" t="str">
            <v>9R112403</v>
          </cell>
          <cell r="C12740">
            <v>0</v>
          </cell>
        </row>
        <row r="12741">
          <cell r="B12741" t="str">
            <v>9R112405</v>
          </cell>
          <cell r="C12741">
            <v>0</v>
          </cell>
        </row>
        <row r="12742">
          <cell r="B12742" t="str">
            <v>9R112474</v>
          </cell>
          <cell r="C12742">
            <v>0</v>
          </cell>
        </row>
        <row r="12743">
          <cell r="B12743" t="str">
            <v>9R112475</v>
          </cell>
          <cell r="C12743">
            <v>0</v>
          </cell>
        </row>
        <row r="12744">
          <cell r="B12744" t="str">
            <v>9R112482</v>
          </cell>
          <cell r="C12744">
            <v>0</v>
          </cell>
        </row>
        <row r="12745">
          <cell r="B12745" t="str">
            <v>9R112483</v>
          </cell>
          <cell r="C12745">
            <v>0</v>
          </cell>
        </row>
        <row r="12746">
          <cell r="B12746" t="str">
            <v>9R112485</v>
          </cell>
          <cell r="C12746">
            <v>0</v>
          </cell>
        </row>
        <row r="12747">
          <cell r="B12747" t="str">
            <v>9R112488</v>
          </cell>
          <cell r="C12747">
            <v>0</v>
          </cell>
        </row>
        <row r="12748">
          <cell r="B12748" t="str">
            <v>9R112489</v>
          </cell>
          <cell r="C12748">
            <v>0</v>
          </cell>
        </row>
        <row r="12749">
          <cell r="B12749" t="str">
            <v>9R112497</v>
          </cell>
          <cell r="C12749">
            <v>0</v>
          </cell>
        </row>
        <row r="12750">
          <cell r="B12750" t="str">
            <v>9R112504</v>
          </cell>
          <cell r="C12750">
            <v>0</v>
          </cell>
        </row>
        <row r="12751">
          <cell r="B12751" t="str">
            <v>9R112600</v>
          </cell>
          <cell r="C12751">
            <v>0</v>
          </cell>
        </row>
        <row r="12752">
          <cell r="B12752" t="str">
            <v>9R112602</v>
          </cell>
          <cell r="C12752">
            <v>0</v>
          </cell>
        </row>
        <row r="12753">
          <cell r="B12753" t="str">
            <v>9R112603</v>
          </cell>
          <cell r="C12753">
            <v>0</v>
          </cell>
        </row>
        <row r="12754">
          <cell r="B12754" t="str">
            <v>9R112606</v>
          </cell>
          <cell r="C12754">
            <v>0</v>
          </cell>
        </row>
        <row r="12755">
          <cell r="B12755" t="str">
            <v>9R112662</v>
          </cell>
          <cell r="C12755">
            <v>0</v>
          </cell>
        </row>
        <row r="12756">
          <cell r="B12756" t="str">
            <v>9R112678</v>
          </cell>
          <cell r="C12756">
            <v>0</v>
          </cell>
        </row>
        <row r="12757">
          <cell r="B12757" t="str">
            <v>9R112682</v>
          </cell>
          <cell r="C12757">
            <v>0</v>
          </cell>
        </row>
        <row r="12758">
          <cell r="B12758" t="str">
            <v>9R112683</v>
          </cell>
          <cell r="C12758">
            <v>0</v>
          </cell>
        </row>
        <row r="12759">
          <cell r="B12759" t="str">
            <v>9R112685</v>
          </cell>
          <cell r="C12759">
            <v>0</v>
          </cell>
        </row>
        <row r="12760">
          <cell r="B12760" t="str">
            <v>9R112690</v>
          </cell>
          <cell r="C12760">
            <v>0</v>
          </cell>
        </row>
        <row r="12761">
          <cell r="B12761" t="str">
            <v>9R112692</v>
          </cell>
          <cell r="C12761">
            <v>0</v>
          </cell>
        </row>
        <row r="12762">
          <cell r="B12762" t="str">
            <v>9R112694</v>
          </cell>
          <cell r="C12762">
            <v>0</v>
          </cell>
        </row>
        <row r="12763">
          <cell r="B12763" t="str">
            <v>9R112695</v>
          </cell>
          <cell r="C12763">
            <v>0</v>
          </cell>
        </row>
        <row r="12764">
          <cell r="B12764" t="str">
            <v>9R112696</v>
          </cell>
          <cell r="C12764">
            <v>0</v>
          </cell>
        </row>
        <row r="12765">
          <cell r="B12765" t="str">
            <v>9R112697</v>
          </cell>
          <cell r="C12765">
            <v>0</v>
          </cell>
        </row>
        <row r="12766">
          <cell r="B12766" t="str">
            <v>9R112699</v>
          </cell>
          <cell r="C12766">
            <v>0</v>
          </cell>
        </row>
        <row r="12767">
          <cell r="B12767" t="str">
            <v>9R112702</v>
          </cell>
          <cell r="C12767">
            <v>0</v>
          </cell>
        </row>
        <row r="12768">
          <cell r="B12768" t="str">
            <v>9R112703</v>
          </cell>
          <cell r="C12768">
            <v>0</v>
          </cell>
        </row>
        <row r="12769">
          <cell r="B12769" t="str">
            <v>9R112704</v>
          </cell>
          <cell r="C12769">
            <v>0</v>
          </cell>
        </row>
        <row r="12770">
          <cell r="B12770" t="str">
            <v>9R112782</v>
          </cell>
          <cell r="C12770">
            <v>0</v>
          </cell>
        </row>
        <row r="12771">
          <cell r="B12771" t="str">
            <v>9R112788</v>
          </cell>
          <cell r="C12771">
            <v>0</v>
          </cell>
        </row>
        <row r="12772">
          <cell r="B12772" t="str">
            <v>9R112790</v>
          </cell>
          <cell r="C12772">
            <v>0</v>
          </cell>
        </row>
        <row r="12773">
          <cell r="B12773" t="str">
            <v>9R112791</v>
          </cell>
          <cell r="C12773">
            <v>0</v>
          </cell>
        </row>
        <row r="12774">
          <cell r="B12774" t="str">
            <v>9R112794</v>
          </cell>
          <cell r="C12774">
            <v>0</v>
          </cell>
        </row>
        <row r="12775">
          <cell r="B12775" t="str">
            <v>9R112800</v>
          </cell>
          <cell r="C12775">
            <v>0</v>
          </cell>
        </row>
        <row r="12776">
          <cell r="B12776" t="str">
            <v>9R112801</v>
          </cell>
          <cell r="C12776">
            <v>0</v>
          </cell>
        </row>
        <row r="12777">
          <cell r="B12777" t="str">
            <v>9R112802</v>
          </cell>
          <cell r="C12777">
            <v>0</v>
          </cell>
        </row>
        <row r="12778">
          <cell r="B12778" t="str">
            <v>9R112805</v>
          </cell>
          <cell r="C12778">
            <v>0</v>
          </cell>
        </row>
        <row r="12779">
          <cell r="B12779" t="str">
            <v>9R112806</v>
          </cell>
          <cell r="C12779">
            <v>0</v>
          </cell>
        </row>
        <row r="12780">
          <cell r="B12780" t="str">
            <v>9R112821</v>
          </cell>
          <cell r="C12780">
            <v>0</v>
          </cell>
        </row>
        <row r="12781">
          <cell r="B12781" t="str">
            <v>9R112862</v>
          </cell>
          <cell r="C12781">
            <v>0</v>
          </cell>
        </row>
        <row r="12782">
          <cell r="B12782" t="str">
            <v>9R112879</v>
          </cell>
          <cell r="C12782">
            <v>0</v>
          </cell>
        </row>
        <row r="12783">
          <cell r="B12783" t="str">
            <v>9R112888</v>
          </cell>
          <cell r="C12783">
            <v>0</v>
          </cell>
        </row>
        <row r="12784">
          <cell r="B12784" t="str">
            <v>9R112890</v>
          </cell>
          <cell r="C12784">
            <v>0</v>
          </cell>
        </row>
        <row r="12785">
          <cell r="B12785" t="str">
            <v>9R113008</v>
          </cell>
          <cell r="C12785">
            <v>0</v>
          </cell>
        </row>
        <row r="12786">
          <cell r="B12786" t="str">
            <v>9R113033</v>
          </cell>
          <cell r="C12786">
            <v>0</v>
          </cell>
        </row>
        <row r="12787">
          <cell r="B12787" t="str">
            <v>9R113047</v>
          </cell>
          <cell r="C12787">
            <v>0</v>
          </cell>
        </row>
        <row r="12788">
          <cell r="B12788" t="str">
            <v>9R113048</v>
          </cell>
          <cell r="C12788">
            <v>0</v>
          </cell>
        </row>
        <row r="12789">
          <cell r="B12789" t="str">
            <v>9R113049</v>
          </cell>
          <cell r="C12789">
            <v>0</v>
          </cell>
        </row>
        <row r="12790">
          <cell r="B12790" t="str">
            <v>9R113068</v>
          </cell>
          <cell r="C12790">
            <v>0</v>
          </cell>
        </row>
        <row r="12791">
          <cell r="B12791" t="str">
            <v>9R113070</v>
          </cell>
          <cell r="C12791">
            <v>0</v>
          </cell>
        </row>
        <row r="12792">
          <cell r="B12792" t="str">
            <v>9R113092</v>
          </cell>
          <cell r="C12792">
            <v>0</v>
          </cell>
        </row>
        <row r="12793">
          <cell r="B12793" t="str">
            <v>9R113104</v>
          </cell>
          <cell r="C12793">
            <v>0</v>
          </cell>
        </row>
        <row r="12794">
          <cell r="B12794" t="str">
            <v>9R113106</v>
          </cell>
          <cell r="C12794">
            <v>0</v>
          </cell>
        </row>
        <row r="12795">
          <cell r="B12795" t="str">
            <v>9R113279</v>
          </cell>
          <cell r="C12795">
            <v>0</v>
          </cell>
        </row>
        <row r="12796">
          <cell r="B12796" t="str">
            <v>9R113294</v>
          </cell>
          <cell r="C12796">
            <v>0</v>
          </cell>
        </row>
        <row r="12797">
          <cell r="B12797" t="str">
            <v>9R113300</v>
          </cell>
          <cell r="C12797">
            <v>0</v>
          </cell>
        </row>
        <row r="12798">
          <cell r="B12798" t="str">
            <v>9R113393</v>
          </cell>
          <cell r="C12798">
            <v>0</v>
          </cell>
        </row>
        <row r="12799">
          <cell r="B12799" t="str">
            <v>9R113400</v>
          </cell>
          <cell r="C12799">
            <v>0</v>
          </cell>
        </row>
        <row r="12800">
          <cell r="B12800" t="str">
            <v>9R113486</v>
          </cell>
          <cell r="C12800">
            <v>0</v>
          </cell>
        </row>
        <row r="12801">
          <cell r="B12801" t="str">
            <v>9R113490</v>
          </cell>
          <cell r="C12801">
            <v>0</v>
          </cell>
        </row>
        <row r="12802">
          <cell r="B12802" t="str">
            <v>9R113494</v>
          </cell>
          <cell r="C12802">
            <v>0</v>
          </cell>
        </row>
        <row r="12803">
          <cell r="B12803" t="str">
            <v>9R113604</v>
          </cell>
          <cell r="C12803">
            <v>0</v>
          </cell>
        </row>
        <row r="12804">
          <cell r="B12804" t="str">
            <v>9R113608</v>
          </cell>
          <cell r="C12804">
            <v>0</v>
          </cell>
        </row>
        <row r="12805">
          <cell r="B12805" t="str">
            <v>9R113700</v>
          </cell>
          <cell r="C12805">
            <v>0</v>
          </cell>
        </row>
        <row r="12806">
          <cell r="B12806" t="str">
            <v>9R113799</v>
          </cell>
          <cell r="C12806">
            <v>0</v>
          </cell>
        </row>
        <row r="12807">
          <cell r="B12807" t="str">
            <v>9R113805</v>
          </cell>
          <cell r="C12807">
            <v>0</v>
          </cell>
        </row>
        <row r="12808">
          <cell r="B12808" t="str">
            <v>9R113994</v>
          </cell>
          <cell r="C12808">
            <v>0</v>
          </cell>
        </row>
        <row r="12809">
          <cell r="B12809" t="str">
            <v>9R114004</v>
          </cell>
          <cell r="C12809">
            <v>0</v>
          </cell>
        </row>
        <row r="12810">
          <cell r="B12810" t="str">
            <v>9R114104</v>
          </cell>
          <cell r="C12810">
            <v>0</v>
          </cell>
        </row>
        <row r="12811">
          <cell r="B12811" t="str">
            <v>9R114286</v>
          </cell>
          <cell r="C12811">
            <v>0</v>
          </cell>
        </row>
        <row r="12812">
          <cell r="B12812" t="str">
            <v>9R114306</v>
          </cell>
          <cell r="C12812">
            <v>0</v>
          </cell>
        </row>
        <row r="12813">
          <cell r="B12813" t="str">
            <v>9R114404</v>
          </cell>
          <cell r="C12813">
            <v>0</v>
          </cell>
        </row>
        <row r="12814">
          <cell r="B12814" t="str">
            <v>9R114504</v>
          </cell>
          <cell r="C12814">
            <v>0</v>
          </cell>
        </row>
        <row r="12815">
          <cell r="B12815" t="str">
            <v>9R114607</v>
          </cell>
          <cell r="C12815">
            <v>0</v>
          </cell>
        </row>
        <row r="12816">
          <cell r="B12816" t="str">
            <v>9R114706</v>
          </cell>
          <cell r="C12816">
            <v>0</v>
          </cell>
        </row>
        <row r="12817">
          <cell r="B12817" t="str">
            <v>9R114806</v>
          </cell>
          <cell r="C12817">
            <v>0</v>
          </cell>
        </row>
        <row r="12818">
          <cell r="B12818" t="str">
            <v>9R114904</v>
          </cell>
          <cell r="C12818">
            <v>0</v>
          </cell>
        </row>
        <row r="12819">
          <cell r="B12819" t="str">
            <v>9R114905</v>
          </cell>
          <cell r="C12819">
            <v>0</v>
          </cell>
        </row>
        <row r="12820">
          <cell r="B12820" t="str">
            <v>9R115104</v>
          </cell>
          <cell r="C12820">
            <v>0</v>
          </cell>
        </row>
        <row r="12821">
          <cell r="B12821" t="str">
            <v>9R115295</v>
          </cell>
          <cell r="C12821">
            <v>0</v>
          </cell>
        </row>
        <row r="12822">
          <cell r="B12822" t="str">
            <v>9R115408</v>
          </cell>
          <cell r="C12822">
            <v>0</v>
          </cell>
        </row>
        <row r="12823">
          <cell r="B12823" t="str">
            <v>9R115509</v>
          </cell>
          <cell r="C12823">
            <v>0</v>
          </cell>
        </row>
        <row r="12824">
          <cell r="B12824" t="str">
            <v>9R115764</v>
          </cell>
          <cell r="C12824">
            <v>0</v>
          </cell>
        </row>
        <row r="12825">
          <cell r="B12825" t="str">
            <v>9R140000</v>
          </cell>
          <cell r="C12825">
            <v>0</v>
          </cell>
        </row>
        <row r="12826">
          <cell r="B12826" t="str">
            <v>9R140104</v>
          </cell>
          <cell r="C12826">
            <v>0</v>
          </cell>
        </row>
        <row r="12827">
          <cell r="B12827" t="str">
            <v>9R140106</v>
          </cell>
          <cell r="C12827">
            <v>0</v>
          </cell>
        </row>
        <row r="12828">
          <cell r="B12828" t="str">
            <v>9R140162</v>
          </cell>
          <cell r="C12828">
            <v>0</v>
          </cell>
        </row>
        <row r="12829">
          <cell r="B12829" t="str">
            <v>9R140171</v>
          </cell>
          <cell r="C12829">
            <v>0</v>
          </cell>
        </row>
        <row r="12830">
          <cell r="B12830" t="str">
            <v>9R140197</v>
          </cell>
          <cell r="C12830">
            <v>0</v>
          </cell>
        </row>
        <row r="12831">
          <cell r="B12831" t="str">
            <v>9R140199</v>
          </cell>
          <cell r="C12831">
            <v>0</v>
          </cell>
        </row>
        <row r="12832">
          <cell r="B12832" t="str">
            <v>9R140200</v>
          </cell>
          <cell r="C12832">
            <v>0</v>
          </cell>
        </row>
        <row r="12833">
          <cell r="B12833" t="str">
            <v>9R140202</v>
          </cell>
          <cell r="C12833">
            <v>0</v>
          </cell>
        </row>
        <row r="12834">
          <cell r="B12834" t="str">
            <v>9R140203</v>
          </cell>
          <cell r="C12834">
            <v>0</v>
          </cell>
        </row>
        <row r="12835">
          <cell r="B12835" t="str">
            <v>9R140204</v>
          </cell>
          <cell r="C12835">
            <v>0</v>
          </cell>
        </row>
        <row r="12836">
          <cell r="B12836" t="str">
            <v>9R140206</v>
          </cell>
          <cell r="C12836">
            <v>0</v>
          </cell>
        </row>
        <row r="12837">
          <cell r="B12837" t="str">
            <v>9R140285</v>
          </cell>
          <cell r="C12837">
            <v>0</v>
          </cell>
        </row>
        <row r="12838">
          <cell r="B12838" t="str">
            <v>9R140292</v>
          </cell>
          <cell r="C12838">
            <v>0</v>
          </cell>
        </row>
        <row r="12839">
          <cell r="B12839" t="str">
            <v>9R140295</v>
          </cell>
          <cell r="C12839">
            <v>0</v>
          </cell>
        </row>
        <row r="12840">
          <cell r="B12840" t="str">
            <v>9R140306</v>
          </cell>
          <cell r="C12840">
            <v>0</v>
          </cell>
        </row>
        <row r="12841">
          <cell r="B12841" t="str">
            <v>9R140307</v>
          </cell>
          <cell r="C12841">
            <v>0</v>
          </cell>
        </row>
        <row r="12842">
          <cell r="B12842" t="str">
            <v>9R140359</v>
          </cell>
          <cell r="C12842">
            <v>0</v>
          </cell>
        </row>
        <row r="12843">
          <cell r="B12843" t="str">
            <v>9R140385</v>
          </cell>
          <cell r="C12843">
            <v>0</v>
          </cell>
        </row>
        <row r="12844">
          <cell r="B12844" t="str">
            <v>9R140390</v>
          </cell>
          <cell r="C12844">
            <v>0</v>
          </cell>
        </row>
        <row r="12845">
          <cell r="B12845" t="str">
            <v>9R140399</v>
          </cell>
          <cell r="C12845">
            <v>0</v>
          </cell>
        </row>
        <row r="12846">
          <cell r="B12846" t="str">
            <v>9R140404</v>
          </cell>
          <cell r="C12846">
            <v>0</v>
          </cell>
        </row>
        <row r="12847">
          <cell r="B12847" t="str">
            <v>9R140406</v>
          </cell>
          <cell r="C12847">
            <v>0</v>
          </cell>
        </row>
        <row r="12848">
          <cell r="B12848" t="str">
            <v>9R140500</v>
          </cell>
          <cell r="C12848">
            <v>0</v>
          </cell>
        </row>
        <row r="12849">
          <cell r="B12849" t="str">
            <v>9R140695</v>
          </cell>
          <cell r="C12849">
            <v>0</v>
          </cell>
        </row>
        <row r="12850">
          <cell r="B12850" t="str">
            <v>9R140706</v>
          </cell>
          <cell r="C12850">
            <v>0</v>
          </cell>
        </row>
        <row r="12851">
          <cell r="B12851" t="str">
            <v>9R140708</v>
          </cell>
          <cell r="C12851">
            <v>0</v>
          </cell>
        </row>
        <row r="12852">
          <cell r="B12852" t="str">
            <v>9R140897</v>
          </cell>
          <cell r="C12852">
            <v>0</v>
          </cell>
        </row>
        <row r="12853">
          <cell r="B12853" t="str">
            <v>9R141005</v>
          </cell>
          <cell r="C12853">
            <v>0</v>
          </cell>
        </row>
        <row r="12854">
          <cell r="B12854" t="str">
            <v>9R160100</v>
          </cell>
          <cell r="C12854">
            <v>0</v>
          </cell>
        </row>
        <row r="12855">
          <cell r="B12855" t="str">
            <v>9R180002</v>
          </cell>
          <cell r="C12855">
            <v>0</v>
          </cell>
        </row>
        <row r="12856">
          <cell r="B12856" t="str">
            <v>9R180096</v>
          </cell>
          <cell r="C12856">
            <v>0</v>
          </cell>
        </row>
        <row r="12857">
          <cell r="B12857" t="str">
            <v>9R180099</v>
          </cell>
          <cell r="C12857">
            <v>0</v>
          </cell>
        </row>
        <row r="12858">
          <cell r="B12858" t="str">
            <v>9R180102</v>
          </cell>
          <cell r="C12858">
            <v>0</v>
          </cell>
        </row>
        <row r="12859">
          <cell r="B12859" t="str">
            <v>9R180103</v>
          </cell>
          <cell r="C12859">
            <v>0</v>
          </cell>
        </row>
        <row r="12860">
          <cell r="B12860" t="str">
            <v>9R180104</v>
          </cell>
          <cell r="C12860">
            <v>0</v>
          </cell>
        </row>
        <row r="12861">
          <cell r="B12861" t="str">
            <v>9R180105</v>
          </cell>
          <cell r="C12861">
            <v>0</v>
          </cell>
        </row>
        <row r="12862">
          <cell r="B12862" t="str">
            <v>9R180106</v>
          </cell>
          <cell r="C12862">
            <v>0</v>
          </cell>
        </row>
        <row r="12863">
          <cell r="B12863" t="str">
            <v>9R180201</v>
          </cell>
          <cell r="C12863">
            <v>0</v>
          </cell>
        </row>
        <row r="12864">
          <cell r="B12864" t="str">
            <v>9R180202</v>
          </cell>
          <cell r="C12864">
            <v>0</v>
          </cell>
        </row>
        <row r="12865">
          <cell r="B12865" t="str">
            <v>9R180205</v>
          </cell>
          <cell r="C12865">
            <v>0</v>
          </cell>
        </row>
        <row r="12866">
          <cell r="B12866" t="str">
            <v>9R180206</v>
          </cell>
          <cell r="C12866">
            <v>0</v>
          </cell>
        </row>
        <row r="12867">
          <cell r="B12867" t="str">
            <v>9R180300</v>
          </cell>
          <cell r="C12867">
            <v>0</v>
          </cell>
        </row>
        <row r="12868">
          <cell r="B12868" t="str">
            <v>9R180303</v>
          </cell>
          <cell r="C12868">
            <v>0</v>
          </cell>
        </row>
        <row r="12869">
          <cell r="B12869" t="str">
            <v>9R180305</v>
          </cell>
          <cell r="C12869">
            <v>0</v>
          </cell>
        </row>
        <row r="12870">
          <cell r="B12870" t="str">
            <v>9R180308</v>
          </cell>
          <cell r="C12870">
            <v>0</v>
          </cell>
        </row>
        <row r="12871">
          <cell r="B12871" t="str">
            <v>9R180401</v>
          </cell>
          <cell r="C12871">
            <v>0</v>
          </cell>
        </row>
        <row r="12872">
          <cell r="B12872" t="str">
            <v>9R180402</v>
          </cell>
          <cell r="C12872">
            <v>0</v>
          </cell>
        </row>
        <row r="12873">
          <cell r="B12873" t="str">
            <v>9R180403</v>
          </cell>
          <cell r="C12873">
            <v>0</v>
          </cell>
        </row>
        <row r="12874">
          <cell r="B12874" t="str">
            <v>9R180404</v>
          </cell>
          <cell r="C12874">
            <v>0</v>
          </cell>
        </row>
        <row r="12875">
          <cell r="B12875" t="str">
            <v>9R180405</v>
          </cell>
          <cell r="C12875">
            <v>0</v>
          </cell>
        </row>
        <row r="12876">
          <cell r="B12876" t="str">
            <v>9R180407</v>
          </cell>
          <cell r="C12876">
            <v>0</v>
          </cell>
        </row>
        <row r="12877">
          <cell r="B12877" t="str">
            <v>9R180497</v>
          </cell>
          <cell r="C12877">
            <v>0</v>
          </cell>
        </row>
        <row r="12878">
          <cell r="B12878" t="str">
            <v>9R180499</v>
          </cell>
          <cell r="C12878">
            <v>0</v>
          </cell>
        </row>
        <row r="12879">
          <cell r="B12879" t="str">
            <v>9R180501</v>
          </cell>
          <cell r="C12879">
            <v>0</v>
          </cell>
        </row>
        <row r="12880">
          <cell r="B12880" t="str">
            <v>9R180503</v>
          </cell>
          <cell r="C12880">
            <v>0</v>
          </cell>
        </row>
        <row r="12881">
          <cell r="B12881" t="str">
            <v>9R180505</v>
          </cell>
          <cell r="C12881">
            <v>0</v>
          </cell>
        </row>
        <row r="12882">
          <cell r="B12882" t="str">
            <v>9R180508</v>
          </cell>
          <cell r="C12882">
            <v>0</v>
          </cell>
        </row>
        <row r="12883">
          <cell r="B12883" t="str">
            <v>9R180699</v>
          </cell>
          <cell r="C12883">
            <v>0</v>
          </cell>
        </row>
        <row r="12884">
          <cell r="B12884" t="str">
            <v>9R180796</v>
          </cell>
          <cell r="C12884">
            <v>0</v>
          </cell>
        </row>
        <row r="12885">
          <cell r="B12885" t="str">
            <v>9R180882</v>
          </cell>
          <cell r="C12885">
            <v>0</v>
          </cell>
        </row>
        <row r="12886">
          <cell r="B12886" t="str">
            <v>9R180896</v>
          </cell>
          <cell r="C12886">
            <v>0</v>
          </cell>
        </row>
        <row r="12887">
          <cell r="B12887" t="str">
            <v>9R180899</v>
          </cell>
          <cell r="C12887">
            <v>0</v>
          </cell>
        </row>
        <row r="12888">
          <cell r="B12888" t="str">
            <v>9R181000</v>
          </cell>
          <cell r="C12888">
            <v>0</v>
          </cell>
        </row>
        <row r="12889">
          <cell r="B12889" t="str">
            <v>9R181002</v>
          </cell>
          <cell r="C12889">
            <v>0</v>
          </cell>
        </row>
        <row r="12890">
          <cell r="B12890" t="str">
            <v>9R181003</v>
          </cell>
          <cell r="C12890">
            <v>0</v>
          </cell>
        </row>
        <row r="12891">
          <cell r="B12891" t="str">
            <v>9R181004</v>
          </cell>
          <cell r="C12891">
            <v>0</v>
          </cell>
        </row>
        <row r="12892">
          <cell r="B12892" t="str">
            <v>9R181005</v>
          </cell>
          <cell r="C12892">
            <v>0</v>
          </cell>
        </row>
        <row r="12893">
          <cell r="B12893" t="str">
            <v>9R181006</v>
          </cell>
          <cell r="C12893">
            <v>0</v>
          </cell>
        </row>
        <row r="12894">
          <cell r="B12894" t="str">
            <v>9R181090</v>
          </cell>
          <cell r="C12894">
            <v>0</v>
          </cell>
        </row>
        <row r="12895">
          <cell r="B12895" t="str">
            <v>9R181098</v>
          </cell>
          <cell r="C12895">
            <v>0</v>
          </cell>
        </row>
        <row r="12896">
          <cell r="B12896" t="str">
            <v>9R181100</v>
          </cell>
          <cell r="C12896">
            <v>0</v>
          </cell>
        </row>
        <row r="12897">
          <cell r="B12897" t="str">
            <v>9R181101</v>
          </cell>
          <cell r="C12897">
            <v>0</v>
          </cell>
        </row>
        <row r="12898">
          <cell r="B12898" t="str">
            <v>9R181103</v>
          </cell>
          <cell r="C12898">
            <v>0</v>
          </cell>
        </row>
        <row r="12899">
          <cell r="B12899" t="str">
            <v>9R181190</v>
          </cell>
          <cell r="C12899">
            <v>0</v>
          </cell>
        </row>
        <row r="12900">
          <cell r="B12900" t="str">
            <v>9R181199</v>
          </cell>
          <cell r="C12900">
            <v>0</v>
          </cell>
        </row>
        <row r="12901">
          <cell r="B12901" t="str">
            <v>9R181203</v>
          </cell>
          <cell r="C12901">
            <v>0</v>
          </cell>
        </row>
        <row r="12902">
          <cell r="B12902" t="str">
            <v>9R181205</v>
          </cell>
          <cell r="C12902">
            <v>0</v>
          </cell>
        </row>
        <row r="12903">
          <cell r="B12903" t="str">
            <v>9R181218</v>
          </cell>
          <cell r="C12903">
            <v>3</v>
          </cell>
        </row>
        <row r="12904">
          <cell r="B12904" t="str">
            <v>9R181289</v>
          </cell>
          <cell r="C12904">
            <v>0</v>
          </cell>
        </row>
        <row r="12905">
          <cell r="B12905" t="str">
            <v>9R181290</v>
          </cell>
          <cell r="C12905">
            <v>0</v>
          </cell>
        </row>
        <row r="12906">
          <cell r="B12906" t="str">
            <v>9R181292</v>
          </cell>
          <cell r="C12906">
            <v>0</v>
          </cell>
        </row>
        <row r="12907">
          <cell r="B12907" t="str">
            <v>9R181302</v>
          </cell>
          <cell r="C12907">
            <v>0</v>
          </cell>
        </row>
        <row r="12908">
          <cell r="B12908" t="str">
            <v>9R181303</v>
          </cell>
          <cell r="C12908">
            <v>0</v>
          </cell>
        </row>
        <row r="12909">
          <cell r="B12909" t="str">
            <v>9R181304</v>
          </cell>
          <cell r="C12909">
            <v>0</v>
          </cell>
        </row>
        <row r="12910">
          <cell r="B12910" t="str">
            <v>9R181482</v>
          </cell>
          <cell r="C12910">
            <v>0</v>
          </cell>
        </row>
        <row r="12911">
          <cell r="B12911" t="str">
            <v>9R181500</v>
          </cell>
          <cell r="C12911">
            <v>0</v>
          </cell>
        </row>
        <row r="12912">
          <cell r="B12912" t="str">
            <v>9R181501</v>
          </cell>
          <cell r="C12912">
            <v>0</v>
          </cell>
        </row>
        <row r="12913">
          <cell r="B12913" t="str">
            <v>9R181502</v>
          </cell>
          <cell r="C12913">
            <v>0</v>
          </cell>
        </row>
        <row r="12914">
          <cell r="B12914" t="str">
            <v>9R181509</v>
          </cell>
          <cell r="C12914">
            <v>0</v>
          </cell>
        </row>
        <row r="12915">
          <cell r="B12915" t="str">
            <v>9R181599</v>
          </cell>
          <cell r="C12915">
            <v>0</v>
          </cell>
        </row>
        <row r="12916">
          <cell r="B12916" t="str">
            <v>9R181603</v>
          </cell>
          <cell r="C12916">
            <v>0</v>
          </cell>
        </row>
        <row r="12917">
          <cell r="B12917" t="str">
            <v>9R181682</v>
          </cell>
          <cell r="C12917">
            <v>0</v>
          </cell>
        </row>
        <row r="12918">
          <cell r="B12918" t="str">
            <v>9R181694</v>
          </cell>
          <cell r="C12918">
            <v>0</v>
          </cell>
        </row>
        <row r="12919">
          <cell r="B12919" t="str">
            <v>9R181702</v>
          </cell>
          <cell r="C12919">
            <v>0</v>
          </cell>
        </row>
        <row r="12920">
          <cell r="B12920" t="str">
            <v>9R181703</v>
          </cell>
          <cell r="C12920">
            <v>0</v>
          </cell>
        </row>
        <row r="12921">
          <cell r="B12921" t="str">
            <v>9R181704</v>
          </cell>
          <cell r="C12921">
            <v>0</v>
          </cell>
        </row>
        <row r="12922">
          <cell r="B12922" t="str">
            <v>9R181705</v>
          </cell>
          <cell r="C12922">
            <v>0</v>
          </cell>
        </row>
        <row r="12923">
          <cell r="B12923" t="str">
            <v>9R181707</v>
          </cell>
          <cell r="C12923">
            <v>0</v>
          </cell>
        </row>
        <row r="12924">
          <cell r="B12924" t="str">
            <v>9R181749</v>
          </cell>
          <cell r="C12924">
            <v>0</v>
          </cell>
        </row>
        <row r="12925">
          <cell r="B12925" t="str">
            <v>9R181782</v>
          </cell>
          <cell r="C12925">
            <v>0</v>
          </cell>
        </row>
        <row r="12926">
          <cell r="B12926" t="str">
            <v>9R181791</v>
          </cell>
          <cell r="C12926">
            <v>0</v>
          </cell>
        </row>
        <row r="12927">
          <cell r="B12927" t="str">
            <v>9R181795</v>
          </cell>
          <cell r="C12927">
            <v>0</v>
          </cell>
        </row>
        <row r="12928">
          <cell r="B12928" t="str">
            <v>9R181796</v>
          </cell>
          <cell r="C12928">
            <v>0</v>
          </cell>
        </row>
        <row r="12929">
          <cell r="B12929" t="str">
            <v>9R181797</v>
          </cell>
          <cell r="C12929">
            <v>0</v>
          </cell>
        </row>
        <row r="12930">
          <cell r="B12930" t="str">
            <v>9R181799</v>
          </cell>
          <cell r="C12930">
            <v>0</v>
          </cell>
        </row>
        <row r="12931">
          <cell r="B12931" t="str">
            <v>9R181800</v>
          </cell>
          <cell r="C12931">
            <v>0</v>
          </cell>
        </row>
        <row r="12932">
          <cell r="B12932" t="str">
            <v>9R181801</v>
          </cell>
          <cell r="C12932">
            <v>0</v>
          </cell>
        </row>
        <row r="12933">
          <cell r="B12933" t="str">
            <v>9R181802</v>
          </cell>
          <cell r="C12933">
            <v>0</v>
          </cell>
        </row>
        <row r="12934">
          <cell r="B12934" t="str">
            <v>9R181804</v>
          </cell>
          <cell r="C12934">
            <v>0</v>
          </cell>
        </row>
        <row r="12935">
          <cell r="B12935" t="str">
            <v>9R181870</v>
          </cell>
          <cell r="C12935">
            <v>0</v>
          </cell>
        </row>
        <row r="12936">
          <cell r="B12936" t="str">
            <v>9R181894</v>
          </cell>
          <cell r="C12936">
            <v>0</v>
          </cell>
        </row>
        <row r="12937">
          <cell r="B12937" t="str">
            <v>9R181897</v>
          </cell>
          <cell r="C12937">
            <v>0</v>
          </cell>
        </row>
        <row r="12938">
          <cell r="B12938" t="str">
            <v>9R181899</v>
          </cell>
          <cell r="C12938">
            <v>0</v>
          </cell>
        </row>
        <row r="12939">
          <cell r="B12939" t="str">
            <v>9R181996</v>
          </cell>
          <cell r="C12939">
            <v>0</v>
          </cell>
        </row>
        <row r="12940">
          <cell r="B12940" t="str">
            <v>9R182003</v>
          </cell>
          <cell r="C12940">
            <v>0</v>
          </cell>
        </row>
        <row r="12941">
          <cell r="B12941" t="str">
            <v>9R182006</v>
          </cell>
          <cell r="C12941">
            <v>0</v>
          </cell>
        </row>
        <row r="12942">
          <cell r="B12942" t="str">
            <v>9R182081</v>
          </cell>
          <cell r="C12942">
            <v>0</v>
          </cell>
        </row>
        <row r="12943">
          <cell r="B12943" t="str">
            <v>9R182082</v>
          </cell>
          <cell r="C12943">
            <v>0</v>
          </cell>
        </row>
        <row r="12944">
          <cell r="B12944" t="str">
            <v>9R182085</v>
          </cell>
          <cell r="C12944">
            <v>0</v>
          </cell>
        </row>
        <row r="12945">
          <cell r="B12945" t="str">
            <v>9R182086</v>
          </cell>
          <cell r="C12945">
            <v>0</v>
          </cell>
        </row>
        <row r="12946">
          <cell r="B12946" t="str">
            <v>9R182088</v>
          </cell>
          <cell r="C12946">
            <v>0</v>
          </cell>
        </row>
        <row r="12947">
          <cell r="B12947" t="str">
            <v>9R182089</v>
          </cell>
          <cell r="C12947">
            <v>0</v>
          </cell>
        </row>
        <row r="12948">
          <cell r="B12948" t="str">
            <v>9R182093</v>
          </cell>
          <cell r="C12948">
            <v>0</v>
          </cell>
        </row>
        <row r="12949">
          <cell r="B12949" t="str">
            <v>9R182094</v>
          </cell>
          <cell r="C12949">
            <v>0</v>
          </cell>
        </row>
        <row r="12950">
          <cell r="B12950" t="str">
            <v>9R182097</v>
          </cell>
          <cell r="C12950">
            <v>0</v>
          </cell>
        </row>
        <row r="12951">
          <cell r="B12951" t="str">
            <v>9R182098</v>
          </cell>
          <cell r="C12951">
            <v>0</v>
          </cell>
        </row>
        <row r="12952">
          <cell r="B12952" t="str">
            <v>9R182182</v>
          </cell>
          <cell r="C12952">
            <v>0</v>
          </cell>
        </row>
        <row r="12953">
          <cell r="B12953" t="str">
            <v>9R182203</v>
          </cell>
          <cell r="C12953">
            <v>0</v>
          </cell>
        </row>
        <row r="12954">
          <cell r="B12954" t="str">
            <v>9R182300</v>
          </cell>
          <cell r="C12954">
            <v>0</v>
          </cell>
        </row>
        <row r="12955">
          <cell r="B12955" t="str">
            <v>9R182408</v>
          </cell>
          <cell r="C12955">
            <v>0</v>
          </cell>
        </row>
        <row r="12956">
          <cell r="B12956" t="str">
            <v>9R182482</v>
          </cell>
          <cell r="C12956">
            <v>0</v>
          </cell>
        </row>
        <row r="12957">
          <cell r="B12957" t="str">
            <v>9R182495</v>
          </cell>
          <cell r="C12957">
            <v>0</v>
          </cell>
        </row>
        <row r="12958">
          <cell r="B12958" t="str">
            <v>9R182579</v>
          </cell>
          <cell r="C12958">
            <v>0</v>
          </cell>
        </row>
        <row r="12959">
          <cell r="B12959" t="str">
            <v>9R182653</v>
          </cell>
          <cell r="C12959">
            <v>0</v>
          </cell>
        </row>
        <row r="12960">
          <cell r="B12960" t="str">
            <v>9R182657</v>
          </cell>
          <cell r="C12960">
            <v>0</v>
          </cell>
        </row>
        <row r="12961">
          <cell r="B12961" t="str">
            <v>9R182666</v>
          </cell>
          <cell r="C12961">
            <v>0</v>
          </cell>
        </row>
        <row r="12962">
          <cell r="B12962" t="str">
            <v>9R182674</v>
          </cell>
          <cell r="C12962">
            <v>0</v>
          </cell>
        </row>
        <row r="12963">
          <cell r="B12963" t="str">
            <v>9R182696</v>
          </cell>
          <cell r="C12963">
            <v>0</v>
          </cell>
        </row>
        <row r="12964">
          <cell r="B12964" t="str">
            <v>9R1826X6</v>
          </cell>
          <cell r="C12964">
            <v>0</v>
          </cell>
        </row>
        <row r="12965">
          <cell r="B12965" t="str">
            <v>9R1826X8</v>
          </cell>
          <cell r="C12965">
            <v>0</v>
          </cell>
        </row>
        <row r="12966">
          <cell r="B12966" t="str">
            <v>9R1826X9</v>
          </cell>
          <cell r="C12966">
            <v>0</v>
          </cell>
        </row>
        <row r="12967">
          <cell r="B12967" t="str">
            <v>9R182708</v>
          </cell>
          <cell r="C12967">
            <v>0</v>
          </cell>
        </row>
        <row r="12968">
          <cell r="B12968" t="str">
            <v>9R182782</v>
          </cell>
          <cell r="C12968">
            <v>0</v>
          </cell>
        </row>
        <row r="12969">
          <cell r="B12969" t="str">
            <v>9R182850</v>
          </cell>
          <cell r="C12969">
            <v>0</v>
          </cell>
        </row>
        <row r="12970">
          <cell r="B12970" t="str">
            <v>9R182853</v>
          </cell>
          <cell r="C12970">
            <v>0</v>
          </cell>
        </row>
        <row r="12971">
          <cell r="B12971" t="str">
            <v>9R182854</v>
          </cell>
          <cell r="C12971">
            <v>0</v>
          </cell>
        </row>
        <row r="12972">
          <cell r="B12972" t="str">
            <v>9R182982</v>
          </cell>
          <cell r="C12972">
            <v>0</v>
          </cell>
        </row>
        <row r="12973">
          <cell r="B12973" t="str">
            <v>9R182988</v>
          </cell>
          <cell r="C12973">
            <v>0</v>
          </cell>
        </row>
        <row r="12974">
          <cell r="B12974" t="str">
            <v>9R182995</v>
          </cell>
          <cell r="C12974">
            <v>0</v>
          </cell>
        </row>
        <row r="12975">
          <cell r="B12975" t="str">
            <v>9R183085</v>
          </cell>
          <cell r="C12975">
            <v>0</v>
          </cell>
        </row>
        <row r="12976">
          <cell r="B12976" t="str">
            <v>9R183088</v>
          </cell>
          <cell r="C12976">
            <v>0</v>
          </cell>
        </row>
        <row r="12977">
          <cell r="B12977" t="str">
            <v>9R183184</v>
          </cell>
          <cell r="C12977">
            <v>0</v>
          </cell>
        </row>
        <row r="12978">
          <cell r="B12978" t="str">
            <v>9R183203</v>
          </cell>
          <cell r="C12978">
            <v>0</v>
          </cell>
        </row>
        <row r="12979">
          <cell r="B12979" t="str">
            <v>9R183404</v>
          </cell>
          <cell r="C12979">
            <v>0</v>
          </cell>
        </row>
        <row r="12980">
          <cell r="B12980" t="str">
            <v>9R183405</v>
          </cell>
          <cell r="C12980">
            <v>0</v>
          </cell>
        </row>
        <row r="12981">
          <cell r="B12981" t="str">
            <v>9R183501</v>
          </cell>
          <cell r="C12981">
            <v>0</v>
          </cell>
        </row>
        <row r="12982">
          <cell r="B12982" t="str">
            <v>9R183502</v>
          </cell>
          <cell r="C12982">
            <v>0</v>
          </cell>
        </row>
        <row r="12983">
          <cell r="B12983" t="str">
            <v>9R183503</v>
          </cell>
          <cell r="C12983">
            <v>0</v>
          </cell>
        </row>
        <row r="12984">
          <cell r="B12984" t="str">
            <v>9R183504</v>
          </cell>
          <cell r="C12984">
            <v>0</v>
          </cell>
        </row>
        <row r="12985">
          <cell r="B12985" t="str">
            <v>9R183506</v>
          </cell>
          <cell r="C12985">
            <v>0</v>
          </cell>
        </row>
        <row r="12986">
          <cell r="B12986" t="str">
            <v>9R183597</v>
          </cell>
          <cell r="C12986">
            <v>0</v>
          </cell>
        </row>
        <row r="12987">
          <cell r="B12987" t="str">
            <v>9R183604</v>
          </cell>
          <cell r="C12987">
            <v>0</v>
          </cell>
        </row>
        <row r="12988">
          <cell r="B12988" t="str">
            <v>9R183700</v>
          </cell>
          <cell r="C12988">
            <v>0</v>
          </cell>
        </row>
        <row r="12989">
          <cell r="B12989" t="str">
            <v>9R183704</v>
          </cell>
          <cell r="C12989">
            <v>0</v>
          </cell>
        </row>
        <row r="12990">
          <cell r="B12990" t="str">
            <v>9R183885</v>
          </cell>
          <cell r="C12990">
            <v>0</v>
          </cell>
        </row>
        <row r="12991">
          <cell r="B12991" t="str">
            <v>9R183900</v>
          </cell>
          <cell r="C12991">
            <v>0</v>
          </cell>
        </row>
        <row r="12992">
          <cell r="B12992" t="str">
            <v>9R183906</v>
          </cell>
          <cell r="C12992">
            <v>0</v>
          </cell>
        </row>
        <row r="12993">
          <cell r="B12993" t="str">
            <v>9R184104</v>
          </cell>
          <cell r="C12993">
            <v>0</v>
          </cell>
        </row>
        <row r="12994">
          <cell r="B12994" t="str">
            <v>9R184196</v>
          </cell>
          <cell r="C12994">
            <v>0</v>
          </cell>
        </row>
        <row r="12995">
          <cell r="B12995" t="str">
            <v>9R184298</v>
          </cell>
          <cell r="C12995">
            <v>0</v>
          </cell>
        </row>
        <row r="12996">
          <cell r="B12996" t="str">
            <v>9R184400</v>
          </cell>
          <cell r="C12996">
            <v>0</v>
          </cell>
        </row>
        <row r="12997">
          <cell r="B12997" t="str">
            <v>9R184505</v>
          </cell>
          <cell r="C12997">
            <v>0</v>
          </cell>
        </row>
        <row r="12998">
          <cell r="B12998" t="str">
            <v>9R184605</v>
          </cell>
          <cell r="C12998">
            <v>0</v>
          </cell>
        </row>
        <row r="12999">
          <cell r="B12999" t="str">
            <v>9R184705</v>
          </cell>
          <cell r="C12999">
            <v>0</v>
          </cell>
        </row>
        <row r="13000">
          <cell r="B13000" t="str">
            <v>9R184905</v>
          </cell>
          <cell r="C13000">
            <v>0</v>
          </cell>
        </row>
        <row r="13001">
          <cell r="B13001" t="str">
            <v>9R185008</v>
          </cell>
          <cell r="C13001">
            <v>0</v>
          </cell>
        </row>
        <row r="13002">
          <cell r="B13002" t="str">
            <v>9R185199</v>
          </cell>
          <cell r="C13002">
            <v>0</v>
          </cell>
        </row>
        <row r="13003">
          <cell r="B13003" t="str">
            <v>9R185286</v>
          </cell>
          <cell r="C13003">
            <v>0</v>
          </cell>
        </row>
        <row r="13004">
          <cell r="B13004" t="str">
            <v>9R185307</v>
          </cell>
          <cell r="C13004">
            <v>0</v>
          </cell>
        </row>
        <row r="13005">
          <cell r="B13005" t="str">
            <v>9R185308</v>
          </cell>
          <cell r="C13005">
            <v>0</v>
          </cell>
        </row>
        <row r="13006">
          <cell r="B13006" t="str">
            <v>9R185697</v>
          </cell>
          <cell r="C13006">
            <v>0</v>
          </cell>
        </row>
        <row r="13007">
          <cell r="B13007" t="str">
            <v>9R187979</v>
          </cell>
          <cell r="C13007">
            <v>0</v>
          </cell>
        </row>
        <row r="13008">
          <cell r="B13008" t="str">
            <v>9R188817</v>
          </cell>
          <cell r="C13008">
            <v>0</v>
          </cell>
        </row>
        <row r="13009">
          <cell r="B13009" t="str">
            <v>9R188964</v>
          </cell>
          <cell r="C13009">
            <v>0</v>
          </cell>
        </row>
        <row r="13010">
          <cell r="B13010" t="str">
            <v>9R189083</v>
          </cell>
          <cell r="C13010">
            <v>0</v>
          </cell>
        </row>
        <row r="13011">
          <cell r="B13011" t="str">
            <v>9R200003</v>
          </cell>
          <cell r="C13011">
            <v>0</v>
          </cell>
        </row>
        <row r="13012">
          <cell r="B13012" t="str">
            <v>9R200006</v>
          </cell>
          <cell r="C13012">
            <v>0</v>
          </cell>
        </row>
        <row r="13013">
          <cell r="B13013" t="str">
            <v>9R200007</v>
          </cell>
          <cell r="C13013">
            <v>0</v>
          </cell>
        </row>
        <row r="13014">
          <cell r="B13014" t="str">
            <v>9R200100</v>
          </cell>
          <cell r="C13014">
            <v>0</v>
          </cell>
        </row>
        <row r="13015">
          <cell r="B13015" t="str">
            <v>9R200109</v>
          </cell>
          <cell r="C13015">
            <v>0</v>
          </cell>
        </row>
        <row r="13016">
          <cell r="B13016" t="str">
            <v>9R200201</v>
          </cell>
          <cell r="C13016">
            <v>0</v>
          </cell>
        </row>
        <row r="13017">
          <cell r="B13017" t="str">
            <v>9R200202</v>
          </cell>
          <cell r="C13017">
            <v>0</v>
          </cell>
        </row>
        <row r="13018">
          <cell r="B13018" t="str">
            <v>9R200204</v>
          </cell>
          <cell r="C13018">
            <v>0</v>
          </cell>
        </row>
        <row r="13019">
          <cell r="B13019" t="str">
            <v>9R200206</v>
          </cell>
          <cell r="C13019">
            <v>0</v>
          </cell>
        </row>
        <row r="13020">
          <cell r="B13020" t="str">
            <v>9R200297</v>
          </cell>
          <cell r="C13020">
            <v>0</v>
          </cell>
        </row>
        <row r="13021">
          <cell r="B13021" t="str">
            <v>9R200398</v>
          </cell>
          <cell r="C13021">
            <v>0</v>
          </cell>
        </row>
        <row r="13022">
          <cell r="B13022" t="str">
            <v>9R200403</v>
          </cell>
          <cell r="C13022">
            <v>0</v>
          </cell>
        </row>
        <row r="13023">
          <cell r="B13023" t="str">
            <v>9R200503</v>
          </cell>
          <cell r="C13023">
            <v>0</v>
          </cell>
        </row>
        <row r="13024">
          <cell r="B13024" t="str">
            <v>9R200605</v>
          </cell>
          <cell r="C13024">
            <v>0</v>
          </cell>
        </row>
        <row r="13025">
          <cell r="B13025" t="str">
            <v>9R200608</v>
          </cell>
          <cell r="C13025">
            <v>0</v>
          </cell>
        </row>
        <row r="13026">
          <cell r="B13026" t="str">
            <v>9R200682</v>
          </cell>
          <cell r="C13026">
            <v>0</v>
          </cell>
        </row>
        <row r="13027">
          <cell r="B13027" t="str">
            <v>9R200705</v>
          </cell>
          <cell r="C13027">
            <v>0</v>
          </cell>
        </row>
        <row r="13028">
          <cell r="B13028" t="str">
            <v>9R200709</v>
          </cell>
          <cell r="C13028">
            <v>0</v>
          </cell>
        </row>
        <row r="13029">
          <cell r="B13029" t="str">
            <v>9R200804</v>
          </cell>
          <cell r="C13029">
            <v>0</v>
          </cell>
        </row>
        <row r="13030">
          <cell r="B13030" t="str">
            <v>9R200805</v>
          </cell>
          <cell r="C13030">
            <v>0</v>
          </cell>
        </row>
        <row r="13031">
          <cell r="B13031" t="str">
            <v>9R200902</v>
          </cell>
          <cell r="C13031">
            <v>0</v>
          </cell>
        </row>
        <row r="13032">
          <cell r="B13032" t="str">
            <v>9R201095</v>
          </cell>
          <cell r="C13032">
            <v>0</v>
          </cell>
        </row>
        <row r="13033">
          <cell r="B13033" t="str">
            <v>9R201101</v>
          </cell>
          <cell r="C13033">
            <v>0</v>
          </cell>
        </row>
        <row r="13034">
          <cell r="B13034" t="str">
            <v>9R201104</v>
          </cell>
          <cell r="C13034">
            <v>0</v>
          </cell>
        </row>
        <row r="13035">
          <cell r="B13035" t="str">
            <v>9R201105</v>
          </cell>
          <cell r="C13035">
            <v>0</v>
          </cell>
        </row>
        <row r="13036">
          <cell r="B13036" t="str">
            <v>9R201106</v>
          </cell>
          <cell r="C13036">
            <v>0</v>
          </cell>
        </row>
        <row r="13037">
          <cell r="B13037" t="str">
            <v>9R201108</v>
          </cell>
          <cell r="C13037">
            <v>0</v>
          </cell>
        </row>
        <row r="13038">
          <cell r="B13038" t="str">
            <v>9R201188</v>
          </cell>
          <cell r="C13038">
            <v>0</v>
          </cell>
        </row>
        <row r="13039">
          <cell r="B13039" t="str">
            <v>9R201197</v>
          </cell>
          <cell r="C13039">
            <v>0</v>
          </cell>
        </row>
        <row r="13040">
          <cell r="B13040" t="str">
            <v>9R202376</v>
          </cell>
          <cell r="C13040">
            <v>0</v>
          </cell>
        </row>
        <row r="13041">
          <cell r="B13041" t="str">
            <v>9R220000</v>
          </cell>
          <cell r="C13041">
            <v>0</v>
          </cell>
        </row>
        <row r="13042">
          <cell r="B13042" t="str">
            <v>9R220095</v>
          </cell>
          <cell r="C13042">
            <v>0</v>
          </cell>
        </row>
        <row r="13043">
          <cell r="B13043" t="str">
            <v>9R220096</v>
          </cell>
          <cell r="C13043">
            <v>0</v>
          </cell>
        </row>
        <row r="13044">
          <cell r="B13044" t="str">
            <v>9R220099</v>
          </cell>
          <cell r="C13044">
            <v>0</v>
          </cell>
        </row>
        <row r="13045">
          <cell r="B13045" t="str">
            <v>9R220103</v>
          </cell>
          <cell r="C13045">
            <v>0</v>
          </cell>
        </row>
        <row r="13046">
          <cell r="B13046" t="str">
            <v>9R220202</v>
          </cell>
          <cell r="C13046">
            <v>0</v>
          </cell>
        </row>
        <row r="13047">
          <cell r="B13047" t="str">
            <v>9R220204</v>
          </cell>
          <cell r="C13047">
            <v>0</v>
          </cell>
        </row>
        <row r="13048">
          <cell r="B13048" t="str">
            <v>9R220288</v>
          </cell>
          <cell r="C13048">
            <v>0</v>
          </cell>
        </row>
        <row r="13049">
          <cell r="B13049" t="str">
            <v>9R220296</v>
          </cell>
          <cell r="C13049">
            <v>0</v>
          </cell>
        </row>
        <row r="13050">
          <cell r="B13050" t="str">
            <v>9R220304</v>
          </cell>
          <cell r="C13050">
            <v>0</v>
          </cell>
        </row>
        <row r="13051">
          <cell r="B13051" t="str">
            <v>9R220398</v>
          </cell>
          <cell r="C13051">
            <v>0</v>
          </cell>
        </row>
        <row r="13052">
          <cell r="B13052" t="str">
            <v>9R220496</v>
          </cell>
          <cell r="C13052">
            <v>0</v>
          </cell>
        </row>
        <row r="13053">
          <cell r="B13053" t="str">
            <v>9R220503</v>
          </cell>
          <cell r="C13053">
            <v>0</v>
          </cell>
        </row>
        <row r="13054">
          <cell r="B13054" t="str">
            <v>9R220504</v>
          </cell>
          <cell r="C13054">
            <v>0</v>
          </cell>
        </row>
        <row r="13055">
          <cell r="B13055" t="str">
            <v>9R220505</v>
          </cell>
          <cell r="C13055">
            <v>0</v>
          </cell>
        </row>
        <row r="13056">
          <cell r="B13056" t="str">
            <v>9R220582</v>
          </cell>
          <cell r="C13056">
            <v>0</v>
          </cell>
        </row>
        <row r="13057">
          <cell r="B13057" t="str">
            <v>9R220589</v>
          </cell>
          <cell r="C13057">
            <v>0</v>
          </cell>
        </row>
        <row r="13058">
          <cell r="B13058" t="str">
            <v>9R220593</v>
          </cell>
          <cell r="C13058">
            <v>0</v>
          </cell>
        </row>
        <row r="13059">
          <cell r="B13059" t="str">
            <v>9R220601</v>
          </cell>
          <cell r="C13059">
            <v>0</v>
          </cell>
        </row>
        <row r="13060">
          <cell r="B13060" t="str">
            <v>9R220604</v>
          </cell>
          <cell r="C13060">
            <v>0</v>
          </cell>
        </row>
        <row r="13061">
          <cell r="B13061" t="str">
            <v>9R220609</v>
          </cell>
          <cell r="C13061">
            <v>0</v>
          </cell>
        </row>
        <row r="13062">
          <cell r="B13062" t="str">
            <v>9R220702</v>
          </cell>
          <cell r="C13062">
            <v>0</v>
          </cell>
        </row>
        <row r="13063">
          <cell r="B13063" t="str">
            <v>9R220703</v>
          </cell>
          <cell r="C13063">
            <v>0</v>
          </cell>
        </row>
        <row r="13064">
          <cell r="B13064" t="str">
            <v>9R220794</v>
          </cell>
          <cell r="C13064">
            <v>0</v>
          </cell>
        </row>
        <row r="13065">
          <cell r="B13065" t="str">
            <v>9R220798</v>
          </cell>
          <cell r="C13065">
            <v>0</v>
          </cell>
        </row>
        <row r="13066">
          <cell r="B13066" t="str">
            <v>9R220799</v>
          </cell>
          <cell r="C13066">
            <v>0</v>
          </cell>
        </row>
        <row r="13067">
          <cell r="B13067" t="str">
            <v>9R220805</v>
          </cell>
          <cell r="C13067">
            <v>0</v>
          </cell>
        </row>
        <row r="13068">
          <cell r="B13068" t="str">
            <v>9R220886</v>
          </cell>
          <cell r="C13068">
            <v>0</v>
          </cell>
        </row>
        <row r="13069">
          <cell r="B13069" t="str">
            <v>9R220902</v>
          </cell>
          <cell r="C13069">
            <v>0</v>
          </cell>
        </row>
        <row r="13070">
          <cell r="B13070" t="str">
            <v>9R220904</v>
          </cell>
          <cell r="C13070">
            <v>0</v>
          </cell>
        </row>
        <row r="13071">
          <cell r="B13071" t="str">
            <v>9R220908</v>
          </cell>
          <cell r="C13071">
            <v>0</v>
          </cell>
        </row>
        <row r="13072">
          <cell r="B13072" t="str">
            <v>9R220997</v>
          </cell>
          <cell r="C13072">
            <v>0</v>
          </cell>
        </row>
        <row r="13073">
          <cell r="B13073" t="str">
            <v>9R221000</v>
          </cell>
          <cell r="C13073">
            <v>0</v>
          </cell>
        </row>
        <row r="13074">
          <cell r="B13074" t="str">
            <v>9R221001</v>
          </cell>
          <cell r="C13074">
            <v>0</v>
          </cell>
        </row>
        <row r="13075">
          <cell r="B13075" t="str">
            <v>9R221004</v>
          </cell>
          <cell r="C13075">
            <v>0</v>
          </cell>
        </row>
        <row r="13076">
          <cell r="B13076" t="str">
            <v>9R221005</v>
          </cell>
          <cell r="C13076">
            <v>0</v>
          </cell>
        </row>
        <row r="13077">
          <cell r="B13077" t="str">
            <v>9R221007</v>
          </cell>
          <cell r="C13077">
            <v>0</v>
          </cell>
        </row>
        <row r="13078">
          <cell r="B13078" t="str">
            <v>9R221075</v>
          </cell>
          <cell r="C13078">
            <v>0</v>
          </cell>
        </row>
        <row r="13079">
          <cell r="B13079" t="str">
            <v>9R221096</v>
          </cell>
          <cell r="C13079">
            <v>0</v>
          </cell>
        </row>
        <row r="13080">
          <cell r="B13080" t="str">
            <v>9R221097</v>
          </cell>
          <cell r="C13080">
            <v>0</v>
          </cell>
        </row>
        <row r="13081">
          <cell r="B13081" t="str">
            <v>9R221099</v>
          </cell>
          <cell r="C13081">
            <v>0</v>
          </cell>
        </row>
        <row r="13082">
          <cell r="B13082" t="str">
            <v>9R221100</v>
          </cell>
          <cell r="C13082">
            <v>0</v>
          </cell>
        </row>
        <row r="13083">
          <cell r="B13083" t="str">
            <v>9R221102</v>
          </cell>
          <cell r="C13083">
            <v>0</v>
          </cell>
        </row>
        <row r="13084">
          <cell r="B13084" t="str">
            <v>9R221106</v>
          </cell>
          <cell r="C13084">
            <v>0</v>
          </cell>
        </row>
        <row r="13085">
          <cell r="B13085" t="str">
            <v>9R221189</v>
          </cell>
          <cell r="C13085">
            <v>0</v>
          </cell>
        </row>
        <row r="13086">
          <cell r="B13086" t="str">
            <v>9R221198</v>
          </cell>
          <cell r="C13086">
            <v>0</v>
          </cell>
        </row>
        <row r="13087">
          <cell r="B13087" t="str">
            <v>9R221200</v>
          </cell>
          <cell r="C13087">
            <v>0</v>
          </cell>
        </row>
        <row r="13088">
          <cell r="B13088" t="str">
            <v>9R221285</v>
          </cell>
          <cell r="C13088">
            <v>0</v>
          </cell>
        </row>
        <row r="13089">
          <cell r="B13089" t="str">
            <v>9R221293</v>
          </cell>
          <cell r="C13089">
            <v>0</v>
          </cell>
        </row>
        <row r="13090">
          <cell r="B13090" t="str">
            <v>9R221294</v>
          </cell>
          <cell r="C13090">
            <v>0</v>
          </cell>
        </row>
        <row r="13091">
          <cell r="B13091" t="str">
            <v>9R221299</v>
          </cell>
          <cell r="C13091">
            <v>0</v>
          </cell>
        </row>
        <row r="13092">
          <cell r="B13092" t="str">
            <v>9R221305</v>
          </cell>
          <cell r="C13092">
            <v>0</v>
          </cell>
        </row>
        <row r="13093">
          <cell r="B13093" t="str">
            <v>9R221402</v>
          </cell>
          <cell r="C13093">
            <v>0</v>
          </cell>
        </row>
        <row r="13094">
          <cell r="B13094" t="str">
            <v>9R221494</v>
          </cell>
          <cell r="C13094">
            <v>0</v>
          </cell>
        </row>
        <row r="13095">
          <cell r="B13095" t="str">
            <v>9R221500</v>
          </cell>
          <cell r="C13095">
            <v>0</v>
          </cell>
        </row>
        <row r="13096">
          <cell r="B13096" t="str">
            <v>9R221501</v>
          </cell>
          <cell r="C13096">
            <v>0</v>
          </cell>
        </row>
        <row r="13097">
          <cell r="B13097" t="str">
            <v>9R221596</v>
          </cell>
          <cell r="C13097">
            <v>0</v>
          </cell>
        </row>
        <row r="13098">
          <cell r="B13098" t="str">
            <v>9R221598</v>
          </cell>
          <cell r="C13098">
            <v>0</v>
          </cell>
        </row>
        <row r="13099">
          <cell r="B13099" t="str">
            <v>9R221601</v>
          </cell>
          <cell r="C13099">
            <v>0</v>
          </cell>
        </row>
        <row r="13100">
          <cell r="B13100" t="str">
            <v>9R221603</v>
          </cell>
          <cell r="C13100">
            <v>0</v>
          </cell>
        </row>
        <row r="13101">
          <cell r="B13101" t="str">
            <v>9R221706</v>
          </cell>
          <cell r="C13101">
            <v>0</v>
          </cell>
        </row>
        <row r="13102">
          <cell r="B13102" t="str">
            <v>9R221790</v>
          </cell>
          <cell r="C13102">
            <v>0</v>
          </cell>
        </row>
        <row r="13103">
          <cell r="B13103" t="str">
            <v>9R221794</v>
          </cell>
          <cell r="C13103">
            <v>0</v>
          </cell>
        </row>
        <row r="13104">
          <cell r="B13104" t="str">
            <v>9R221795</v>
          </cell>
          <cell r="C13104">
            <v>0</v>
          </cell>
        </row>
        <row r="13105">
          <cell r="B13105" t="str">
            <v>9R221797</v>
          </cell>
          <cell r="C13105">
            <v>0</v>
          </cell>
        </row>
        <row r="13106">
          <cell r="B13106" t="str">
            <v>9R221799</v>
          </cell>
          <cell r="C13106">
            <v>0</v>
          </cell>
        </row>
        <row r="13107">
          <cell r="B13107" t="str">
            <v>9R221803</v>
          </cell>
          <cell r="C13107">
            <v>0</v>
          </cell>
        </row>
        <row r="13108">
          <cell r="B13108" t="str">
            <v>9R221807</v>
          </cell>
          <cell r="C13108">
            <v>0</v>
          </cell>
        </row>
        <row r="13109">
          <cell r="B13109" t="str">
            <v>9R221897</v>
          </cell>
          <cell r="C13109">
            <v>0</v>
          </cell>
        </row>
        <row r="13110">
          <cell r="B13110" t="str">
            <v>9R221898</v>
          </cell>
          <cell r="C13110">
            <v>0</v>
          </cell>
        </row>
        <row r="13111">
          <cell r="B13111" t="str">
            <v>9R221907</v>
          </cell>
          <cell r="C13111">
            <v>0</v>
          </cell>
        </row>
        <row r="13112">
          <cell r="B13112" t="str">
            <v>9R221978</v>
          </cell>
          <cell r="C13112">
            <v>0</v>
          </cell>
        </row>
        <row r="13113">
          <cell r="B13113" t="str">
            <v>9R221994</v>
          </cell>
          <cell r="C13113">
            <v>0</v>
          </cell>
        </row>
        <row r="13114">
          <cell r="B13114" t="str">
            <v>9R221997</v>
          </cell>
          <cell r="C13114">
            <v>0</v>
          </cell>
        </row>
        <row r="13115">
          <cell r="B13115" t="str">
            <v>9R222091</v>
          </cell>
          <cell r="C13115">
            <v>0</v>
          </cell>
        </row>
        <row r="13116">
          <cell r="B13116" t="str">
            <v>9R222101</v>
          </cell>
          <cell r="C13116">
            <v>0</v>
          </cell>
        </row>
        <row r="13117">
          <cell r="B13117" t="str">
            <v>9R222103</v>
          </cell>
          <cell r="C13117">
            <v>0</v>
          </cell>
        </row>
        <row r="13118">
          <cell r="B13118" t="str">
            <v>9R222185</v>
          </cell>
          <cell r="C13118">
            <v>0</v>
          </cell>
        </row>
        <row r="13119">
          <cell r="B13119" t="str">
            <v>9R222198</v>
          </cell>
          <cell r="C13119">
            <v>0</v>
          </cell>
        </row>
        <row r="13120">
          <cell r="B13120" t="str">
            <v>9R222200</v>
          </cell>
          <cell r="C13120">
            <v>0</v>
          </cell>
        </row>
        <row r="13121">
          <cell r="B13121" t="str">
            <v>9R222204</v>
          </cell>
          <cell r="C13121">
            <v>0</v>
          </cell>
        </row>
        <row r="13122">
          <cell r="B13122" t="str">
            <v>9R222284</v>
          </cell>
          <cell r="C13122">
            <v>0</v>
          </cell>
        </row>
        <row r="13123">
          <cell r="B13123" t="str">
            <v>9R222296</v>
          </cell>
          <cell r="C13123">
            <v>0</v>
          </cell>
        </row>
        <row r="13124">
          <cell r="B13124" t="str">
            <v>9R222302</v>
          </cell>
          <cell r="C13124">
            <v>0</v>
          </cell>
        </row>
        <row r="13125">
          <cell r="B13125" t="str">
            <v>9R222303</v>
          </cell>
          <cell r="C13125">
            <v>0</v>
          </cell>
        </row>
        <row r="13126">
          <cell r="B13126" t="str">
            <v>9R222304</v>
          </cell>
          <cell r="C13126">
            <v>0</v>
          </cell>
        </row>
        <row r="13127">
          <cell r="B13127" t="str">
            <v>9R222308</v>
          </cell>
          <cell r="C13127">
            <v>0</v>
          </cell>
        </row>
        <row r="13128">
          <cell r="B13128" t="str">
            <v>9R222402</v>
          </cell>
          <cell r="C13128">
            <v>0</v>
          </cell>
        </row>
        <row r="13129">
          <cell r="B13129" t="str">
            <v>9R222404</v>
          </cell>
          <cell r="C13129">
            <v>0</v>
          </cell>
        </row>
        <row r="13130">
          <cell r="B13130" t="str">
            <v>9R222406</v>
          </cell>
          <cell r="C13130">
            <v>0</v>
          </cell>
        </row>
        <row r="13131">
          <cell r="B13131" t="str">
            <v>9R222476</v>
          </cell>
          <cell r="C13131">
            <v>0</v>
          </cell>
        </row>
        <row r="13132">
          <cell r="B13132" t="str">
            <v>9R222482</v>
          </cell>
          <cell r="C13132">
            <v>0</v>
          </cell>
        </row>
        <row r="13133">
          <cell r="B13133" t="str">
            <v>9R222486</v>
          </cell>
          <cell r="C13133">
            <v>0</v>
          </cell>
        </row>
        <row r="13134">
          <cell r="B13134" t="str">
            <v>9R222489</v>
          </cell>
          <cell r="C13134">
            <v>0</v>
          </cell>
        </row>
        <row r="13135">
          <cell r="B13135" t="str">
            <v>9R222495</v>
          </cell>
          <cell r="C13135">
            <v>0</v>
          </cell>
        </row>
        <row r="13136">
          <cell r="B13136" t="str">
            <v>9R222496</v>
          </cell>
          <cell r="C13136">
            <v>0</v>
          </cell>
        </row>
        <row r="13137">
          <cell r="B13137" t="str">
            <v>9R222498</v>
          </cell>
          <cell r="C13137">
            <v>0</v>
          </cell>
        </row>
        <row r="13138">
          <cell r="B13138" t="str">
            <v>9R222503</v>
          </cell>
          <cell r="C13138">
            <v>0</v>
          </cell>
        </row>
        <row r="13139">
          <cell r="B13139" t="str">
            <v>9R222578</v>
          </cell>
          <cell r="C13139">
            <v>0</v>
          </cell>
        </row>
        <row r="13140">
          <cell r="B13140" t="str">
            <v>9R222581</v>
          </cell>
          <cell r="C13140">
            <v>0</v>
          </cell>
        </row>
        <row r="13141">
          <cell r="B13141" t="str">
            <v>9R222583</v>
          </cell>
          <cell r="C13141">
            <v>0</v>
          </cell>
        </row>
        <row r="13142">
          <cell r="B13142" t="str">
            <v>9R222588</v>
          </cell>
          <cell r="C13142">
            <v>0</v>
          </cell>
        </row>
        <row r="13143">
          <cell r="B13143" t="str">
            <v>9R222595</v>
          </cell>
          <cell r="C13143">
            <v>0</v>
          </cell>
        </row>
        <row r="13144">
          <cell r="B13144" t="str">
            <v>9R222687</v>
          </cell>
          <cell r="C13144">
            <v>0</v>
          </cell>
        </row>
        <row r="13145">
          <cell r="B13145" t="str">
            <v>9R222697</v>
          </cell>
          <cell r="C13145">
            <v>0</v>
          </cell>
        </row>
        <row r="13146">
          <cell r="B13146" t="str">
            <v>9R222751</v>
          </cell>
          <cell r="C13146">
            <v>0</v>
          </cell>
        </row>
        <row r="13147">
          <cell r="B13147" t="str">
            <v>9R222753</v>
          </cell>
          <cell r="C13147">
            <v>0</v>
          </cell>
        </row>
        <row r="13148">
          <cell r="B13148" t="str">
            <v>9R222778</v>
          </cell>
          <cell r="C13148">
            <v>0</v>
          </cell>
        </row>
        <row r="13149">
          <cell r="B13149" t="str">
            <v>9R222792</v>
          </cell>
          <cell r="C13149">
            <v>0</v>
          </cell>
        </row>
        <row r="13150">
          <cell r="B13150" t="str">
            <v>9R222809</v>
          </cell>
          <cell r="C13150">
            <v>0</v>
          </cell>
        </row>
        <row r="13151">
          <cell r="B13151" t="str">
            <v>9R222811</v>
          </cell>
          <cell r="C13151">
            <v>0</v>
          </cell>
        </row>
        <row r="13152">
          <cell r="B13152" t="str">
            <v>9R222894</v>
          </cell>
          <cell r="C13152">
            <v>0</v>
          </cell>
        </row>
        <row r="13153">
          <cell r="B13153" t="str">
            <v>9R222901</v>
          </cell>
          <cell r="C13153">
            <v>0</v>
          </cell>
        </row>
        <row r="13154">
          <cell r="B13154" t="str">
            <v>9R222907</v>
          </cell>
          <cell r="C13154">
            <v>0</v>
          </cell>
        </row>
        <row r="13155">
          <cell r="B13155" t="str">
            <v>9R222908</v>
          </cell>
          <cell r="C13155">
            <v>0</v>
          </cell>
        </row>
        <row r="13156">
          <cell r="B13156" t="str">
            <v>9R223008</v>
          </cell>
          <cell r="C13156">
            <v>0</v>
          </cell>
        </row>
        <row r="13157">
          <cell r="B13157" t="str">
            <v>9R223096</v>
          </cell>
          <cell r="C13157">
            <v>0</v>
          </cell>
        </row>
        <row r="13158">
          <cell r="B13158" t="str">
            <v>9R223098</v>
          </cell>
          <cell r="C13158">
            <v>0</v>
          </cell>
        </row>
        <row r="13159">
          <cell r="B13159" t="str">
            <v>9R223286</v>
          </cell>
          <cell r="C13159">
            <v>0</v>
          </cell>
        </row>
        <row r="13160">
          <cell r="B13160" t="str">
            <v>9R223301</v>
          </cell>
          <cell r="C13160">
            <v>0</v>
          </cell>
        </row>
        <row r="13161">
          <cell r="B13161" t="str">
            <v>9R223305</v>
          </cell>
          <cell r="C13161">
            <v>0</v>
          </cell>
        </row>
        <row r="13162">
          <cell r="B13162" t="str">
            <v>9R223405</v>
          </cell>
          <cell r="C13162">
            <v>0</v>
          </cell>
        </row>
        <row r="13163">
          <cell r="B13163" t="str">
            <v>9R223598</v>
          </cell>
          <cell r="C13163">
            <v>0</v>
          </cell>
        </row>
        <row r="13164">
          <cell r="B13164" t="str">
            <v>9R223788</v>
          </cell>
          <cell r="C13164">
            <v>0</v>
          </cell>
        </row>
        <row r="13165">
          <cell r="B13165" t="str">
            <v>9R223806</v>
          </cell>
          <cell r="C13165">
            <v>0</v>
          </cell>
        </row>
        <row r="13166">
          <cell r="B13166" t="str">
            <v>9R223807</v>
          </cell>
          <cell r="C13166">
            <v>0</v>
          </cell>
        </row>
        <row r="13167">
          <cell r="B13167" t="str">
            <v>9R223808</v>
          </cell>
          <cell r="C13167">
            <v>0</v>
          </cell>
        </row>
        <row r="13168">
          <cell r="B13168" t="str">
            <v>9R223994</v>
          </cell>
          <cell r="C13168">
            <v>0</v>
          </cell>
        </row>
        <row r="13169">
          <cell r="B13169" t="str">
            <v>9R224098</v>
          </cell>
          <cell r="C13169">
            <v>0</v>
          </cell>
        </row>
        <row r="13170">
          <cell r="B13170" t="str">
            <v>9R224099</v>
          </cell>
          <cell r="C13170">
            <v>0</v>
          </cell>
        </row>
        <row r="13171">
          <cell r="B13171" t="str">
            <v>9R224190</v>
          </cell>
          <cell r="C13171">
            <v>0</v>
          </cell>
        </row>
        <row r="13172">
          <cell r="B13172" t="str">
            <v>9R224394</v>
          </cell>
          <cell r="C13172">
            <v>0</v>
          </cell>
        </row>
        <row r="13173">
          <cell r="B13173" t="str">
            <v>9R224405</v>
          </cell>
          <cell r="C13173">
            <v>0</v>
          </cell>
        </row>
        <row r="13174">
          <cell r="B13174" t="str">
            <v>9R224505</v>
          </cell>
          <cell r="C13174">
            <v>0</v>
          </cell>
        </row>
        <row r="13175">
          <cell r="B13175" t="str">
            <v>9R224605</v>
          </cell>
          <cell r="C13175">
            <v>0</v>
          </cell>
        </row>
        <row r="13176">
          <cell r="B13176" t="str">
            <v>9R224703</v>
          </cell>
          <cell r="C13176">
            <v>0</v>
          </cell>
        </row>
        <row r="13177">
          <cell r="B13177" t="str">
            <v>9R224807</v>
          </cell>
          <cell r="C13177">
            <v>0</v>
          </cell>
        </row>
        <row r="13178">
          <cell r="B13178" t="str">
            <v>9R224908</v>
          </cell>
          <cell r="C13178">
            <v>0</v>
          </cell>
        </row>
        <row r="13179">
          <cell r="B13179" t="str">
            <v>9R225000</v>
          </cell>
          <cell r="C13179">
            <v>0</v>
          </cell>
        </row>
        <row r="13180">
          <cell r="B13180" t="str">
            <v>9R225007</v>
          </cell>
          <cell r="C13180">
            <v>0</v>
          </cell>
        </row>
        <row r="13181">
          <cell r="B13181" t="str">
            <v>9R225196</v>
          </cell>
          <cell r="C13181">
            <v>0</v>
          </cell>
        </row>
        <row r="13182">
          <cell r="B13182" t="str">
            <v>9R225205</v>
          </cell>
          <cell r="C13182">
            <v>0</v>
          </cell>
        </row>
        <row r="13183">
          <cell r="B13183" t="str">
            <v>9R225306</v>
          </cell>
          <cell r="C13183">
            <v>0</v>
          </cell>
        </row>
        <row r="13184">
          <cell r="B13184" t="str">
            <v>9R227109</v>
          </cell>
          <cell r="C13184">
            <v>0</v>
          </cell>
        </row>
        <row r="13185">
          <cell r="B13185" t="str">
            <v>9R229976</v>
          </cell>
          <cell r="C13185">
            <v>0</v>
          </cell>
        </row>
        <row r="13186">
          <cell r="B13186" t="str">
            <v>9R230009</v>
          </cell>
          <cell r="C13186">
            <v>0</v>
          </cell>
        </row>
        <row r="13187">
          <cell r="B13187" t="str">
            <v>9R240002</v>
          </cell>
          <cell r="C13187">
            <v>0</v>
          </cell>
        </row>
        <row r="13188">
          <cell r="B13188" t="str">
            <v>9R240003</v>
          </cell>
          <cell r="C13188">
            <v>0</v>
          </cell>
        </row>
        <row r="13189">
          <cell r="B13189" t="str">
            <v>9R240005</v>
          </cell>
          <cell r="C13189">
            <v>0</v>
          </cell>
        </row>
        <row r="13190">
          <cell r="B13190" t="str">
            <v>9R240201</v>
          </cell>
          <cell r="C13190">
            <v>0</v>
          </cell>
        </row>
        <row r="13191">
          <cell r="B13191" t="str">
            <v>9R240497</v>
          </cell>
          <cell r="C13191">
            <v>0</v>
          </cell>
        </row>
        <row r="13192">
          <cell r="B13192" t="str">
            <v>9R240601</v>
          </cell>
          <cell r="C13192">
            <v>0</v>
          </cell>
        </row>
        <row r="13193">
          <cell r="B13193" t="str">
            <v>9R240690</v>
          </cell>
          <cell r="C13193">
            <v>0</v>
          </cell>
        </row>
        <row r="13194">
          <cell r="B13194" t="str">
            <v>9R240696</v>
          </cell>
          <cell r="C13194">
            <v>0</v>
          </cell>
        </row>
        <row r="13195">
          <cell r="B13195" t="str">
            <v>9R240698</v>
          </cell>
          <cell r="C13195">
            <v>0</v>
          </cell>
        </row>
        <row r="13196">
          <cell r="B13196" t="str">
            <v>9R240701</v>
          </cell>
          <cell r="C13196">
            <v>0</v>
          </cell>
        </row>
        <row r="13197">
          <cell r="B13197" t="str">
            <v>9R240798</v>
          </cell>
          <cell r="C13197">
            <v>0</v>
          </cell>
        </row>
        <row r="13198">
          <cell r="B13198" t="str">
            <v>9R240866</v>
          </cell>
          <cell r="C13198">
            <v>0</v>
          </cell>
        </row>
        <row r="13199">
          <cell r="B13199" t="str">
            <v>9R240901</v>
          </cell>
          <cell r="C13199">
            <v>0</v>
          </cell>
        </row>
        <row r="13200">
          <cell r="B13200" t="str">
            <v>9R240905</v>
          </cell>
          <cell r="C13200">
            <v>0</v>
          </cell>
        </row>
        <row r="13201">
          <cell r="B13201" t="str">
            <v>9R241041</v>
          </cell>
          <cell r="C13201">
            <v>0</v>
          </cell>
        </row>
        <row r="13202">
          <cell r="B13202" t="str">
            <v>9R241088</v>
          </cell>
          <cell r="C13202">
            <v>0</v>
          </cell>
        </row>
        <row r="13203">
          <cell r="B13203" t="str">
            <v>9R241189</v>
          </cell>
          <cell r="C13203">
            <v>0</v>
          </cell>
        </row>
        <row r="13204">
          <cell r="B13204" t="str">
            <v>9R241295</v>
          </cell>
          <cell r="C13204">
            <v>0</v>
          </cell>
        </row>
        <row r="13205">
          <cell r="B13205" t="str">
            <v>9R241298</v>
          </cell>
          <cell r="C13205">
            <v>0</v>
          </cell>
        </row>
        <row r="13206">
          <cell r="B13206" t="str">
            <v>9R241303</v>
          </cell>
          <cell r="C13206">
            <v>0</v>
          </cell>
        </row>
        <row r="13207">
          <cell r="B13207" t="str">
            <v>9R241394</v>
          </cell>
          <cell r="C13207">
            <v>0</v>
          </cell>
        </row>
        <row r="13208">
          <cell r="B13208" t="str">
            <v>9R241399</v>
          </cell>
          <cell r="C13208">
            <v>0</v>
          </cell>
        </row>
        <row r="13209">
          <cell r="B13209" t="str">
            <v>9R241490</v>
          </cell>
          <cell r="C13209">
            <v>0</v>
          </cell>
        </row>
        <row r="13210">
          <cell r="B13210" t="str">
            <v>9R241590</v>
          </cell>
          <cell r="C13210">
            <v>0</v>
          </cell>
        </row>
        <row r="13211">
          <cell r="B13211" t="str">
            <v>9R241705</v>
          </cell>
          <cell r="C13211">
            <v>0</v>
          </cell>
        </row>
        <row r="13212">
          <cell r="B13212" t="str">
            <v>9R241777</v>
          </cell>
          <cell r="C13212">
            <v>0</v>
          </cell>
        </row>
        <row r="13213">
          <cell r="B13213" t="str">
            <v>9R241793</v>
          </cell>
          <cell r="C13213">
            <v>0</v>
          </cell>
        </row>
        <row r="13214">
          <cell r="B13214" t="str">
            <v>9R241805</v>
          </cell>
          <cell r="C13214">
            <v>0</v>
          </cell>
        </row>
        <row r="13215">
          <cell r="B13215" t="str">
            <v>9R241901</v>
          </cell>
          <cell r="C13215">
            <v>0</v>
          </cell>
        </row>
        <row r="13216">
          <cell r="B13216" t="str">
            <v>9R242001</v>
          </cell>
          <cell r="C13216">
            <v>0</v>
          </cell>
        </row>
        <row r="13217">
          <cell r="B13217" t="str">
            <v>9R242194</v>
          </cell>
          <cell r="C13217">
            <v>0</v>
          </cell>
        </row>
        <row r="13218">
          <cell r="B13218" t="str">
            <v>9R242205</v>
          </cell>
          <cell r="C13218">
            <v>0</v>
          </cell>
        </row>
        <row r="13219">
          <cell r="B13219" t="str">
            <v>9R242289</v>
          </cell>
          <cell r="C13219">
            <v>0</v>
          </cell>
        </row>
        <row r="13220">
          <cell r="B13220" t="str">
            <v>9R242398</v>
          </cell>
          <cell r="C13220">
            <v>0</v>
          </cell>
        </row>
        <row r="13221">
          <cell r="B13221" t="str">
            <v>9R242401</v>
          </cell>
          <cell r="C13221">
            <v>0</v>
          </cell>
        </row>
        <row r="13222">
          <cell r="B13222" t="str">
            <v>9R242496</v>
          </cell>
          <cell r="C13222">
            <v>0</v>
          </cell>
        </row>
        <row r="13223">
          <cell r="B13223" t="str">
            <v>9R242605</v>
          </cell>
          <cell r="C13223">
            <v>0</v>
          </cell>
        </row>
        <row r="13224">
          <cell r="B13224" t="str">
            <v>9R242700</v>
          </cell>
          <cell r="C13224">
            <v>0</v>
          </cell>
        </row>
        <row r="13225">
          <cell r="B13225" t="str">
            <v>9R242736</v>
          </cell>
          <cell r="C13225">
            <v>0</v>
          </cell>
        </row>
        <row r="13226">
          <cell r="B13226" t="str">
            <v>9R242786</v>
          </cell>
          <cell r="C13226">
            <v>0</v>
          </cell>
        </row>
        <row r="13227">
          <cell r="B13227" t="str">
            <v>9R242793</v>
          </cell>
          <cell r="C13227">
            <v>0</v>
          </cell>
        </row>
        <row r="13228">
          <cell r="B13228" t="str">
            <v>9R242898</v>
          </cell>
          <cell r="C13228">
            <v>0</v>
          </cell>
        </row>
        <row r="13229">
          <cell r="B13229" t="str">
            <v>9R243001</v>
          </cell>
          <cell r="C13229">
            <v>0</v>
          </cell>
        </row>
        <row r="13230">
          <cell r="B13230" t="str">
            <v>9R243124</v>
          </cell>
          <cell r="C13230">
            <v>0</v>
          </cell>
        </row>
        <row r="13231">
          <cell r="B13231" t="str">
            <v>9R243143</v>
          </cell>
          <cell r="C13231">
            <v>0</v>
          </cell>
        </row>
        <row r="13232">
          <cell r="B13232" t="str">
            <v>9R243509</v>
          </cell>
          <cell r="C13232">
            <v>0</v>
          </cell>
        </row>
        <row r="13233">
          <cell r="B13233" t="str">
            <v>9R260005</v>
          </cell>
          <cell r="C13233">
            <v>0</v>
          </cell>
        </row>
        <row r="13234">
          <cell r="B13234" t="str">
            <v>9R260097</v>
          </cell>
          <cell r="C13234">
            <v>0</v>
          </cell>
        </row>
        <row r="13235">
          <cell r="B13235" t="str">
            <v>9R260098</v>
          </cell>
          <cell r="C13235">
            <v>0</v>
          </cell>
        </row>
        <row r="13236">
          <cell r="B13236" t="str">
            <v>9R260099</v>
          </cell>
          <cell r="C13236">
            <v>0</v>
          </cell>
        </row>
        <row r="13237">
          <cell r="B13237" t="str">
            <v>9R260103</v>
          </cell>
          <cell r="C13237">
            <v>0</v>
          </cell>
        </row>
        <row r="13238">
          <cell r="B13238" t="str">
            <v>9R260198</v>
          </cell>
          <cell r="C13238">
            <v>0</v>
          </cell>
        </row>
        <row r="13239">
          <cell r="B13239" t="str">
            <v>9R260200</v>
          </cell>
          <cell r="C13239">
            <v>0</v>
          </cell>
        </row>
        <row r="13240">
          <cell r="B13240" t="str">
            <v>9R260202</v>
          </cell>
          <cell r="C13240">
            <v>0</v>
          </cell>
        </row>
        <row r="13241">
          <cell r="B13241" t="str">
            <v>9R260204</v>
          </cell>
          <cell r="C13241">
            <v>0</v>
          </cell>
        </row>
        <row r="13242">
          <cell r="B13242" t="str">
            <v>9R260297</v>
          </cell>
          <cell r="C13242">
            <v>0</v>
          </cell>
        </row>
        <row r="13243">
          <cell r="B13243" t="str">
            <v>9R260396</v>
          </cell>
          <cell r="C13243">
            <v>0</v>
          </cell>
        </row>
        <row r="13244">
          <cell r="B13244" t="str">
            <v>9R260399</v>
          </cell>
          <cell r="C13244">
            <v>0</v>
          </cell>
        </row>
        <row r="13245">
          <cell r="B13245" t="str">
            <v>9R260402</v>
          </cell>
          <cell r="C13245">
            <v>0</v>
          </cell>
        </row>
        <row r="13246">
          <cell r="B13246" t="str">
            <v>9R260404</v>
          </cell>
          <cell r="C13246">
            <v>0</v>
          </cell>
        </row>
        <row r="13247">
          <cell r="B13247" t="str">
            <v>9R260482</v>
          </cell>
          <cell r="C13247">
            <v>0</v>
          </cell>
        </row>
        <row r="13248">
          <cell r="B13248" t="str">
            <v>9R260487</v>
          </cell>
          <cell r="C13248">
            <v>0</v>
          </cell>
        </row>
        <row r="13249">
          <cell r="B13249" t="str">
            <v>9R260490</v>
          </cell>
          <cell r="C13249">
            <v>0</v>
          </cell>
        </row>
        <row r="13250">
          <cell r="B13250" t="str">
            <v>9R260498</v>
          </cell>
          <cell r="C13250">
            <v>0</v>
          </cell>
        </row>
        <row r="13251">
          <cell r="B13251" t="str">
            <v>9R260501</v>
          </cell>
          <cell r="C13251">
            <v>0</v>
          </cell>
        </row>
        <row r="13252">
          <cell r="B13252" t="str">
            <v>9R260596</v>
          </cell>
          <cell r="C13252">
            <v>0</v>
          </cell>
        </row>
        <row r="13253">
          <cell r="B13253" t="str">
            <v>9R260602</v>
          </cell>
          <cell r="C13253">
            <v>0</v>
          </cell>
        </row>
        <row r="13254">
          <cell r="B13254" t="str">
            <v>9R260698</v>
          </cell>
          <cell r="C13254">
            <v>0</v>
          </cell>
        </row>
        <row r="13255">
          <cell r="B13255" t="str">
            <v>9R260699</v>
          </cell>
          <cell r="C13255">
            <v>0</v>
          </cell>
        </row>
        <row r="13256">
          <cell r="B13256" t="str">
            <v>9R260785</v>
          </cell>
          <cell r="C13256">
            <v>0</v>
          </cell>
        </row>
        <row r="13257">
          <cell r="B13257" t="str">
            <v>9R260804</v>
          </cell>
          <cell r="C13257">
            <v>0</v>
          </cell>
        </row>
        <row r="13258">
          <cell r="B13258" t="str">
            <v>9R260889</v>
          </cell>
          <cell r="C13258">
            <v>0</v>
          </cell>
        </row>
        <row r="13259">
          <cell r="B13259" t="str">
            <v>9R260890</v>
          </cell>
          <cell r="C13259">
            <v>0</v>
          </cell>
        </row>
        <row r="13260">
          <cell r="B13260" t="str">
            <v>9R260899</v>
          </cell>
          <cell r="C13260">
            <v>0</v>
          </cell>
        </row>
        <row r="13261">
          <cell r="B13261" t="str">
            <v>9R260996</v>
          </cell>
          <cell r="C13261">
            <v>0</v>
          </cell>
        </row>
        <row r="13262">
          <cell r="B13262" t="str">
            <v>9R261000</v>
          </cell>
          <cell r="C13262">
            <v>0</v>
          </cell>
        </row>
        <row r="13263">
          <cell r="B13263" t="str">
            <v>9R261099</v>
          </cell>
          <cell r="C13263">
            <v>0</v>
          </cell>
        </row>
        <row r="13264">
          <cell r="B13264" t="str">
            <v>9R261100</v>
          </cell>
          <cell r="C13264">
            <v>0</v>
          </cell>
        </row>
        <row r="13265">
          <cell r="B13265" t="str">
            <v>9R261108</v>
          </cell>
          <cell r="C13265">
            <v>0</v>
          </cell>
        </row>
        <row r="13266">
          <cell r="B13266" t="str">
            <v>9R261195</v>
          </cell>
          <cell r="C13266">
            <v>0</v>
          </cell>
        </row>
        <row r="13267">
          <cell r="B13267" t="str">
            <v>9R261196</v>
          </cell>
          <cell r="C13267">
            <v>0</v>
          </cell>
        </row>
        <row r="13268">
          <cell r="B13268" t="str">
            <v>9R261198</v>
          </cell>
          <cell r="C13268">
            <v>0</v>
          </cell>
        </row>
        <row r="13269">
          <cell r="B13269" t="str">
            <v>9R261203</v>
          </cell>
          <cell r="C13269">
            <v>0</v>
          </cell>
        </row>
        <row r="13270">
          <cell r="B13270" t="str">
            <v>9R261303</v>
          </cell>
          <cell r="C13270">
            <v>0</v>
          </cell>
        </row>
        <row r="13271">
          <cell r="B13271" t="str">
            <v>9R261304</v>
          </cell>
          <cell r="C13271">
            <v>0</v>
          </cell>
        </row>
        <row r="13272">
          <cell r="B13272" t="str">
            <v>9R261398</v>
          </cell>
          <cell r="C13272">
            <v>0</v>
          </cell>
        </row>
        <row r="13273">
          <cell r="B13273" t="str">
            <v>9R261399</v>
          </cell>
          <cell r="C13273">
            <v>0</v>
          </cell>
        </row>
        <row r="13274">
          <cell r="B13274" t="str">
            <v>9R261400</v>
          </cell>
          <cell r="C13274">
            <v>0</v>
          </cell>
        </row>
        <row r="13275">
          <cell r="B13275" t="str">
            <v>9R261401</v>
          </cell>
          <cell r="C13275">
            <v>0</v>
          </cell>
        </row>
        <row r="13276">
          <cell r="B13276" t="str">
            <v>9R261405</v>
          </cell>
          <cell r="C13276">
            <v>0</v>
          </cell>
        </row>
        <row r="13277">
          <cell r="B13277" t="str">
            <v>9R261497</v>
          </cell>
          <cell r="C13277">
            <v>0</v>
          </cell>
        </row>
        <row r="13278">
          <cell r="B13278" t="str">
            <v>9R261501</v>
          </cell>
          <cell r="C13278">
            <v>0</v>
          </cell>
        </row>
        <row r="13279">
          <cell r="B13279" t="str">
            <v>9R261502</v>
          </cell>
          <cell r="C13279">
            <v>0</v>
          </cell>
        </row>
        <row r="13280">
          <cell r="B13280" t="str">
            <v>9R261504</v>
          </cell>
          <cell r="C13280">
            <v>0</v>
          </cell>
        </row>
        <row r="13281">
          <cell r="B13281" t="str">
            <v>9R261592</v>
          </cell>
          <cell r="C13281">
            <v>0</v>
          </cell>
        </row>
        <row r="13282">
          <cell r="B13282" t="str">
            <v>9R261593</v>
          </cell>
          <cell r="C13282">
            <v>0</v>
          </cell>
        </row>
        <row r="13283">
          <cell r="B13283" t="str">
            <v>9R261594</v>
          </cell>
          <cell r="C13283">
            <v>0</v>
          </cell>
        </row>
        <row r="13284">
          <cell r="B13284" t="str">
            <v>9R261599</v>
          </cell>
          <cell r="C13284">
            <v>0</v>
          </cell>
        </row>
        <row r="13285">
          <cell r="B13285" t="str">
            <v>9R261601</v>
          </cell>
          <cell r="C13285">
            <v>0</v>
          </cell>
        </row>
        <row r="13286">
          <cell r="B13286" t="str">
            <v>9R261682</v>
          </cell>
          <cell r="C13286">
            <v>0</v>
          </cell>
        </row>
        <row r="13287">
          <cell r="B13287" t="str">
            <v>9R261693</v>
          </cell>
          <cell r="C13287">
            <v>0</v>
          </cell>
        </row>
        <row r="13288">
          <cell r="B13288" t="str">
            <v>9R261694</v>
          </cell>
          <cell r="C13288">
            <v>0</v>
          </cell>
        </row>
        <row r="13289">
          <cell r="B13289" t="str">
            <v>9R261697</v>
          </cell>
          <cell r="C13289">
            <v>0</v>
          </cell>
        </row>
        <row r="13290">
          <cell r="B13290" t="str">
            <v>9R261698</v>
          </cell>
          <cell r="C13290">
            <v>0</v>
          </cell>
        </row>
        <row r="13291">
          <cell r="B13291" t="str">
            <v>9R261800</v>
          </cell>
          <cell r="C13291">
            <v>0</v>
          </cell>
        </row>
        <row r="13292">
          <cell r="B13292" t="str">
            <v>9R261882</v>
          </cell>
          <cell r="C13292">
            <v>0</v>
          </cell>
        </row>
        <row r="13293">
          <cell r="B13293" t="str">
            <v>9R261886</v>
          </cell>
          <cell r="C13293">
            <v>0</v>
          </cell>
        </row>
        <row r="13294">
          <cell r="B13294" t="str">
            <v>9R261889</v>
          </cell>
          <cell r="C13294">
            <v>0</v>
          </cell>
        </row>
        <row r="13295">
          <cell r="B13295" t="str">
            <v>9R261890</v>
          </cell>
          <cell r="C13295">
            <v>0</v>
          </cell>
        </row>
        <row r="13296">
          <cell r="B13296" t="str">
            <v>9R261894</v>
          </cell>
          <cell r="C13296">
            <v>0</v>
          </cell>
        </row>
        <row r="13297">
          <cell r="B13297" t="str">
            <v>9R261896</v>
          </cell>
          <cell r="C13297">
            <v>0</v>
          </cell>
        </row>
        <row r="13298">
          <cell r="B13298" t="str">
            <v>9R261900</v>
          </cell>
          <cell r="C13298">
            <v>0</v>
          </cell>
        </row>
        <row r="13299">
          <cell r="B13299" t="str">
            <v>9R261902</v>
          </cell>
          <cell r="C13299">
            <v>0</v>
          </cell>
        </row>
        <row r="13300">
          <cell r="B13300" t="str">
            <v>9R261905</v>
          </cell>
          <cell r="C13300">
            <v>0</v>
          </cell>
        </row>
        <row r="13301">
          <cell r="B13301" t="str">
            <v>9R261906</v>
          </cell>
          <cell r="C13301">
            <v>0</v>
          </cell>
        </row>
        <row r="13302">
          <cell r="B13302" t="str">
            <v>9R261996</v>
          </cell>
          <cell r="C13302">
            <v>0</v>
          </cell>
        </row>
        <row r="13303">
          <cell r="B13303" t="str">
            <v>9R261997</v>
          </cell>
          <cell r="C13303">
            <v>0</v>
          </cell>
        </row>
        <row r="13304">
          <cell r="B13304" t="str">
            <v>9R261998</v>
          </cell>
          <cell r="C13304">
            <v>0</v>
          </cell>
        </row>
        <row r="13305">
          <cell r="B13305" t="str">
            <v>9R262000</v>
          </cell>
          <cell r="C13305">
            <v>0</v>
          </cell>
        </row>
        <row r="13306">
          <cell r="B13306" t="str">
            <v>9R262001</v>
          </cell>
          <cell r="C13306">
            <v>0</v>
          </cell>
        </row>
        <row r="13307">
          <cell r="B13307" t="str">
            <v>9R262002</v>
          </cell>
          <cell r="C13307">
            <v>0</v>
          </cell>
        </row>
        <row r="13308">
          <cell r="B13308" t="str">
            <v>9R262085</v>
          </cell>
          <cell r="C13308">
            <v>0</v>
          </cell>
        </row>
        <row r="13309">
          <cell r="B13309" t="str">
            <v>9R262087</v>
          </cell>
          <cell r="C13309">
            <v>0</v>
          </cell>
        </row>
        <row r="13310">
          <cell r="B13310" t="str">
            <v>9R262094</v>
          </cell>
          <cell r="C13310">
            <v>0</v>
          </cell>
        </row>
        <row r="13311">
          <cell r="B13311" t="str">
            <v>9R262096</v>
          </cell>
          <cell r="C13311">
            <v>0</v>
          </cell>
        </row>
        <row r="13312">
          <cell r="B13312" t="str">
            <v>9R262097</v>
          </cell>
          <cell r="C13312">
            <v>0</v>
          </cell>
        </row>
        <row r="13313">
          <cell r="B13313" t="str">
            <v>9R262101</v>
          </cell>
          <cell r="C13313">
            <v>0</v>
          </cell>
        </row>
        <row r="13314">
          <cell r="B13314" t="str">
            <v>9R262102</v>
          </cell>
          <cell r="C13314">
            <v>0</v>
          </cell>
        </row>
        <row r="13315">
          <cell r="B13315" t="str">
            <v>9R262103</v>
          </cell>
          <cell r="C13315">
            <v>0</v>
          </cell>
        </row>
        <row r="13316">
          <cell r="B13316" t="str">
            <v>9R262105</v>
          </cell>
          <cell r="C13316">
            <v>0</v>
          </cell>
        </row>
        <row r="13317">
          <cell r="B13317" t="str">
            <v>9R262301</v>
          </cell>
          <cell r="C13317">
            <v>0</v>
          </cell>
        </row>
        <row r="13318">
          <cell r="B13318" t="str">
            <v>9R262309</v>
          </cell>
          <cell r="C13318">
            <v>0</v>
          </cell>
        </row>
        <row r="13319">
          <cell r="B13319" t="str">
            <v>9R262394</v>
          </cell>
          <cell r="C13319">
            <v>0</v>
          </cell>
        </row>
        <row r="13320">
          <cell r="B13320" t="str">
            <v>9R262395</v>
          </cell>
          <cell r="C13320">
            <v>0</v>
          </cell>
        </row>
        <row r="13321">
          <cell r="B13321" t="str">
            <v>9R262405</v>
          </cell>
          <cell r="C13321">
            <v>0</v>
          </cell>
        </row>
        <row r="13322">
          <cell r="B13322" t="str">
            <v>9R262406</v>
          </cell>
          <cell r="C13322">
            <v>0</v>
          </cell>
        </row>
        <row r="13323">
          <cell r="B13323" t="str">
            <v>9R262501</v>
          </cell>
          <cell r="C13323">
            <v>0</v>
          </cell>
        </row>
        <row r="13324">
          <cell r="B13324" t="str">
            <v>9R262504</v>
          </cell>
          <cell r="C13324">
            <v>0</v>
          </cell>
        </row>
        <row r="13325">
          <cell r="B13325" t="str">
            <v>9R262505</v>
          </cell>
          <cell r="C13325">
            <v>0</v>
          </cell>
        </row>
        <row r="13326">
          <cell r="B13326" t="str">
            <v>9R262506</v>
          </cell>
          <cell r="C13326">
            <v>0</v>
          </cell>
        </row>
        <row r="13327">
          <cell r="B13327" t="str">
            <v>9R262507</v>
          </cell>
          <cell r="C13327">
            <v>0</v>
          </cell>
        </row>
        <row r="13328">
          <cell r="B13328" t="str">
            <v>9R262508</v>
          </cell>
          <cell r="C13328">
            <v>0</v>
          </cell>
        </row>
        <row r="13329">
          <cell r="B13329" t="str">
            <v>9R262594</v>
          </cell>
          <cell r="C13329">
            <v>0</v>
          </cell>
        </row>
        <row r="13330">
          <cell r="B13330" t="str">
            <v>9R262598</v>
          </cell>
          <cell r="C13330">
            <v>0</v>
          </cell>
        </row>
        <row r="13331">
          <cell r="B13331" t="str">
            <v>9R262599</v>
          </cell>
          <cell r="C13331">
            <v>0</v>
          </cell>
        </row>
        <row r="13332">
          <cell r="B13332" t="str">
            <v>9R262606</v>
          </cell>
          <cell r="C13332">
            <v>0</v>
          </cell>
        </row>
        <row r="13333">
          <cell r="B13333" t="str">
            <v>9R262674</v>
          </cell>
          <cell r="C13333">
            <v>0</v>
          </cell>
        </row>
        <row r="13334">
          <cell r="B13334" t="str">
            <v>9R262694</v>
          </cell>
          <cell r="C13334">
            <v>0</v>
          </cell>
        </row>
        <row r="13335">
          <cell r="B13335" t="str">
            <v>9R262695</v>
          </cell>
          <cell r="C13335">
            <v>0</v>
          </cell>
        </row>
        <row r="13336">
          <cell r="B13336" t="str">
            <v>9R262698</v>
          </cell>
          <cell r="C13336">
            <v>0</v>
          </cell>
        </row>
        <row r="13337">
          <cell r="B13337" t="str">
            <v>9R262783</v>
          </cell>
          <cell r="C13337">
            <v>0</v>
          </cell>
        </row>
        <row r="13338">
          <cell r="B13338" t="str">
            <v>9R262786</v>
          </cell>
          <cell r="C13338">
            <v>0</v>
          </cell>
        </row>
        <row r="13339">
          <cell r="B13339" t="str">
            <v>9R262790</v>
          </cell>
          <cell r="C13339">
            <v>0</v>
          </cell>
        </row>
        <row r="13340">
          <cell r="B13340" t="str">
            <v>9R262794</v>
          </cell>
          <cell r="C13340">
            <v>0</v>
          </cell>
        </row>
        <row r="13341">
          <cell r="B13341" t="str">
            <v>9R262796</v>
          </cell>
          <cell r="C13341">
            <v>0</v>
          </cell>
        </row>
        <row r="13342">
          <cell r="B13342" t="str">
            <v>9R262803</v>
          </cell>
          <cell r="C13342">
            <v>0</v>
          </cell>
        </row>
        <row r="13343">
          <cell r="B13343" t="str">
            <v>9R262805</v>
          </cell>
          <cell r="C13343">
            <v>0</v>
          </cell>
        </row>
        <row r="13344">
          <cell r="B13344" t="str">
            <v>9R262878</v>
          </cell>
          <cell r="C13344">
            <v>0</v>
          </cell>
        </row>
        <row r="13345">
          <cell r="B13345" t="str">
            <v>9R262887</v>
          </cell>
          <cell r="C13345">
            <v>0</v>
          </cell>
        </row>
        <row r="13346">
          <cell r="B13346" t="str">
            <v>9R262888</v>
          </cell>
          <cell r="C13346">
            <v>0</v>
          </cell>
        </row>
        <row r="13347">
          <cell r="B13347" t="str">
            <v>9R262889</v>
          </cell>
          <cell r="C13347">
            <v>0</v>
          </cell>
        </row>
        <row r="13348">
          <cell r="B13348" t="str">
            <v>9R262892</v>
          </cell>
          <cell r="C13348">
            <v>0</v>
          </cell>
        </row>
        <row r="13349">
          <cell r="B13349" t="str">
            <v>9R262893</v>
          </cell>
          <cell r="C13349">
            <v>0</v>
          </cell>
        </row>
        <row r="13350">
          <cell r="B13350" t="str">
            <v>9R262894</v>
          </cell>
          <cell r="C13350">
            <v>0</v>
          </cell>
        </row>
        <row r="13351">
          <cell r="B13351" t="str">
            <v>9R262895</v>
          </cell>
          <cell r="C13351">
            <v>0</v>
          </cell>
        </row>
        <row r="13352">
          <cell r="B13352" t="str">
            <v>9R262896</v>
          </cell>
          <cell r="C13352">
            <v>0</v>
          </cell>
        </row>
        <row r="13353">
          <cell r="B13353" t="str">
            <v>9R262902</v>
          </cell>
          <cell r="C13353">
            <v>0</v>
          </cell>
        </row>
        <row r="13354">
          <cell r="B13354" t="str">
            <v>9R262903</v>
          </cell>
          <cell r="C13354">
            <v>0</v>
          </cell>
        </row>
        <row r="13355">
          <cell r="B13355" t="str">
            <v>9R262904</v>
          </cell>
          <cell r="C13355">
            <v>0</v>
          </cell>
        </row>
        <row r="13356">
          <cell r="B13356" t="str">
            <v>9R262908</v>
          </cell>
          <cell r="C13356">
            <v>0</v>
          </cell>
        </row>
        <row r="13357">
          <cell r="B13357" t="str">
            <v>9R262916</v>
          </cell>
          <cell r="C13357">
            <v>0</v>
          </cell>
        </row>
        <row r="13358">
          <cell r="B13358" t="str">
            <v>9R262975</v>
          </cell>
          <cell r="C13358">
            <v>0</v>
          </cell>
        </row>
        <row r="13359">
          <cell r="B13359" t="str">
            <v>9R262982</v>
          </cell>
          <cell r="C13359">
            <v>0</v>
          </cell>
        </row>
        <row r="13360">
          <cell r="B13360" t="str">
            <v>9R262988</v>
          </cell>
          <cell r="C13360">
            <v>0</v>
          </cell>
        </row>
        <row r="13361">
          <cell r="B13361" t="str">
            <v>9R262989</v>
          </cell>
          <cell r="C13361">
            <v>0</v>
          </cell>
        </row>
        <row r="13362">
          <cell r="B13362" t="str">
            <v>9R262991</v>
          </cell>
          <cell r="C13362">
            <v>0</v>
          </cell>
        </row>
        <row r="13363">
          <cell r="B13363" t="str">
            <v>9R262994</v>
          </cell>
          <cell r="C13363">
            <v>0</v>
          </cell>
        </row>
        <row r="13364">
          <cell r="B13364" t="str">
            <v>9R262997</v>
          </cell>
          <cell r="C13364">
            <v>0</v>
          </cell>
        </row>
        <row r="13365">
          <cell r="B13365" t="str">
            <v>9R263000</v>
          </cell>
          <cell r="C13365">
            <v>0</v>
          </cell>
        </row>
        <row r="13366">
          <cell r="B13366" t="str">
            <v>9R263002</v>
          </cell>
          <cell r="C13366">
            <v>0</v>
          </cell>
        </row>
        <row r="13367">
          <cell r="B13367" t="str">
            <v>9R263003</v>
          </cell>
          <cell r="C13367">
            <v>0</v>
          </cell>
        </row>
        <row r="13368">
          <cell r="B13368" t="str">
            <v>9R263004</v>
          </cell>
          <cell r="C13368">
            <v>0</v>
          </cell>
        </row>
        <row r="13369">
          <cell r="B13369" t="str">
            <v>9R263005</v>
          </cell>
          <cell r="C13369">
            <v>0</v>
          </cell>
        </row>
        <row r="13370">
          <cell r="B13370" t="str">
            <v>9R263075</v>
          </cell>
          <cell r="C13370">
            <v>0</v>
          </cell>
        </row>
        <row r="13371">
          <cell r="B13371" t="str">
            <v>9R263078</v>
          </cell>
          <cell r="C13371">
            <v>0</v>
          </cell>
        </row>
        <row r="13372">
          <cell r="B13372" t="str">
            <v>9R263083</v>
          </cell>
          <cell r="C13372">
            <v>0</v>
          </cell>
        </row>
        <row r="13373">
          <cell r="B13373" t="str">
            <v>9R263084</v>
          </cell>
          <cell r="C13373">
            <v>0</v>
          </cell>
        </row>
        <row r="13374">
          <cell r="B13374" t="str">
            <v>9R263085</v>
          </cell>
          <cell r="C13374">
            <v>0</v>
          </cell>
        </row>
        <row r="13375">
          <cell r="B13375" t="str">
            <v>9R263089</v>
          </cell>
          <cell r="C13375">
            <v>0</v>
          </cell>
        </row>
        <row r="13376">
          <cell r="B13376" t="str">
            <v>9R263090</v>
          </cell>
          <cell r="C13376">
            <v>0</v>
          </cell>
        </row>
        <row r="13377">
          <cell r="B13377" t="str">
            <v>9R263093</v>
          </cell>
          <cell r="C13377">
            <v>0</v>
          </cell>
        </row>
        <row r="13378">
          <cell r="B13378" t="str">
            <v>9R263097</v>
          </cell>
          <cell r="C13378">
            <v>0</v>
          </cell>
        </row>
        <row r="13379">
          <cell r="B13379" t="str">
            <v>9R263098</v>
          </cell>
          <cell r="C13379">
            <v>0</v>
          </cell>
        </row>
        <row r="13380">
          <cell r="B13380" t="str">
            <v>9R263102</v>
          </cell>
          <cell r="C13380">
            <v>0</v>
          </cell>
        </row>
        <row r="13381">
          <cell r="B13381" t="str">
            <v>9R263105</v>
          </cell>
          <cell r="C13381">
            <v>0</v>
          </cell>
        </row>
        <row r="13382">
          <cell r="B13382" t="str">
            <v>9R263107</v>
          </cell>
          <cell r="C13382">
            <v>0</v>
          </cell>
        </row>
        <row r="13383">
          <cell r="B13383" t="str">
            <v>9R263182</v>
          </cell>
          <cell r="C13383">
            <v>0</v>
          </cell>
        </row>
        <row r="13384">
          <cell r="B13384" t="str">
            <v>9R263190</v>
          </cell>
          <cell r="C13384">
            <v>0</v>
          </cell>
        </row>
        <row r="13385">
          <cell r="B13385" t="str">
            <v>9R263194</v>
          </cell>
          <cell r="C13385">
            <v>0</v>
          </cell>
        </row>
        <row r="13386">
          <cell r="B13386" t="str">
            <v>9R263195</v>
          </cell>
          <cell r="C13386">
            <v>0</v>
          </cell>
        </row>
        <row r="13387">
          <cell r="B13387" t="str">
            <v>9R263267</v>
          </cell>
          <cell r="C13387">
            <v>0</v>
          </cell>
        </row>
        <row r="13388">
          <cell r="B13388" t="str">
            <v>9R263286</v>
          </cell>
          <cell r="C13388">
            <v>0</v>
          </cell>
        </row>
        <row r="13389">
          <cell r="B13389" t="str">
            <v>9R263290</v>
          </cell>
          <cell r="C13389">
            <v>0</v>
          </cell>
        </row>
        <row r="13390">
          <cell r="B13390" t="str">
            <v>9R263295</v>
          </cell>
          <cell r="C13390">
            <v>0</v>
          </cell>
        </row>
        <row r="13391">
          <cell r="B13391" t="str">
            <v>9R263305</v>
          </cell>
          <cell r="C13391">
            <v>0</v>
          </cell>
        </row>
        <row r="13392">
          <cell r="B13392" t="str">
            <v>9R263308</v>
          </cell>
          <cell r="C13392">
            <v>0</v>
          </cell>
        </row>
        <row r="13393">
          <cell r="B13393" t="str">
            <v>9R263394</v>
          </cell>
          <cell r="C13393">
            <v>0</v>
          </cell>
        </row>
        <row r="13394">
          <cell r="B13394" t="str">
            <v>9R263397</v>
          </cell>
          <cell r="C13394">
            <v>0</v>
          </cell>
        </row>
        <row r="13395">
          <cell r="B13395" t="str">
            <v>9R263399</v>
          </cell>
          <cell r="C13395">
            <v>0</v>
          </cell>
        </row>
        <row r="13396">
          <cell r="B13396" t="str">
            <v>9R263486</v>
          </cell>
          <cell r="C13396">
            <v>0</v>
          </cell>
        </row>
        <row r="13397">
          <cell r="B13397" t="str">
            <v>9R263494</v>
          </cell>
          <cell r="C13397">
            <v>0</v>
          </cell>
        </row>
        <row r="13398">
          <cell r="B13398" t="str">
            <v>9R263496</v>
          </cell>
          <cell r="C13398">
            <v>0</v>
          </cell>
        </row>
        <row r="13399">
          <cell r="B13399" t="str">
            <v>9R263497</v>
          </cell>
          <cell r="C13399">
            <v>0</v>
          </cell>
        </row>
        <row r="13400">
          <cell r="B13400" t="str">
            <v>9R263502</v>
          </cell>
          <cell r="C13400">
            <v>0</v>
          </cell>
        </row>
        <row r="13401">
          <cell r="B13401" t="str">
            <v>9R263507</v>
          </cell>
          <cell r="C13401">
            <v>0</v>
          </cell>
        </row>
        <row r="13402">
          <cell r="B13402" t="str">
            <v>9R263511</v>
          </cell>
          <cell r="C13402">
            <v>5</v>
          </cell>
        </row>
        <row r="13403">
          <cell r="B13403" t="str">
            <v>9R263579</v>
          </cell>
          <cell r="C13403">
            <v>0</v>
          </cell>
        </row>
        <row r="13404">
          <cell r="B13404" t="str">
            <v>9R263581</v>
          </cell>
          <cell r="C13404">
            <v>0</v>
          </cell>
        </row>
        <row r="13405">
          <cell r="B13405" t="str">
            <v>9R263587</v>
          </cell>
          <cell r="C13405">
            <v>0</v>
          </cell>
        </row>
        <row r="13406">
          <cell r="B13406" t="str">
            <v>9R263600</v>
          </cell>
          <cell r="C13406">
            <v>0</v>
          </cell>
        </row>
        <row r="13407">
          <cell r="B13407" t="str">
            <v>9R263701</v>
          </cell>
          <cell r="C13407">
            <v>0</v>
          </cell>
        </row>
        <row r="13408">
          <cell r="B13408" t="str">
            <v>9R263799</v>
          </cell>
          <cell r="C13408">
            <v>0</v>
          </cell>
        </row>
        <row r="13409">
          <cell r="B13409" t="str">
            <v>9R263886</v>
          </cell>
          <cell r="C13409">
            <v>0</v>
          </cell>
        </row>
        <row r="13410">
          <cell r="B13410" t="str">
            <v>9R263998</v>
          </cell>
          <cell r="C13410">
            <v>0</v>
          </cell>
        </row>
        <row r="13411">
          <cell r="B13411" t="str">
            <v>9R264000</v>
          </cell>
          <cell r="C13411">
            <v>0</v>
          </cell>
        </row>
        <row r="13412">
          <cell r="B13412" t="str">
            <v>9R264100</v>
          </cell>
          <cell r="C13412">
            <v>0</v>
          </cell>
        </row>
        <row r="13413">
          <cell r="B13413" t="str">
            <v>9R264288</v>
          </cell>
          <cell r="C13413">
            <v>0</v>
          </cell>
        </row>
        <row r="13414">
          <cell r="B13414" t="str">
            <v>9R264301</v>
          </cell>
          <cell r="C13414">
            <v>0</v>
          </cell>
        </row>
        <row r="13415">
          <cell r="B13415" t="str">
            <v>9R264400</v>
          </cell>
          <cell r="C13415">
            <v>0</v>
          </cell>
        </row>
        <row r="13416">
          <cell r="B13416" t="str">
            <v>9R264503</v>
          </cell>
          <cell r="C13416">
            <v>0</v>
          </cell>
        </row>
        <row r="13417">
          <cell r="B13417" t="str">
            <v>9R264598</v>
          </cell>
          <cell r="C13417">
            <v>0</v>
          </cell>
        </row>
        <row r="13418">
          <cell r="B13418" t="str">
            <v>9R264603</v>
          </cell>
          <cell r="C13418">
            <v>0</v>
          </cell>
        </row>
        <row r="13419">
          <cell r="B13419" t="str">
            <v>9R264606</v>
          </cell>
          <cell r="C13419">
            <v>0</v>
          </cell>
        </row>
        <row r="13420">
          <cell r="B13420" t="str">
            <v>9R264699</v>
          </cell>
          <cell r="C13420">
            <v>0</v>
          </cell>
        </row>
        <row r="13421">
          <cell r="B13421" t="str">
            <v>9R264782</v>
          </cell>
          <cell r="C13421">
            <v>0</v>
          </cell>
        </row>
        <row r="13422">
          <cell r="B13422" t="str">
            <v>9R264882</v>
          </cell>
          <cell r="C13422">
            <v>0</v>
          </cell>
        </row>
        <row r="13423">
          <cell r="B13423" t="str">
            <v>9R264888</v>
          </cell>
          <cell r="C13423">
            <v>0</v>
          </cell>
        </row>
        <row r="13424">
          <cell r="B13424" t="str">
            <v>9R264988</v>
          </cell>
          <cell r="C13424">
            <v>0</v>
          </cell>
        </row>
        <row r="13425">
          <cell r="B13425" t="str">
            <v>9R264995</v>
          </cell>
          <cell r="C13425">
            <v>0</v>
          </cell>
        </row>
        <row r="13426">
          <cell r="B13426" t="str">
            <v>9R265000</v>
          </cell>
          <cell r="C13426">
            <v>0</v>
          </cell>
        </row>
        <row r="13427">
          <cell r="B13427" t="str">
            <v>9R265198</v>
          </cell>
          <cell r="C13427">
            <v>0</v>
          </cell>
        </row>
        <row r="13428">
          <cell r="B13428" t="str">
            <v>9R265595</v>
          </cell>
          <cell r="C13428">
            <v>0</v>
          </cell>
        </row>
        <row r="13429">
          <cell r="B13429" t="str">
            <v>9R265602</v>
          </cell>
          <cell r="C13429">
            <v>0</v>
          </cell>
        </row>
        <row r="13430">
          <cell r="B13430" t="str">
            <v>9R265686</v>
          </cell>
          <cell r="C13430">
            <v>0</v>
          </cell>
        </row>
        <row r="13431">
          <cell r="B13431" t="str">
            <v>9R265690</v>
          </cell>
          <cell r="C13431">
            <v>0</v>
          </cell>
        </row>
        <row r="13432">
          <cell r="B13432" t="str">
            <v>9R265695</v>
          </cell>
          <cell r="C13432">
            <v>0</v>
          </cell>
        </row>
        <row r="13433">
          <cell r="B13433" t="str">
            <v>9R265806</v>
          </cell>
          <cell r="C13433">
            <v>0</v>
          </cell>
        </row>
        <row r="13434">
          <cell r="B13434" t="str">
            <v>9R265982</v>
          </cell>
          <cell r="C13434">
            <v>0</v>
          </cell>
        </row>
        <row r="13435">
          <cell r="B13435" t="str">
            <v>9R265997</v>
          </cell>
          <cell r="C13435">
            <v>0</v>
          </cell>
        </row>
        <row r="13436">
          <cell r="B13436" t="str">
            <v>9R266006</v>
          </cell>
          <cell r="C13436">
            <v>0</v>
          </cell>
        </row>
        <row r="13437">
          <cell r="B13437" t="str">
            <v>9R266007</v>
          </cell>
          <cell r="C13437">
            <v>0</v>
          </cell>
        </row>
        <row r="13438">
          <cell r="B13438" t="str">
            <v>9R266186</v>
          </cell>
          <cell r="C13438">
            <v>0</v>
          </cell>
        </row>
        <row r="13439">
          <cell r="B13439" t="str">
            <v>9R266204</v>
          </cell>
          <cell r="C13439">
            <v>0</v>
          </cell>
        </row>
        <row r="13440">
          <cell r="B13440" t="str">
            <v>9R266207</v>
          </cell>
          <cell r="C13440">
            <v>0</v>
          </cell>
        </row>
        <row r="13441">
          <cell r="B13441" t="str">
            <v>9R266295</v>
          </cell>
          <cell r="C13441">
            <v>0</v>
          </cell>
        </row>
        <row r="13442">
          <cell r="B13442" t="str">
            <v>9R266297</v>
          </cell>
          <cell r="C13442">
            <v>0</v>
          </cell>
        </row>
        <row r="13443">
          <cell r="B13443" t="str">
            <v>9R266400</v>
          </cell>
          <cell r="C13443">
            <v>0</v>
          </cell>
        </row>
        <row r="13444">
          <cell r="B13444" t="str">
            <v>9R266500</v>
          </cell>
          <cell r="C13444">
            <v>0</v>
          </cell>
        </row>
        <row r="13445">
          <cell r="B13445" t="str">
            <v>9R266589</v>
          </cell>
          <cell r="C13445">
            <v>0</v>
          </cell>
        </row>
        <row r="13446">
          <cell r="B13446" t="str">
            <v>9R266594</v>
          </cell>
          <cell r="C13446">
            <v>0</v>
          </cell>
        </row>
        <row r="13447">
          <cell r="B13447" t="str">
            <v>9R266595</v>
          </cell>
          <cell r="C13447">
            <v>0</v>
          </cell>
        </row>
        <row r="13448">
          <cell r="B13448" t="str">
            <v>9R266598</v>
          </cell>
          <cell r="C13448">
            <v>0</v>
          </cell>
        </row>
        <row r="13449">
          <cell r="B13449" t="str">
            <v>9R266605</v>
          </cell>
          <cell r="C13449">
            <v>0</v>
          </cell>
        </row>
        <row r="13450">
          <cell r="B13450" t="str">
            <v>9R266782</v>
          </cell>
          <cell r="C13450">
            <v>0</v>
          </cell>
        </row>
        <row r="13451">
          <cell r="B13451" t="str">
            <v>9R266898</v>
          </cell>
          <cell r="C13451">
            <v>0</v>
          </cell>
        </row>
        <row r="13452">
          <cell r="B13452" t="str">
            <v>9R266906</v>
          </cell>
          <cell r="C13452">
            <v>0</v>
          </cell>
        </row>
        <row r="13453">
          <cell r="B13453" t="str">
            <v>9R267003</v>
          </cell>
          <cell r="C13453">
            <v>0</v>
          </cell>
        </row>
        <row r="13454">
          <cell r="B13454" t="str">
            <v>9R267105</v>
          </cell>
          <cell r="C13454">
            <v>0</v>
          </cell>
        </row>
        <row r="13455">
          <cell r="B13455" t="str">
            <v>9R267205</v>
          </cell>
          <cell r="C13455">
            <v>0</v>
          </cell>
        </row>
        <row r="13456">
          <cell r="B13456" t="str">
            <v>9R267295</v>
          </cell>
          <cell r="C13456">
            <v>0</v>
          </cell>
        </row>
        <row r="13457">
          <cell r="B13457" t="str">
            <v>9R267299</v>
          </cell>
          <cell r="C13457">
            <v>0</v>
          </cell>
        </row>
        <row r="13458">
          <cell r="B13458" t="str">
            <v>9R267352</v>
          </cell>
          <cell r="C13458">
            <v>0</v>
          </cell>
        </row>
        <row r="13459">
          <cell r="B13459" t="str">
            <v>9R267400</v>
          </cell>
          <cell r="C13459">
            <v>0</v>
          </cell>
        </row>
        <row r="13460">
          <cell r="B13460" t="str">
            <v>9R267403</v>
          </cell>
          <cell r="C13460">
            <v>0</v>
          </cell>
        </row>
        <row r="13461">
          <cell r="B13461" t="str">
            <v>9R267404</v>
          </cell>
          <cell r="C13461">
            <v>0</v>
          </cell>
        </row>
        <row r="13462">
          <cell r="B13462" t="str">
            <v>9R267405</v>
          </cell>
          <cell r="C13462">
            <v>0</v>
          </cell>
        </row>
        <row r="13463">
          <cell r="B13463" t="str">
            <v>9R267500</v>
          </cell>
          <cell r="C13463">
            <v>0</v>
          </cell>
        </row>
        <row r="13464">
          <cell r="B13464" t="str">
            <v>9R267606</v>
          </cell>
          <cell r="C13464">
            <v>0</v>
          </cell>
        </row>
        <row r="13465">
          <cell r="B13465" t="str">
            <v>9R267790</v>
          </cell>
          <cell r="C13465">
            <v>0</v>
          </cell>
        </row>
        <row r="13466">
          <cell r="B13466" t="str">
            <v>9R267898</v>
          </cell>
          <cell r="C13466">
            <v>0</v>
          </cell>
        </row>
        <row r="13467">
          <cell r="B13467" t="str">
            <v>9R267905</v>
          </cell>
          <cell r="C13467">
            <v>0</v>
          </cell>
        </row>
        <row r="13468">
          <cell r="B13468" t="str">
            <v>9R267906</v>
          </cell>
          <cell r="C13468">
            <v>0</v>
          </cell>
        </row>
        <row r="13469">
          <cell r="B13469" t="str">
            <v>9R267909</v>
          </cell>
          <cell r="C13469">
            <v>0</v>
          </cell>
        </row>
        <row r="13470">
          <cell r="B13470" t="str">
            <v>9R268008</v>
          </cell>
          <cell r="C13470">
            <v>0</v>
          </cell>
        </row>
        <row r="13471">
          <cell r="B13471" t="str">
            <v>9R268100</v>
          </cell>
          <cell r="C13471">
            <v>0</v>
          </cell>
        </row>
        <row r="13472">
          <cell r="B13472" t="str">
            <v>9R268304</v>
          </cell>
          <cell r="C13472">
            <v>0</v>
          </cell>
        </row>
        <row r="13473">
          <cell r="B13473" t="str">
            <v>9R268403</v>
          </cell>
          <cell r="C13473">
            <v>0</v>
          </cell>
        </row>
        <row r="13474">
          <cell r="B13474" t="str">
            <v>9R268506</v>
          </cell>
          <cell r="C13474">
            <v>0</v>
          </cell>
        </row>
        <row r="13475">
          <cell r="B13475" t="str">
            <v>9R268605</v>
          </cell>
          <cell r="C13475">
            <v>0</v>
          </cell>
        </row>
        <row r="13476">
          <cell r="B13476" t="str">
            <v>9R268873</v>
          </cell>
          <cell r="C13476">
            <v>0</v>
          </cell>
        </row>
        <row r="13477">
          <cell r="B13477" t="str">
            <v>9R268876</v>
          </cell>
          <cell r="C13477">
            <v>0</v>
          </cell>
        </row>
        <row r="13478">
          <cell r="B13478" t="str">
            <v>9R268905</v>
          </cell>
          <cell r="C13478">
            <v>0</v>
          </cell>
        </row>
        <row r="13479">
          <cell r="B13479" t="str">
            <v>9R269006</v>
          </cell>
          <cell r="C13479">
            <v>0</v>
          </cell>
        </row>
        <row r="13480">
          <cell r="B13480" t="str">
            <v>9R269108</v>
          </cell>
          <cell r="C13480">
            <v>0</v>
          </cell>
        </row>
        <row r="13481">
          <cell r="B13481" t="str">
            <v>9R269209</v>
          </cell>
          <cell r="C13481">
            <v>0</v>
          </cell>
        </row>
        <row r="13482">
          <cell r="B13482" t="str">
            <v>9R269409</v>
          </cell>
          <cell r="C13482">
            <v>0</v>
          </cell>
        </row>
        <row r="13483">
          <cell r="B13483" t="str">
            <v>9R269501</v>
          </cell>
          <cell r="C13483">
            <v>0</v>
          </cell>
        </row>
        <row r="13484">
          <cell r="B13484" t="str">
            <v>9R269709</v>
          </cell>
          <cell r="C13484">
            <v>0</v>
          </cell>
        </row>
        <row r="13485">
          <cell r="B13485" t="str">
            <v>9R270404</v>
          </cell>
          <cell r="C13485">
            <v>0</v>
          </cell>
        </row>
        <row r="13486">
          <cell r="B13486" t="str">
            <v>9R277386</v>
          </cell>
          <cell r="C13486">
            <v>0</v>
          </cell>
        </row>
        <row r="13487">
          <cell r="B13487" t="str">
            <v>9R278014</v>
          </cell>
          <cell r="C13487">
            <v>9</v>
          </cell>
        </row>
        <row r="13488">
          <cell r="B13488" t="str">
            <v>9R278179</v>
          </cell>
          <cell r="C13488">
            <v>0</v>
          </cell>
        </row>
        <row r="13489">
          <cell r="B13489" t="str">
            <v>9R278217</v>
          </cell>
          <cell r="C13489">
            <v>0</v>
          </cell>
        </row>
        <row r="13490">
          <cell r="B13490" t="str">
            <v>9R290000</v>
          </cell>
          <cell r="C13490">
            <v>0</v>
          </cell>
        </row>
        <row r="13491">
          <cell r="B13491" t="str">
            <v>9R290002</v>
          </cell>
          <cell r="C13491">
            <v>0</v>
          </cell>
        </row>
        <row r="13492">
          <cell r="B13492" t="str">
            <v>9R290003</v>
          </cell>
          <cell r="C13492">
            <v>0</v>
          </cell>
        </row>
        <row r="13493">
          <cell r="B13493" t="str">
            <v>9R290004</v>
          </cell>
          <cell r="C13493">
            <v>0</v>
          </cell>
        </row>
        <row r="13494">
          <cell r="B13494" t="str">
            <v>9R290005</v>
          </cell>
          <cell r="C13494">
            <v>0</v>
          </cell>
        </row>
        <row r="13495">
          <cell r="B13495" t="str">
            <v>9R290006</v>
          </cell>
          <cell r="C13495">
            <v>0</v>
          </cell>
        </row>
        <row r="13496">
          <cell r="B13496" t="str">
            <v>9R290099</v>
          </cell>
          <cell r="C13496">
            <v>0</v>
          </cell>
        </row>
        <row r="13497">
          <cell r="B13497" t="str">
            <v>9R290103</v>
          </cell>
          <cell r="C13497">
            <v>0</v>
          </cell>
        </row>
        <row r="13498">
          <cell r="B13498" t="str">
            <v>9R290299</v>
          </cell>
          <cell r="C13498">
            <v>0</v>
          </cell>
        </row>
        <row r="13499">
          <cell r="B13499" t="str">
            <v>9R290304</v>
          </cell>
          <cell r="C13499">
            <v>0</v>
          </cell>
        </row>
        <row r="13500">
          <cell r="B13500" t="str">
            <v>9R290305</v>
          </cell>
          <cell r="C13500">
            <v>0</v>
          </cell>
        </row>
        <row r="13501">
          <cell r="B13501" t="str">
            <v>9R290375</v>
          </cell>
          <cell r="C13501">
            <v>0</v>
          </cell>
        </row>
        <row r="13502">
          <cell r="B13502" t="str">
            <v>9R290388</v>
          </cell>
          <cell r="C13502">
            <v>0</v>
          </cell>
        </row>
        <row r="13503">
          <cell r="B13503" t="str">
            <v>9R290390</v>
          </cell>
          <cell r="C13503">
            <v>0</v>
          </cell>
        </row>
        <row r="13504">
          <cell r="B13504" t="str">
            <v>9R290394</v>
          </cell>
          <cell r="C13504">
            <v>0</v>
          </cell>
        </row>
        <row r="13505">
          <cell r="B13505" t="str">
            <v>9R290395</v>
          </cell>
          <cell r="C13505">
            <v>0</v>
          </cell>
        </row>
        <row r="13506">
          <cell r="B13506" t="str">
            <v>9R290398</v>
          </cell>
          <cell r="C13506">
            <v>0</v>
          </cell>
        </row>
        <row r="13507">
          <cell r="B13507" t="str">
            <v>9R290399</v>
          </cell>
          <cell r="C13507">
            <v>0</v>
          </cell>
        </row>
        <row r="13508">
          <cell r="B13508" t="str">
            <v>9R290493</v>
          </cell>
          <cell r="C13508">
            <v>0</v>
          </cell>
        </row>
        <row r="13509">
          <cell r="B13509" t="str">
            <v>9R290494</v>
          </cell>
          <cell r="C13509">
            <v>0</v>
          </cell>
        </row>
        <row r="13510">
          <cell r="B13510" t="str">
            <v>9R290497</v>
          </cell>
          <cell r="C13510">
            <v>0</v>
          </cell>
        </row>
        <row r="13511">
          <cell r="B13511" t="str">
            <v>9R290501</v>
          </cell>
          <cell r="C13511">
            <v>0</v>
          </cell>
        </row>
        <row r="13512">
          <cell r="B13512" t="str">
            <v>9R290599</v>
          </cell>
          <cell r="C13512">
            <v>0</v>
          </cell>
        </row>
        <row r="13513">
          <cell r="B13513" t="str">
            <v>9R290600</v>
          </cell>
          <cell r="C13513">
            <v>0</v>
          </cell>
        </row>
        <row r="13514">
          <cell r="B13514" t="str">
            <v>9R290700</v>
          </cell>
          <cell r="C13514">
            <v>0</v>
          </cell>
        </row>
        <row r="13515">
          <cell r="B13515" t="str">
            <v>9R290701</v>
          </cell>
          <cell r="C13515">
            <v>0</v>
          </cell>
        </row>
        <row r="13516">
          <cell r="B13516" t="str">
            <v>9R290703</v>
          </cell>
          <cell r="C13516">
            <v>0</v>
          </cell>
        </row>
        <row r="13517">
          <cell r="B13517" t="str">
            <v>9R290705</v>
          </cell>
          <cell r="C13517">
            <v>0</v>
          </cell>
        </row>
        <row r="13518">
          <cell r="B13518" t="str">
            <v>9R290706</v>
          </cell>
          <cell r="C13518">
            <v>0</v>
          </cell>
        </row>
        <row r="13519">
          <cell r="B13519" t="str">
            <v>9R290800</v>
          </cell>
          <cell r="C13519">
            <v>0</v>
          </cell>
        </row>
        <row r="13520">
          <cell r="B13520" t="str">
            <v>9R290805</v>
          </cell>
          <cell r="C13520">
            <v>0</v>
          </cell>
        </row>
        <row r="13521">
          <cell r="B13521" t="str">
            <v>9R290807</v>
          </cell>
          <cell r="C13521">
            <v>0</v>
          </cell>
        </row>
        <row r="13522">
          <cell r="B13522" t="str">
            <v>9R290809</v>
          </cell>
          <cell r="C13522">
            <v>0</v>
          </cell>
        </row>
        <row r="13523">
          <cell r="B13523" t="str">
            <v>9R290881</v>
          </cell>
          <cell r="C13523">
            <v>0</v>
          </cell>
        </row>
        <row r="13524">
          <cell r="B13524" t="str">
            <v>9R290896</v>
          </cell>
          <cell r="C13524">
            <v>0</v>
          </cell>
        </row>
        <row r="13525">
          <cell r="B13525" t="str">
            <v>9R290897</v>
          </cell>
          <cell r="C13525">
            <v>0</v>
          </cell>
        </row>
        <row r="13526">
          <cell r="B13526" t="str">
            <v>9R290903</v>
          </cell>
          <cell r="C13526">
            <v>0</v>
          </cell>
        </row>
        <row r="13527">
          <cell r="B13527" t="str">
            <v>9R290904</v>
          </cell>
          <cell r="C13527">
            <v>0</v>
          </cell>
        </row>
        <row r="13528">
          <cell r="B13528" t="str">
            <v>9R290978</v>
          </cell>
          <cell r="C13528">
            <v>0</v>
          </cell>
        </row>
        <row r="13529">
          <cell r="B13529" t="str">
            <v>9R290993</v>
          </cell>
          <cell r="C13529">
            <v>0</v>
          </cell>
        </row>
        <row r="13530">
          <cell r="B13530" t="str">
            <v>9R290994</v>
          </cell>
          <cell r="C13530">
            <v>0</v>
          </cell>
        </row>
        <row r="13531">
          <cell r="B13531" t="str">
            <v>9R290995</v>
          </cell>
          <cell r="C13531">
            <v>0</v>
          </cell>
        </row>
        <row r="13532">
          <cell r="B13532" t="str">
            <v>9R290996</v>
          </cell>
          <cell r="C13532">
            <v>0</v>
          </cell>
        </row>
        <row r="13533">
          <cell r="B13533" t="str">
            <v>9R291003</v>
          </cell>
          <cell r="C13533">
            <v>0</v>
          </cell>
        </row>
        <row r="13534">
          <cell r="B13534" t="str">
            <v>9R291006</v>
          </cell>
          <cell r="C13534">
            <v>0</v>
          </cell>
        </row>
        <row r="13535">
          <cell r="B13535" t="str">
            <v>9R291099</v>
          </cell>
          <cell r="C13535">
            <v>0</v>
          </cell>
        </row>
        <row r="13536">
          <cell r="B13536" t="str">
            <v>9R291101</v>
          </cell>
          <cell r="C13536">
            <v>0</v>
          </cell>
        </row>
        <row r="13537">
          <cell r="B13537" t="str">
            <v>9R291104</v>
          </cell>
          <cell r="C13537">
            <v>0</v>
          </cell>
        </row>
        <row r="13538">
          <cell r="B13538" t="str">
            <v>9R291108</v>
          </cell>
          <cell r="C13538">
            <v>0</v>
          </cell>
        </row>
        <row r="13539">
          <cell r="B13539" t="str">
            <v>9R291200</v>
          </cell>
          <cell r="C13539">
            <v>0</v>
          </cell>
        </row>
        <row r="13540">
          <cell r="B13540" t="str">
            <v>9R291204</v>
          </cell>
          <cell r="C13540">
            <v>0</v>
          </cell>
        </row>
        <row r="13541">
          <cell r="B13541" t="str">
            <v>9R291206</v>
          </cell>
          <cell r="C13541">
            <v>0</v>
          </cell>
        </row>
        <row r="13542">
          <cell r="B13542" t="str">
            <v>9R291208</v>
          </cell>
          <cell r="C13542">
            <v>0</v>
          </cell>
        </row>
        <row r="13543">
          <cell r="B13543" t="str">
            <v>9R291282</v>
          </cell>
          <cell r="C13543">
            <v>0</v>
          </cell>
        </row>
        <row r="13544">
          <cell r="B13544" t="str">
            <v>9R291287</v>
          </cell>
          <cell r="C13544">
            <v>0</v>
          </cell>
        </row>
        <row r="13545">
          <cell r="B13545" t="str">
            <v>9R291292</v>
          </cell>
          <cell r="C13545">
            <v>0</v>
          </cell>
        </row>
        <row r="13546">
          <cell r="B13546" t="str">
            <v>9R291298</v>
          </cell>
          <cell r="C13546">
            <v>0</v>
          </cell>
        </row>
        <row r="13547">
          <cell r="B13547" t="str">
            <v>9R291301</v>
          </cell>
          <cell r="C13547">
            <v>0</v>
          </cell>
        </row>
        <row r="13548">
          <cell r="B13548" t="str">
            <v>9R291304</v>
          </cell>
          <cell r="C13548">
            <v>0</v>
          </cell>
        </row>
        <row r="13549">
          <cell r="B13549" t="str">
            <v>9R291306</v>
          </cell>
          <cell r="C13549">
            <v>0</v>
          </cell>
        </row>
        <row r="13550">
          <cell r="B13550" t="str">
            <v>9R291307</v>
          </cell>
          <cell r="C13550">
            <v>0</v>
          </cell>
        </row>
        <row r="13551">
          <cell r="B13551" t="str">
            <v>9R291381</v>
          </cell>
          <cell r="C13551">
            <v>0</v>
          </cell>
        </row>
        <row r="13552">
          <cell r="B13552" t="str">
            <v>9R291388</v>
          </cell>
          <cell r="C13552">
            <v>0</v>
          </cell>
        </row>
        <row r="13553">
          <cell r="B13553" t="str">
            <v>9R291389</v>
          </cell>
          <cell r="C13553">
            <v>0</v>
          </cell>
        </row>
        <row r="13554">
          <cell r="B13554" t="str">
            <v>9R291390</v>
          </cell>
          <cell r="C13554">
            <v>0</v>
          </cell>
        </row>
        <row r="13555">
          <cell r="B13555" t="str">
            <v>9R291392</v>
          </cell>
          <cell r="C13555">
            <v>0</v>
          </cell>
        </row>
        <row r="13556">
          <cell r="B13556" t="str">
            <v>9R291398</v>
          </cell>
          <cell r="C13556">
            <v>0</v>
          </cell>
        </row>
        <row r="13557">
          <cell r="B13557" t="str">
            <v>9R291485</v>
          </cell>
          <cell r="C13557">
            <v>0</v>
          </cell>
        </row>
        <row r="13558">
          <cell r="B13558" t="str">
            <v>9R291486</v>
          </cell>
          <cell r="C13558">
            <v>0</v>
          </cell>
        </row>
        <row r="13559">
          <cell r="B13559" t="str">
            <v>9R291488</v>
          </cell>
          <cell r="C13559">
            <v>0</v>
          </cell>
        </row>
        <row r="13560">
          <cell r="B13560" t="str">
            <v>9R291492</v>
          </cell>
          <cell r="C13560">
            <v>0</v>
          </cell>
        </row>
        <row r="13561">
          <cell r="B13561" t="str">
            <v>9R291493</v>
          </cell>
          <cell r="C13561">
            <v>0</v>
          </cell>
        </row>
        <row r="13562">
          <cell r="B13562" t="str">
            <v>9R291582</v>
          </cell>
          <cell r="C13562">
            <v>0</v>
          </cell>
        </row>
        <row r="13563">
          <cell r="B13563" t="str">
            <v>9R291606</v>
          </cell>
          <cell r="C13563">
            <v>0</v>
          </cell>
        </row>
        <row r="13564">
          <cell r="B13564" t="str">
            <v>9R291678</v>
          </cell>
          <cell r="C13564">
            <v>0</v>
          </cell>
        </row>
        <row r="13565">
          <cell r="B13565" t="str">
            <v>9R291682</v>
          </cell>
          <cell r="C13565">
            <v>0</v>
          </cell>
        </row>
        <row r="13566">
          <cell r="B13566" t="str">
            <v>9R291683</v>
          </cell>
          <cell r="C13566">
            <v>0</v>
          </cell>
        </row>
        <row r="13567">
          <cell r="B13567" t="str">
            <v>9R291700</v>
          </cell>
          <cell r="C13567">
            <v>0</v>
          </cell>
        </row>
        <row r="13568">
          <cell r="B13568" t="str">
            <v>9R291702</v>
          </cell>
          <cell r="C13568">
            <v>0</v>
          </cell>
        </row>
        <row r="13569">
          <cell r="B13569" t="str">
            <v>9R291779</v>
          </cell>
          <cell r="C13569">
            <v>0</v>
          </cell>
        </row>
        <row r="13570">
          <cell r="B13570" t="str">
            <v>9R291782</v>
          </cell>
          <cell r="C13570">
            <v>0</v>
          </cell>
        </row>
        <row r="13571">
          <cell r="B13571" t="str">
            <v>9R291789</v>
          </cell>
          <cell r="C13571">
            <v>0</v>
          </cell>
        </row>
        <row r="13572">
          <cell r="B13572" t="str">
            <v>9R291796</v>
          </cell>
          <cell r="C13572">
            <v>0</v>
          </cell>
        </row>
        <row r="13573">
          <cell r="B13573" t="str">
            <v>9R291797</v>
          </cell>
          <cell r="C13573">
            <v>0</v>
          </cell>
        </row>
        <row r="13574">
          <cell r="B13574" t="str">
            <v>9R291813</v>
          </cell>
          <cell r="C13574">
            <v>0</v>
          </cell>
        </row>
        <row r="13575">
          <cell r="B13575" t="str">
            <v>9R291890</v>
          </cell>
          <cell r="C13575">
            <v>0</v>
          </cell>
        </row>
        <row r="13576">
          <cell r="B13576" t="str">
            <v>9R291893</v>
          </cell>
          <cell r="C13576">
            <v>0</v>
          </cell>
        </row>
        <row r="13577">
          <cell r="B13577" t="str">
            <v>9R291895</v>
          </cell>
          <cell r="C13577">
            <v>0</v>
          </cell>
        </row>
        <row r="13578">
          <cell r="B13578" t="str">
            <v>9R291898</v>
          </cell>
          <cell r="C13578">
            <v>0</v>
          </cell>
        </row>
        <row r="13579">
          <cell r="B13579" t="str">
            <v>9R291899</v>
          </cell>
          <cell r="C13579">
            <v>0</v>
          </cell>
        </row>
        <row r="13580">
          <cell r="B13580" t="str">
            <v>9R291991</v>
          </cell>
          <cell r="C13580">
            <v>0</v>
          </cell>
        </row>
        <row r="13581">
          <cell r="B13581" t="str">
            <v>9R291998</v>
          </cell>
          <cell r="C13581">
            <v>0</v>
          </cell>
        </row>
        <row r="13582">
          <cell r="B13582" t="str">
            <v>9R292003</v>
          </cell>
          <cell r="C13582">
            <v>0</v>
          </cell>
        </row>
        <row r="13583">
          <cell r="B13583" t="str">
            <v>9R292005</v>
          </cell>
          <cell r="C13583">
            <v>0</v>
          </cell>
        </row>
        <row r="13584">
          <cell r="B13584" t="str">
            <v>9R292078</v>
          </cell>
          <cell r="C13584">
            <v>0</v>
          </cell>
        </row>
        <row r="13585">
          <cell r="B13585" t="str">
            <v>9R292082</v>
          </cell>
          <cell r="C13585">
            <v>0</v>
          </cell>
        </row>
        <row r="13586">
          <cell r="B13586" t="str">
            <v>9R292085</v>
          </cell>
          <cell r="C13586">
            <v>0</v>
          </cell>
        </row>
        <row r="13587">
          <cell r="B13587" t="str">
            <v>9R292097</v>
          </cell>
          <cell r="C13587">
            <v>0</v>
          </cell>
        </row>
        <row r="13588">
          <cell r="B13588" t="str">
            <v>9R292155</v>
          </cell>
          <cell r="C13588">
            <v>0</v>
          </cell>
        </row>
        <row r="13589">
          <cell r="B13589" t="str">
            <v>9R292171</v>
          </cell>
          <cell r="C13589">
            <v>0</v>
          </cell>
        </row>
        <row r="13590">
          <cell r="B13590" t="str">
            <v>9R292175</v>
          </cell>
          <cell r="C13590">
            <v>0</v>
          </cell>
        </row>
        <row r="13591">
          <cell r="B13591" t="str">
            <v>9R292180</v>
          </cell>
          <cell r="C13591">
            <v>0</v>
          </cell>
        </row>
        <row r="13592">
          <cell r="B13592" t="str">
            <v>9R292183</v>
          </cell>
          <cell r="C13592">
            <v>0</v>
          </cell>
        </row>
        <row r="13593">
          <cell r="B13593" t="str">
            <v>9R292196</v>
          </cell>
          <cell r="C13593">
            <v>0</v>
          </cell>
        </row>
        <row r="13594">
          <cell r="B13594" t="str">
            <v>9R292197</v>
          </cell>
          <cell r="C13594">
            <v>0</v>
          </cell>
        </row>
        <row r="13595">
          <cell r="B13595" t="str">
            <v>9R292199</v>
          </cell>
          <cell r="C13595">
            <v>0</v>
          </cell>
        </row>
        <row r="13596">
          <cell r="B13596" t="str">
            <v>9R292294</v>
          </cell>
          <cell r="C13596">
            <v>0</v>
          </cell>
        </row>
        <row r="13597">
          <cell r="B13597" t="str">
            <v>9R292404</v>
          </cell>
          <cell r="C13597">
            <v>0</v>
          </cell>
        </row>
        <row r="13598">
          <cell r="B13598" t="str">
            <v>9R292406</v>
          </cell>
          <cell r="C13598">
            <v>0</v>
          </cell>
        </row>
        <row r="13599">
          <cell r="B13599" t="str">
            <v>9R292409</v>
          </cell>
          <cell r="C13599">
            <v>0</v>
          </cell>
        </row>
        <row r="13600">
          <cell r="B13600" t="str">
            <v>9R292498</v>
          </cell>
          <cell r="C13600">
            <v>0</v>
          </cell>
        </row>
        <row r="13601">
          <cell r="B13601" t="str">
            <v>9R292503</v>
          </cell>
          <cell r="C13601">
            <v>0</v>
          </cell>
        </row>
        <row r="13602">
          <cell r="B13602" t="str">
            <v>9R292517</v>
          </cell>
          <cell r="C13602">
            <v>0</v>
          </cell>
        </row>
        <row r="13603">
          <cell r="B13603" t="str">
            <v>9R292596</v>
          </cell>
          <cell r="C13603">
            <v>0</v>
          </cell>
        </row>
        <row r="13604">
          <cell r="B13604" t="str">
            <v>9R292597</v>
          </cell>
          <cell r="C13604">
            <v>0</v>
          </cell>
        </row>
        <row r="13605">
          <cell r="B13605" t="str">
            <v>9R292598</v>
          </cell>
          <cell r="C13605">
            <v>0</v>
          </cell>
        </row>
        <row r="13606">
          <cell r="B13606" t="str">
            <v>9R292601</v>
          </cell>
          <cell r="C13606">
            <v>0</v>
          </cell>
        </row>
        <row r="13607">
          <cell r="B13607" t="str">
            <v>9R292604</v>
          </cell>
          <cell r="C13607">
            <v>0</v>
          </cell>
        </row>
        <row r="13608">
          <cell r="B13608" t="str">
            <v>9R292608</v>
          </cell>
          <cell r="C13608">
            <v>0</v>
          </cell>
        </row>
        <row r="13609">
          <cell r="B13609" t="str">
            <v>9R292670</v>
          </cell>
          <cell r="C13609">
            <v>0</v>
          </cell>
        </row>
        <row r="13610">
          <cell r="B13610" t="str">
            <v>9R292671</v>
          </cell>
          <cell r="C13610">
            <v>0</v>
          </cell>
        </row>
        <row r="13611">
          <cell r="B13611" t="str">
            <v>9R292675</v>
          </cell>
          <cell r="C13611">
            <v>0</v>
          </cell>
        </row>
        <row r="13612">
          <cell r="B13612" t="str">
            <v>9R292683</v>
          </cell>
          <cell r="C13612">
            <v>0</v>
          </cell>
        </row>
        <row r="13613">
          <cell r="B13613" t="str">
            <v>9R292689</v>
          </cell>
          <cell r="C13613">
            <v>0</v>
          </cell>
        </row>
        <row r="13614">
          <cell r="B13614" t="str">
            <v>9R292694</v>
          </cell>
          <cell r="C13614">
            <v>0</v>
          </cell>
        </row>
        <row r="13615">
          <cell r="B13615" t="str">
            <v>9R292698</v>
          </cell>
          <cell r="C13615">
            <v>0</v>
          </cell>
        </row>
        <row r="13616">
          <cell r="B13616" t="str">
            <v>9R292798</v>
          </cell>
          <cell r="C13616">
            <v>0</v>
          </cell>
        </row>
        <row r="13617">
          <cell r="B13617" t="str">
            <v>9R292801</v>
          </cell>
          <cell r="C13617">
            <v>0</v>
          </cell>
        </row>
        <row r="13618">
          <cell r="B13618" t="str">
            <v>9R292889</v>
          </cell>
          <cell r="C13618">
            <v>0</v>
          </cell>
        </row>
        <row r="13619">
          <cell r="B13619" t="str">
            <v>9R292892</v>
          </cell>
          <cell r="C13619">
            <v>0</v>
          </cell>
        </row>
        <row r="13620">
          <cell r="B13620" t="str">
            <v>9R292901</v>
          </cell>
          <cell r="C13620">
            <v>0</v>
          </cell>
        </row>
        <row r="13621">
          <cell r="B13621" t="str">
            <v>9R292908</v>
          </cell>
          <cell r="C13621">
            <v>0</v>
          </cell>
        </row>
        <row r="13622">
          <cell r="B13622" t="str">
            <v>9R292992</v>
          </cell>
          <cell r="C13622">
            <v>0</v>
          </cell>
        </row>
        <row r="13623">
          <cell r="B13623" t="str">
            <v>9R292995</v>
          </cell>
          <cell r="C13623">
            <v>0</v>
          </cell>
        </row>
        <row r="13624">
          <cell r="B13624" t="str">
            <v>9R292996</v>
          </cell>
          <cell r="C13624">
            <v>0</v>
          </cell>
        </row>
        <row r="13625">
          <cell r="B13625" t="str">
            <v>9R292999</v>
          </cell>
          <cell r="C13625">
            <v>0</v>
          </cell>
        </row>
        <row r="13626">
          <cell r="B13626" t="str">
            <v>9R293093</v>
          </cell>
          <cell r="C13626">
            <v>0</v>
          </cell>
        </row>
        <row r="13627">
          <cell r="B13627" t="str">
            <v>9R293100</v>
          </cell>
          <cell r="C13627">
            <v>0</v>
          </cell>
        </row>
        <row r="13628">
          <cell r="B13628" t="str">
            <v>9R293106</v>
          </cell>
          <cell r="C13628">
            <v>0</v>
          </cell>
        </row>
        <row r="13629">
          <cell r="B13629" t="str">
            <v>9R293198</v>
          </cell>
          <cell r="C13629">
            <v>0</v>
          </cell>
        </row>
        <row r="13630">
          <cell r="B13630" t="str">
            <v>9R293200</v>
          </cell>
          <cell r="C13630">
            <v>0</v>
          </cell>
        </row>
        <row r="13631">
          <cell r="B13631" t="str">
            <v>9R293206</v>
          </cell>
          <cell r="C13631">
            <v>0</v>
          </cell>
        </row>
        <row r="13632">
          <cell r="B13632" t="str">
            <v>9R293282</v>
          </cell>
          <cell r="C13632">
            <v>0</v>
          </cell>
        </row>
        <row r="13633">
          <cell r="B13633" t="str">
            <v>9R293299</v>
          </cell>
          <cell r="C13633">
            <v>0</v>
          </cell>
        </row>
        <row r="13634">
          <cell r="B13634" t="str">
            <v>9R293302</v>
          </cell>
          <cell r="C13634">
            <v>0</v>
          </cell>
        </row>
        <row r="13635">
          <cell r="B13635" t="str">
            <v>9R293386</v>
          </cell>
          <cell r="C13635">
            <v>0</v>
          </cell>
        </row>
        <row r="13636">
          <cell r="B13636" t="str">
            <v>9R293391</v>
          </cell>
          <cell r="C13636">
            <v>0</v>
          </cell>
        </row>
        <row r="13637">
          <cell r="B13637" t="str">
            <v>9R293394</v>
          </cell>
          <cell r="C13637">
            <v>0</v>
          </cell>
        </row>
        <row r="13638">
          <cell r="B13638" t="str">
            <v>9R293395</v>
          </cell>
          <cell r="C13638">
            <v>0</v>
          </cell>
        </row>
        <row r="13639">
          <cell r="B13639" t="str">
            <v>9R293396</v>
          </cell>
          <cell r="C13639">
            <v>0</v>
          </cell>
        </row>
        <row r="13640">
          <cell r="B13640" t="str">
            <v>9R293399</v>
          </cell>
          <cell r="C13640">
            <v>0</v>
          </cell>
        </row>
        <row r="13641">
          <cell r="B13641" t="str">
            <v>9R293497</v>
          </cell>
          <cell r="C13641">
            <v>0</v>
          </cell>
        </row>
        <row r="13642">
          <cell r="B13642" t="str">
            <v>9R293503</v>
          </cell>
          <cell r="C13642">
            <v>0</v>
          </cell>
        </row>
        <row r="13643">
          <cell r="B13643" t="str">
            <v>9R293507</v>
          </cell>
          <cell r="C13643">
            <v>0</v>
          </cell>
        </row>
        <row r="13644">
          <cell r="B13644" t="str">
            <v>9R293509</v>
          </cell>
          <cell r="C13644">
            <v>0</v>
          </cell>
        </row>
        <row r="13645">
          <cell r="B13645" t="str">
            <v>9R293581</v>
          </cell>
          <cell r="C13645">
            <v>0</v>
          </cell>
        </row>
        <row r="13646">
          <cell r="B13646" t="str">
            <v>9R293595</v>
          </cell>
          <cell r="C13646">
            <v>0</v>
          </cell>
        </row>
        <row r="13647">
          <cell r="B13647" t="str">
            <v>9R293596</v>
          </cell>
          <cell r="C13647">
            <v>0</v>
          </cell>
        </row>
        <row r="13648">
          <cell r="B13648" t="str">
            <v>9R293606</v>
          </cell>
          <cell r="C13648">
            <v>0</v>
          </cell>
        </row>
        <row r="13649">
          <cell r="B13649" t="str">
            <v>9R293790</v>
          </cell>
          <cell r="C13649">
            <v>0</v>
          </cell>
        </row>
        <row r="13650">
          <cell r="B13650" t="str">
            <v>9R293998</v>
          </cell>
          <cell r="C13650">
            <v>0</v>
          </cell>
        </row>
        <row r="13651">
          <cell r="B13651" t="str">
            <v>9R294067</v>
          </cell>
          <cell r="C13651">
            <v>0</v>
          </cell>
        </row>
        <row r="13652">
          <cell r="B13652" t="str">
            <v>9R294198</v>
          </cell>
          <cell r="C13652">
            <v>0</v>
          </cell>
        </row>
        <row r="13653">
          <cell r="B13653" t="str">
            <v>9R294202</v>
          </cell>
          <cell r="C13653">
            <v>0</v>
          </cell>
        </row>
        <row r="13654">
          <cell r="B13654" t="str">
            <v>9R294207</v>
          </cell>
          <cell r="C13654">
            <v>0</v>
          </cell>
        </row>
        <row r="13655">
          <cell r="B13655" t="str">
            <v>9R294300</v>
          </cell>
          <cell r="C13655">
            <v>0</v>
          </cell>
        </row>
        <row r="13656">
          <cell r="B13656" t="str">
            <v>9R294306</v>
          </cell>
          <cell r="C13656">
            <v>0</v>
          </cell>
        </row>
        <row r="13657">
          <cell r="B13657" t="str">
            <v>9R294307</v>
          </cell>
          <cell r="C13657">
            <v>0</v>
          </cell>
        </row>
        <row r="13658">
          <cell r="B13658" t="str">
            <v>9R294308</v>
          </cell>
          <cell r="C13658">
            <v>0</v>
          </cell>
        </row>
        <row r="13659">
          <cell r="B13659" t="str">
            <v>9R294309</v>
          </cell>
          <cell r="C13659">
            <v>0</v>
          </cell>
        </row>
        <row r="13660">
          <cell r="B13660" t="str">
            <v>9R294405</v>
          </cell>
          <cell r="C13660">
            <v>0</v>
          </cell>
        </row>
        <row r="13661">
          <cell r="B13661" t="str">
            <v>9R294505</v>
          </cell>
          <cell r="C13661">
            <v>0</v>
          </cell>
        </row>
        <row r="13662">
          <cell r="B13662" t="str">
            <v>9R294612</v>
          </cell>
          <cell r="C13662">
            <v>0</v>
          </cell>
        </row>
        <row r="13663">
          <cell r="B13663" t="str">
            <v>9R294700</v>
          </cell>
          <cell r="C13663">
            <v>0</v>
          </cell>
        </row>
        <row r="13664">
          <cell r="B13664" t="str">
            <v>9R294705</v>
          </cell>
          <cell r="C13664">
            <v>0</v>
          </cell>
        </row>
        <row r="13665">
          <cell r="B13665" t="str">
            <v>9R294708</v>
          </cell>
          <cell r="C13665">
            <v>0</v>
          </cell>
        </row>
        <row r="13666">
          <cell r="B13666" t="str">
            <v>9R294796</v>
          </cell>
          <cell r="C13666">
            <v>0</v>
          </cell>
        </row>
        <row r="13667">
          <cell r="B13667" t="str">
            <v>9R294798</v>
          </cell>
          <cell r="C13667">
            <v>0</v>
          </cell>
        </row>
        <row r="13668">
          <cell r="B13668" t="str">
            <v>9R294806</v>
          </cell>
          <cell r="C13668">
            <v>0</v>
          </cell>
        </row>
        <row r="13669">
          <cell r="B13669" t="str">
            <v>9R294909</v>
          </cell>
          <cell r="C13669">
            <v>0</v>
          </cell>
        </row>
        <row r="13670">
          <cell r="B13670" t="str">
            <v>9R295286</v>
          </cell>
          <cell r="C13670">
            <v>0</v>
          </cell>
        </row>
        <row r="13671">
          <cell r="B13671" t="str">
            <v>9R295309</v>
          </cell>
          <cell r="C13671">
            <v>0</v>
          </cell>
        </row>
        <row r="13672">
          <cell r="B13672" t="str">
            <v>9R297517</v>
          </cell>
          <cell r="C13672">
            <v>0</v>
          </cell>
        </row>
        <row r="13673">
          <cell r="B13673" t="str">
            <v>9R298085</v>
          </cell>
          <cell r="C13673">
            <v>0</v>
          </cell>
        </row>
        <row r="13674">
          <cell r="B13674" t="str">
            <v>9R298111</v>
          </cell>
          <cell r="C13674">
            <v>10</v>
          </cell>
        </row>
        <row r="13675">
          <cell r="B13675" t="str">
            <v>9R300008</v>
          </cell>
          <cell r="C13675">
            <v>0</v>
          </cell>
        </row>
        <row r="13676">
          <cell r="B13676" t="str">
            <v>9R320178</v>
          </cell>
          <cell r="C13676">
            <v>0</v>
          </cell>
        </row>
        <row r="13677">
          <cell r="B13677" t="str">
            <v>9R320273</v>
          </cell>
          <cell r="C13677">
            <v>0</v>
          </cell>
        </row>
        <row r="13678">
          <cell r="B13678" t="str">
            <v>9R340000</v>
          </cell>
          <cell r="C13678">
            <v>0</v>
          </cell>
        </row>
        <row r="13679">
          <cell r="B13679" t="str">
            <v>9R343689</v>
          </cell>
          <cell r="C13679">
            <v>0</v>
          </cell>
        </row>
        <row r="13680">
          <cell r="B13680" t="str">
            <v>9R360099</v>
          </cell>
          <cell r="C13680">
            <v>0</v>
          </cell>
        </row>
        <row r="13681">
          <cell r="B13681" t="str">
            <v>9R360299</v>
          </cell>
          <cell r="C13681">
            <v>0</v>
          </cell>
        </row>
        <row r="13682">
          <cell r="B13682" t="str">
            <v>9R360399</v>
          </cell>
          <cell r="C13682">
            <v>0</v>
          </cell>
        </row>
        <row r="13683">
          <cell r="B13683" t="str">
            <v>9R360464</v>
          </cell>
          <cell r="C13683">
            <v>0</v>
          </cell>
        </row>
        <row r="13684">
          <cell r="B13684" t="str">
            <v>9R360467</v>
          </cell>
          <cell r="C13684">
            <v>0</v>
          </cell>
        </row>
        <row r="13685">
          <cell r="B13685" t="str">
            <v>9R360479</v>
          </cell>
          <cell r="C13685">
            <v>0</v>
          </cell>
        </row>
        <row r="13686">
          <cell r="B13686" t="str">
            <v>9R360481</v>
          </cell>
          <cell r="C13686">
            <v>0</v>
          </cell>
        </row>
        <row r="13687">
          <cell r="B13687" t="str">
            <v>9R360489</v>
          </cell>
          <cell r="C13687">
            <v>0</v>
          </cell>
        </row>
        <row r="13688">
          <cell r="B13688" t="str">
            <v>9R360490</v>
          </cell>
          <cell r="C13688">
            <v>0</v>
          </cell>
        </row>
        <row r="13689">
          <cell r="B13689" t="str">
            <v>9R360500</v>
          </cell>
          <cell r="C13689">
            <v>0</v>
          </cell>
        </row>
        <row r="13690">
          <cell r="B13690" t="str">
            <v>9R360502</v>
          </cell>
          <cell r="C13690">
            <v>0</v>
          </cell>
        </row>
        <row r="13691">
          <cell r="B13691" t="str">
            <v>9R360598</v>
          </cell>
          <cell r="C13691">
            <v>0</v>
          </cell>
        </row>
        <row r="13692">
          <cell r="B13692" t="str">
            <v>9R360599</v>
          </cell>
          <cell r="C13692">
            <v>0</v>
          </cell>
        </row>
        <row r="13693">
          <cell r="B13693" t="str">
            <v>9R360694</v>
          </cell>
          <cell r="C13693">
            <v>0</v>
          </cell>
        </row>
        <row r="13694">
          <cell r="B13694" t="str">
            <v>9R360785</v>
          </cell>
          <cell r="C13694">
            <v>0</v>
          </cell>
        </row>
        <row r="13695">
          <cell r="B13695" t="str">
            <v>9R360786</v>
          </cell>
          <cell r="C13695">
            <v>0</v>
          </cell>
        </row>
        <row r="13696">
          <cell r="B13696" t="str">
            <v>9R360788</v>
          </cell>
          <cell r="C13696">
            <v>0</v>
          </cell>
        </row>
        <row r="13697">
          <cell r="B13697" t="str">
            <v>9R360890</v>
          </cell>
          <cell r="C13697">
            <v>0</v>
          </cell>
        </row>
        <row r="13698">
          <cell r="B13698" t="str">
            <v>9R380002</v>
          </cell>
          <cell r="C13698">
            <v>0</v>
          </cell>
        </row>
        <row r="13699">
          <cell r="B13699" t="str">
            <v>9R380003</v>
          </cell>
          <cell r="C13699">
            <v>0</v>
          </cell>
        </row>
        <row r="13700">
          <cell r="B13700" t="str">
            <v>9R380004</v>
          </cell>
          <cell r="C13700">
            <v>0</v>
          </cell>
        </row>
        <row r="13701">
          <cell r="B13701" t="str">
            <v>9R380011</v>
          </cell>
          <cell r="C13701">
            <v>0</v>
          </cell>
        </row>
        <row r="13702">
          <cell r="B13702" t="str">
            <v>9R380103</v>
          </cell>
          <cell r="C13702">
            <v>0</v>
          </cell>
        </row>
        <row r="13703">
          <cell r="B13703" t="str">
            <v>9R380200</v>
          </cell>
          <cell r="C13703">
            <v>0</v>
          </cell>
        </row>
        <row r="13704">
          <cell r="B13704" t="str">
            <v>9R380400</v>
          </cell>
          <cell r="C13704">
            <v>0</v>
          </cell>
        </row>
        <row r="13705">
          <cell r="B13705" t="str">
            <v>9R400008</v>
          </cell>
          <cell r="C13705">
            <v>0</v>
          </cell>
        </row>
        <row r="13706">
          <cell r="B13706" t="str">
            <v>9R400196</v>
          </cell>
          <cell r="C13706">
            <v>0</v>
          </cell>
        </row>
        <row r="13707">
          <cell r="B13707" t="str">
            <v>9R400202</v>
          </cell>
          <cell r="C13707">
            <v>0</v>
          </cell>
        </row>
        <row r="13708">
          <cell r="B13708" t="str">
            <v>9R400203</v>
          </cell>
          <cell r="C13708">
            <v>0</v>
          </cell>
        </row>
        <row r="13709">
          <cell r="B13709" t="str">
            <v>9R400204</v>
          </cell>
          <cell r="C13709">
            <v>0</v>
          </cell>
        </row>
        <row r="13710">
          <cell r="B13710" t="str">
            <v>9R400206</v>
          </cell>
          <cell r="C13710">
            <v>0</v>
          </cell>
        </row>
        <row r="13711">
          <cell r="B13711" t="str">
            <v>9R400306</v>
          </cell>
          <cell r="C13711">
            <v>0</v>
          </cell>
        </row>
        <row r="13712">
          <cell r="B13712" t="str">
            <v>9R401882</v>
          </cell>
          <cell r="C13712">
            <v>0</v>
          </cell>
        </row>
        <row r="13713">
          <cell r="B13713" t="str">
            <v>9R420097</v>
          </cell>
          <cell r="C13713">
            <v>0</v>
          </cell>
        </row>
        <row r="13714">
          <cell r="B13714" t="str">
            <v>9R990088</v>
          </cell>
          <cell r="C13714">
            <v>0</v>
          </cell>
        </row>
        <row r="13715">
          <cell r="B13715" t="str">
            <v>9S000002</v>
          </cell>
          <cell r="C13715">
            <v>0</v>
          </cell>
        </row>
        <row r="13716">
          <cell r="B13716" t="str">
            <v>9S000102</v>
          </cell>
          <cell r="C13716">
            <v>0</v>
          </cell>
        </row>
        <row r="13717">
          <cell r="B13717" t="str">
            <v>9S000202</v>
          </cell>
          <cell r="C13717">
            <v>0</v>
          </cell>
        </row>
        <row r="13718">
          <cell r="B13718" t="str">
            <v>9S000302</v>
          </cell>
          <cell r="C13718">
            <v>0</v>
          </cell>
        </row>
        <row r="13719">
          <cell r="B13719" t="str">
            <v>9S000400</v>
          </cell>
          <cell r="C13719">
            <v>0</v>
          </cell>
        </row>
        <row r="13720">
          <cell r="B13720" t="str">
            <v>9S000602</v>
          </cell>
          <cell r="C13720">
            <v>0</v>
          </cell>
        </row>
        <row r="13721">
          <cell r="B13721" t="str">
            <v>9S000700</v>
          </cell>
          <cell r="C13721">
            <v>0</v>
          </cell>
        </row>
        <row r="13722">
          <cell r="B13722" t="str">
            <v>9S000702</v>
          </cell>
          <cell r="C13722">
            <v>0</v>
          </cell>
        </row>
        <row r="13723">
          <cell r="B13723" t="str">
            <v>9S000899</v>
          </cell>
          <cell r="C13723">
            <v>0</v>
          </cell>
        </row>
        <row r="13724">
          <cell r="B13724" t="str">
            <v>9S006591</v>
          </cell>
          <cell r="C13724">
            <v>0</v>
          </cell>
        </row>
        <row r="13725">
          <cell r="B13725" t="str">
            <v>9S007053</v>
          </cell>
          <cell r="C13725">
            <v>0</v>
          </cell>
        </row>
        <row r="13726">
          <cell r="B13726" t="str">
            <v>9S007591</v>
          </cell>
          <cell r="C13726">
            <v>0</v>
          </cell>
        </row>
        <row r="13727">
          <cell r="B13727" t="str">
            <v>9S008090</v>
          </cell>
          <cell r="C13727">
            <v>0</v>
          </cell>
        </row>
        <row r="13728">
          <cell r="B13728" t="str">
            <v>9S009192</v>
          </cell>
          <cell r="C13728">
            <v>0</v>
          </cell>
        </row>
        <row r="13729">
          <cell r="B13729" t="str">
            <v>9S010002</v>
          </cell>
          <cell r="C13729">
            <v>0</v>
          </cell>
        </row>
        <row r="13730">
          <cell r="B13730" t="str">
            <v>9S010102</v>
          </cell>
          <cell r="C13730">
            <v>0</v>
          </cell>
        </row>
        <row r="13731">
          <cell r="B13731" t="str">
            <v>9S010106</v>
          </cell>
          <cell r="C13731">
            <v>0</v>
          </cell>
        </row>
        <row r="13732">
          <cell r="B13732" t="str">
            <v>9S010202</v>
          </cell>
          <cell r="C13732">
            <v>0</v>
          </cell>
        </row>
        <row r="13733">
          <cell r="B13733" t="str">
            <v>9S010204</v>
          </cell>
          <cell r="C13733">
            <v>0</v>
          </cell>
        </row>
        <row r="13734">
          <cell r="B13734" t="str">
            <v>9S010207</v>
          </cell>
          <cell r="C13734">
            <v>0</v>
          </cell>
        </row>
        <row r="13735">
          <cell r="B13735" t="str">
            <v>9S010270</v>
          </cell>
          <cell r="C13735">
            <v>0</v>
          </cell>
        </row>
        <row r="13736">
          <cell r="B13736" t="str">
            <v>9S010279</v>
          </cell>
          <cell r="C13736">
            <v>0</v>
          </cell>
        </row>
        <row r="13737">
          <cell r="B13737" t="str">
            <v>9S010283</v>
          </cell>
          <cell r="C13737">
            <v>0</v>
          </cell>
        </row>
        <row r="13738">
          <cell r="B13738" t="str">
            <v>9S010375</v>
          </cell>
          <cell r="C13738">
            <v>0</v>
          </cell>
        </row>
        <row r="13739">
          <cell r="B13739" t="str">
            <v>9S010386</v>
          </cell>
          <cell r="C13739">
            <v>0</v>
          </cell>
        </row>
        <row r="13740">
          <cell r="B13740" t="str">
            <v>9S010400</v>
          </cell>
          <cell r="C13740">
            <v>0</v>
          </cell>
        </row>
        <row r="13741">
          <cell r="B13741" t="str">
            <v>9S010402</v>
          </cell>
          <cell r="C13741">
            <v>0</v>
          </cell>
        </row>
        <row r="13742">
          <cell r="B13742" t="str">
            <v>9S010486</v>
          </cell>
          <cell r="C13742">
            <v>0</v>
          </cell>
        </row>
        <row r="13743">
          <cell r="B13743" t="str">
            <v>9S010508</v>
          </cell>
          <cell r="C13743">
            <v>0</v>
          </cell>
        </row>
        <row r="13744">
          <cell r="B13744" t="str">
            <v>9S010587</v>
          </cell>
          <cell r="C13744">
            <v>0</v>
          </cell>
        </row>
        <row r="13745">
          <cell r="B13745" t="str">
            <v>9S010604</v>
          </cell>
          <cell r="C13745">
            <v>0</v>
          </cell>
        </row>
        <row r="13746">
          <cell r="B13746" t="str">
            <v>9S010667</v>
          </cell>
          <cell r="C13746">
            <v>0</v>
          </cell>
        </row>
        <row r="13747">
          <cell r="B13747" t="str">
            <v>9S010672</v>
          </cell>
          <cell r="C13747">
            <v>0</v>
          </cell>
        </row>
        <row r="13748">
          <cell r="B13748" t="str">
            <v>9S010689</v>
          </cell>
          <cell r="C13748">
            <v>0</v>
          </cell>
        </row>
        <row r="13749">
          <cell r="B13749" t="str">
            <v>9S010695</v>
          </cell>
          <cell r="C13749">
            <v>0</v>
          </cell>
        </row>
        <row r="13750">
          <cell r="B13750" t="str">
            <v>9S010697</v>
          </cell>
          <cell r="C13750">
            <v>0</v>
          </cell>
        </row>
        <row r="13751">
          <cell r="B13751" t="str">
            <v>9S010700</v>
          </cell>
          <cell r="C13751">
            <v>0</v>
          </cell>
        </row>
        <row r="13752">
          <cell r="B13752" t="str">
            <v>9S010701</v>
          </cell>
          <cell r="C13752">
            <v>0</v>
          </cell>
        </row>
        <row r="13753">
          <cell r="B13753" t="str">
            <v>9S010703</v>
          </cell>
          <cell r="C13753">
            <v>0</v>
          </cell>
        </row>
        <row r="13754">
          <cell r="B13754" t="str">
            <v>9S010704</v>
          </cell>
          <cell r="C13754">
            <v>0</v>
          </cell>
        </row>
        <row r="13755">
          <cell r="B13755" t="str">
            <v>9S010767</v>
          </cell>
          <cell r="C13755">
            <v>0</v>
          </cell>
        </row>
        <row r="13756">
          <cell r="B13756" t="str">
            <v>9S010776</v>
          </cell>
          <cell r="C13756">
            <v>0</v>
          </cell>
        </row>
        <row r="13757">
          <cell r="B13757" t="str">
            <v>9S010780</v>
          </cell>
          <cell r="C13757">
            <v>0</v>
          </cell>
        </row>
        <row r="13758">
          <cell r="B13758" t="str">
            <v>9S010783</v>
          </cell>
          <cell r="C13758">
            <v>0</v>
          </cell>
        </row>
        <row r="13759">
          <cell r="B13759" t="str">
            <v>9S010786</v>
          </cell>
          <cell r="C13759">
            <v>0</v>
          </cell>
        </row>
        <row r="13760">
          <cell r="B13760" t="str">
            <v>9S010793</v>
          </cell>
          <cell r="C13760">
            <v>0</v>
          </cell>
        </row>
        <row r="13761">
          <cell r="B13761" t="str">
            <v>9S010796</v>
          </cell>
          <cell r="C13761">
            <v>0</v>
          </cell>
        </row>
        <row r="13762">
          <cell r="B13762" t="str">
            <v>9S010799</v>
          </cell>
          <cell r="C13762">
            <v>0</v>
          </cell>
        </row>
        <row r="13763">
          <cell r="B13763" t="str">
            <v>9S010802</v>
          </cell>
          <cell r="C13763">
            <v>0</v>
          </cell>
        </row>
        <row r="13764">
          <cell r="B13764" t="str">
            <v>9S010804</v>
          </cell>
          <cell r="C13764">
            <v>0</v>
          </cell>
        </row>
        <row r="13765">
          <cell r="B13765" t="str">
            <v>9S010805</v>
          </cell>
          <cell r="C13765">
            <v>0</v>
          </cell>
        </row>
        <row r="13766">
          <cell r="B13766" t="str">
            <v>9S010806</v>
          </cell>
          <cell r="C13766">
            <v>0</v>
          </cell>
        </row>
        <row r="13767">
          <cell r="B13767" t="str">
            <v>9S010888</v>
          </cell>
          <cell r="C13767">
            <v>0</v>
          </cell>
        </row>
        <row r="13768">
          <cell r="B13768" t="str">
            <v>9S010891</v>
          </cell>
          <cell r="C13768">
            <v>0</v>
          </cell>
        </row>
        <row r="13769">
          <cell r="B13769" t="str">
            <v>9S010894</v>
          </cell>
          <cell r="C13769">
            <v>0</v>
          </cell>
        </row>
        <row r="13770">
          <cell r="B13770" t="str">
            <v>9S020000</v>
          </cell>
          <cell r="C13770">
            <v>0</v>
          </cell>
        </row>
        <row r="13771">
          <cell r="B13771" t="str">
            <v>9S020097</v>
          </cell>
          <cell r="C13771">
            <v>0</v>
          </cell>
        </row>
        <row r="13772">
          <cell r="B13772" t="str">
            <v>9S020105</v>
          </cell>
          <cell r="C13772">
            <v>0</v>
          </cell>
        </row>
        <row r="13773">
          <cell r="B13773" t="str">
            <v>9S020197</v>
          </cell>
          <cell r="C13773">
            <v>0</v>
          </cell>
        </row>
        <row r="13774">
          <cell r="B13774" t="str">
            <v>9S020199</v>
          </cell>
          <cell r="C13774">
            <v>0</v>
          </cell>
        </row>
        <row r="13775">
          <cell r="B13775" t="str">
            <v>9S020297</v>
          </cell>
          <cell r="C13775">
            <v>0</v>
          </cell>
        </row>
        <row r="13776">
          <cell r="B13776" t="str">
            <v>9S020299</v>
          </cell>
          <cell r="C13776">
            <v>0</v>
          </cell>
        </row>
        <row r="13777">
          <cell r="B13777" t="str">
            <v>9S020300</v>
          </cell>
          <cell r="C13777">
            <v>0</v>
          </cell>
        </row>
        <row r="13778">
          <cell r="B13778" t="str">
            <v>9S020306</v>
          </cell>
          <cell r="C13778">
            <v>0</v>
          </cell>
        </row>
        <row r="13779">
          <cell r="B13779" t="str">
            <v>9S020399</v>
          </cell>
          <cell r="C13779">
            <v>0</v>
          </cell>
        </row>
        <row r="13780">
          <cell r="B13780" t="str">
            <v>9S020405</v>
          </cell>
          <cell r="C13780">
            <v>0</v>
          </cell>
        </row>
        <row r="13781">
          <cell r="B13781" t="str">
            <v>9S020599</v>
          </cell>
          <cell r="C13781">
            <v>0</v>
          </cell>
        </row>
        <row r="13782">
          <cell r="B13782" t="str">
            <v>9S020604</v>
          </cell>
          <cell r="C13782">
            <v>0</v>
          </cell>
        </row>
        <row r="13783">
          <cell r="B13783" t="str">
            <v>9S020606</v>
          </cell>
          <cell r="C13783">
            <v>0</v>
          </cell>
        </row>
        <row r="13784">
          <cell r="B13784" t="str">
            <v>9S020799</v>
          </cell>
          <cell r="C13784">
            <v>0</v>
          </cell>
        </row>
        <row r="13785">
          <cell r="B13785" t="str">
            <v>9S020909</v>
          </cell>
          <cell r="C13785">
            <v>0</v>
          </cell>
        </row>
        <row r="13786">
          <cell r="B13786" t="str">
            <v>9S021009</v>
          </cell>
          <cell r="C13786">
            <v>0</v>
          </cell>
        </row>
        <row r="13787">
          <cell r="B13787" t="str">
            <v>9S021010</v>
          </cell>
          <cell r="C13787">
            <v>0</v>
          </cell>
        </row>
        <row r="13788">
          <cell r="B13788" t="str">
            <v>9S030000</v>
          </cell>
          <cell r="C13788">
            <v>0</v>
          </cell>
        </row>
        <row r="13789">
          <cell r="B13789" t="str">
            <v>9S030003</v>
          </cell>
          <cell r="C13789">
            <v>0</v>
          </cell>
        </row>
        <row r="13790">
          <cell r="B13790" t="str">
            <v>9S030004</v>
          </cell>
          <cell r="C13790">
            <v>0</v>
          </cell>
        </row>
        <row r="13791">
          <cell r="B13791" t="str">
            <v>9S030005</v>
          </cell>
          <cell r="C13791">
            <v>0</v>
          </cell>
        </row>
        <row r="13792">
          <cell r="B13792" t="str">
            <v>9S030006</v>
          </cell>
          <cell r="C13792">
            <v>0</v>
          </cell>
        </row>
        <row r="13793">
          <cell r="B13793" t="str">
            <v>9S030089</v>
          </cell>
          <cell r="C13793">
            <v>0</v>
          </cell>
        </row>
        <row r="13794">
          <cell r="B13794" t="str">
            <v>9S030100</v>
          </cell>
          <cell r="C13794">
            <v>0</v>
          </cell>
        </row>
        <row r="13795">
          <cell r="B13795" t="str">
            <v>9S030106</v>
          </cell>
          <cell r="C13795">
            <v>0</v>
          </cell>
        </row>
        <row r="13796">
          <cell r="B13796" t="str">
            <v>9S030108</v>
          </cell>
          <cell r="C13796">
            <v>0</v>
          </cell>
        </row>
        <row r="13797">
          <cell r="B13797" t="str">
            <v>9S030204</v>
          </cell>
          <cell r="C13797">
            <v>0</v>
          </cell>
        </row>
        <row r="13798">
          <cell r="B13798" t="str">
            <v>9S030206</v>
          </cell>
          <cell r="C13798">
            <v>0</v>
          </cell>
        </row>
        <row r="13799">
          <cell r="B13799" t="str">
            <v>9S030300</v>
          </cell>
          <cell r="C13799">
            <v>0</v>
          </cell>
        </row>
        <row r="13800">
          <cell r="B13800" t="str">
            <v>9S030301</v>
          </cell>
          <cell r="C13800">
            <v>0</v>
          </cell>
        </row>
        <row r="13801">
          <cell r="B13801" t="str">
            <v>9S030303</v>
          </cell>
          <cell r="C13801">
            <v>0</v>
          </cell>
        </row>
        <row r="13802">
          <cell r="B13802" t="str">
            <v>9S030304</v>
          </cell>
          <cell r="C13802">
            <v>0</v>
          </cell>
        </row>
        <row r="13803">
          <cell r="B13803" t="str">
            <v>9S030401</v>
          </cell>
          <cell r="C13803">
            <v>0</v>
          </cell>
        </row>
        <row r="13804">
          <cell r="B13804" t="str">
            <v>9S030404</v>
          </cell>
          <cell r="C13804">
            <v>0</v>
          </cell>
        </row>
        <row r="13805">
          <cell r="B13805" t="str">
            <v>9S030407</v>
          </cell>
          <cell r="C13805">
            <v>0</v>
          </cell>
        </row>
        <row r="13806">
          <cell r="B13806" t="str">
            <v>9S030496</v>
          </cell>
          <cell r="C13806">
            <v>0</v>
          </cell>
        </row>
        <row r="13807">
          <cell r="B13807" t="str">
            <v>9S030500</v>
          </cell>
          <cell r="C13807">
            <v>0</v>
          </cell>
        </row>
        <row r="13808">
          <cell r="B13808" t="str">
            <v>9S030501</v>
          </cell>
          <cell r="C13808">
            <v>0</v>
          </cell>
        </row>
        <row r="13809">
          <cell r="B13809" t="str">
            <v>9S030503</v>
          </cell>
          <cell r="C13809">
            <v>0</v>
          </cell>
        </row>
        <row r="13810">
          <cell r="B13810" t="str">
            <v>9S030505</v>
          </cell>
          <cell r="C13810">
            <v>0</v>
          </cell>
        </row>
        <row r="13811">
          <cell r="B13811" t="str">
            <v>9S030507</v>
          </cell>
          <cell r="C13811">
            <v>0</v>
          </cell>
        </row>
        <row r="13812">
          <cell r="B13812" t="str">
            <v>9S030600</v>
          </cell>
          <cell r="C13812">
            <v>0</v>
          </cell>
        </row>
        <row r="13813">
          <cell r="B13813" t="str">
            <v>9S030601</v>
          </cell>
          <cell r="C13813">
            <v>0</v>
          </cell>
        </row>
        <row r="13814">
          <cell r="B13814" t="str">
            <v>9S030604</v>
          </cell>
          <cell r="C13814">
            <v>0</v>
          </cell>
        </row>
        <row r="13815">
          <cell r="B13815" t="str">
            <v>9S030607</v>
          </cell>
          <cell r="C13815">
            <v>0</v>
          </cell>
        </row>
        <row r="13816">
          <cell r="B13816" t="str">
            <v>9S030608</v>
          </cell>
          <cell r="C13816">
            <v>0</v>
          </cell>
        </row>
        <row r="13817">
          <cell r="B13817" t="str">
            <v>9S030688</v>
          </cell>
          <cell r="C13817">
            <v>0</v>
          </cell>
        </row>
        <row r="13818">
          <cell r="B13818" t="str">
            <v>9S030692</v>
          </cell>
          <cell r="C13818">
            <v>0</v>
          </cell>
        </row>
        <row r="13819">
          <cell r="B13819" t="str">
            <v>9S030699</v>
          </cell>
          <cell r="C13819">
            <v>0</v>
          </cell>
        </row>
        <row r="13820">
          <cell r="B13820" t="str">
            <v>9S030700</v>
          </cell>
          <cell r="C13820">
            <v>0</v>
          </cell>
        </row>
        <row r="13821">
          <cell r="B13821" t="str">
            <v>9S030704</v>
          </cell>
          <cell r="C13821">
            <v>0</v>
          </cell>
        </row>
        <row r="13822">
          <cell r="B13822" t="str">
            <v>9S030706</v>
          </cell>
          <cell r="C13822">
            <v>0</v>
          </cell>
        </row>
        <row r="13823">
          <cell r="B13823" t="str">
            <v>9S030707</v>
          </cell>
          <cell r="C13823">
            <v>0</v>
          </cell>
        </row>
        <row r="13824">
          <cell r="B13824" t="str">
            <v>9S030800</v>
          </cell>
          <cell r="C13824">
            <v>0</v>
          </cell>
        </row>
        <row r="13825">
          <cell r="B13825" t="str">
            <v>9S030804</v>
          </cell>
          <cell r="C13825">
            <v>0</v>
          </cell>
        </row>
        <row r="13826">
          <cell r="B13826" t="str">
            <v>9S030806</v>
          </cell>
          <cell r="C13826">
            <v>0</v>
          </cell>
        </row>
        <row r="13827">
          <cell r="B13827" t="str">
            <v>9S030887</v>
          </cell>
          <cell r="C13827">
            <v>0</v>
          </cell>
        </row>
        <row r="13828">
          <cell r="B13828" t="str">
            <v>9S030902</v>
          </cell>
          <cell r="C13828">
            <v>0</v>
          </cell>
        </row>
        <row r="13829">
          <cell r="B13829" t="str">
            <v>9S030906</v>
          </cell>
          <cell r="C13829">
            <v>0</v>
          </cell>
        </row>
        <row r="13830">
          <cell r="B13830" t="str">
            <v>9S030909</v>
          </cell>
          <cell r="C13830">
            <v>0</v>
          </cell>
        </row>
        <row r="13831">
          <cell r="B13831" t="str">
            <v>9S030984</v>
          </cell>
          <cell r="C13831">
            <v>0</v>
          </cell>
        </row>
        <row r="13832">
          <cell r="B13832" t="str">
            <v>9S030987</v>
          </cell>
          <cell r="C13832">
            <v>0</v>
          </cell>
        </row>
        <row r="13833">
          <cell r="B13833" t="str">
            <v>9S031004</v>
          </cell>
          <cell r="C13833">
            <v>0</v>
          </cell>
        </row>
        <row r="13834">
          <cell r="B13834" t="str">
            <v>9S031097</v>
          </cell>
          <cell r="C13834">
            <v>0</v>
          </cell>
        </row>
        <row r="13835">
          <cell r="B13835" t="str">
            <v>9S031099</v>
          </cell>
          <cell r="C13835">
            <v>0</v>
          </cell>
        </row>
        <row r="13836">
          <cell r="B13836" t="str">
            <v>9S040003</v>
          </cell>
          <cell r="C13836">
            <v>0</v>
          </cell>
        </row>
        <row r="13837">
          <cell r="B13837" t="str">
            <v>9S040004</v>
          </cell>
          <cell r="C13837">
            <v>0</v>
          </cell>
        </row>
        <row r="13838">
          <cell r="B13838" t="str">
            <v>9S040005</v>
          </cell>
          <cell r="C13838">
            <v>0</v>
          </cell>
        </row>
        <row r="13839">
          <cell r="B13839" t="str">
            <v>9S040006</v>
          </cell>
          <cell r="C13839">
            <v>0</v>
          </cell>
        </row>
        <row r="13840">
          <cell r="B13840" t="str">
            <v>9S040007</v>
          </cell>
          <cell r="C13840">
            <v>0</v>
          </cell>
        </row>
        <row r="13841">
          <cell r="B13841" t="str">
            <v>9S040008</v>
          </cell>
          <cell r="C13841">
            <v>0</v>
          </cell>
        </row>
        <row r="13842">
          <cell r="B13842" t="str">
            <v>9S040009</v>
          </cell>
          <cell r="C13842">
            <v>0</v>
          </cell>
        </row>
        <row r="13843">
          <cell r="B13843" t="str">
            <v>9S040010</v>
          </cell>
          <cell r="C13843">
            <v>0</v>
          </cell>
        </row>
        <row r="13844">
          <cell r="B13844" t="str">
            <v>9S040105</v>
          </cell>
          <cell r="C13844">
            <v>0</v>
          </cell>
        </row>
        <row r="13845">
          <cell r="B13845" t="str">
            <v>9S040106</v>
          </cell>
          <cell r="C13845">
            <v>0</v>
          </cell>
        </row>
        <row r="13846">
          <cell r="B13846" t="str">
            <v>9S040107</v>
          </cell>
          <cell r="C13846">
            <v>0</v>
          </cell>
        </row>
        <row r="13847">
          <cell r="B13847" t="str">
            <v>9S040108</v>
          </cell>
          <cell r="C13847">
            <v>0</v>
          </cell>
        </row>
        <row r="13848">
          <cell r="B13848" t="str">
            <v>9S040109</v>
          </cell>
          <cell r="C13848">
            <v>0</v>
          </cell>
        </row>
        <row r="13849">
          <cell r="B13849" t="str">
            <v>9S040110</v>
          </cell>
          <cell r="C13849">
            <v>0</v>
          </cell>
        </row>
        <row r="13850">
          <cell r="B13850" t="str">
            <v>9S040204</v>
          </cell>
          <cell r="C13850">
            <v>0</v>
          </cell>
        </row>
        <row r="13851">
          <cell r="B13851" t="str">
            <v>9S040205</v>
          </cell>
          <cell r="C13851">
            <v>0</v>
          </cell>
        </row>
        <row r="13852">
          <cell r="B13852" t="str">
            <v>9S040206</v>
          </cell>
          <cell r="C13852">
            <v>0</v>
          </cell>
        </row>
        <row r="13853">
          <cell r="B13853" t="str">
            <v>9S040207</v>
          </cell>
          <cell r="C13853">
            <v>0</v>
          </cell>
        </row>
        <row r="13854">
          <cell r="B13854" t="str">
            <v>9S040208</v>
          </cell>
          <cell r="C13854">
            <v>0</v>
          </cell>
        </row>
        <row r="13855">
          <cell r="B13855" t="str">
            <v>9S040209</v>
          </cell>
          <cell r="C13855">
            <v>0</v>
          </cell>
        </row>
        <row r="13856">
          <cell r="B13856" t="str">
            <v>9S040210</v>
          </cell>
          <cell r="C13856">
            <v>0</v>
          </cell>
        </row>
        <row r="13857">
          <cell r="B13857" t="str">
            <v>9S040305</v>
          </cell>
          <cell r="C13857">
            <v>0</v>
          </cell>
        </row>
        <row r="13858">
          <cell r="B13858" t="str">
            <v>9S040306</v>
          </cell>
          <cell r="C13858">
            <v>0</v>
          </cell>
        </row>
        <row r="13859">
          <cell r="B13859" t="str">
            <v>9S040307</v>
          </cell>
          <cell r="C13859">
            <v>0</v>
          </cell>
        </row>
        <row r="13860">
          <cell r="B13860" t="str">
            <v>9S040308</v>
          </cell>
          <cell r="C13860">
            <v>0</v>
          </cell>
        </row>
        <row r="13861">
          <cell r="B13861" t="str">
            <v>9S040309</v>
          </cell>
          <cell r="C13861">
            <v>0</v>
          </cell>
        </row>
        <row r="13862">
          <cell r="B13862" t="str">
            <v>9S040310</v>
          </cell>
          <cell r="C13862">
            <v>0</v>
          </cell>
        </row>
        <row r="13863">
          <cell r="B13863" t="str">
            <v>9S040403</v>
          </cell>
          <cell r="C13863">
            <v>0</v>
          </cell>
        </row>
        <row r="13864">
          <cell r="B13864" t="str">
            <v>9S040404</v>
          </cell>
          <cell r="C13864">
            <v>0</v>
          </cell>
        </row>
        <row r="13865">
          <cell r="B13865" t="str">
            <v>9S040406</v>
          </cell>
          <cell r="C13865">
            <v>0</v>
          </cell>
        </row>
        <row r="13866">
          <cell r="B13866" t="str">
            <v>9S040407</v>
          </cell>
          <cell r="C13866">
            <v>0</v>
          </cell>
        </row>
        <row r="13867">
          <cell r="B13867" t="str">
            <v>9S040408</v>
          </cell>
          <cell r="C13867">
            <v>0</v>
          </cell>
        </row>
        <row r="13868">
          <cell r="B13868" t="str">
            <v>9S040409</v>
          </cell>
          <cell r="C13868">
            <v>0</v>
          </cell>
        </row>
        <row r="13869">
          <cell r="B13869" t="str">
            <v>9S040410</v>
          </cell>
          <cell r="C13869">
            <v>0</v>
          </cell>
        </row>
        <row r="13870">
          <cell r="B13870" t="str">
            <v>9S040501</v>
          </cell>
          <cell r="C13870">
            <v>0</v>
          </cell>
        </row>
        <row r="13871">
          <cell r="B13871" t="str">
            <v>9S040503</v>
          </cell>
          <cell r="C13871">
            <v>0</v>
          </cell>
        </row>
        <row r="13872">
          <cell r="B13872" t="str">
            <v>9S040504</v>
          </cell>
          <cell r="C13872">
            <v>0</v>
          </cell>
        </row>
        <row r="13873">
          <cell r="B13873" t="str">
            <v>9S040505</v>
          </cell>
          <cell r="C13873">
            <v>0</v>
          </cell>
        </row>
        <row r="13874">
          <cell r="B13874" t="str">
            <v>9S040506</v>
          </cell>
          <cell r="C13874">
            <v>0</v>
          </cell>
        </row>
        <row r="13875">
          <cell r="B13875" t="str">
            <v>9S040507</v>
          </cell>
          <cell r="C13875">
            <v>0</v>
          </cell>
        </row>
        <row r="13876">
          <cell r="B13876" t="str">
            <v>9S040508</v>
          </cell>
          <cell r="C13876">
            <v>0</v>
          </cell>
        </row>
        <row r="13877">
          <cell r="B13877" t="str">
            <v>9S040509</v>
          </cell>
          <cell r="C13877">
            <v>0</v>
          </cell>
        </row>
        <row r="13878">
          <cell r="B13878" t="str">
            <v>9S040510</v>
          </cell>
          <cell r="C13878">
            <v>0</v>
          </cell>
        </row>
        <row r="13879">
          <cell r="B13879" t="str">
            <v>9S040605</v>
          </cell>
          <cell r="C13879">
            <v>0</v>
          </cell>
        </row>
        <row r="13880">
          <cell r="B13880" t="str">
            <v>9S040606</v>
          </cell>
          <cell r="C13880">
            <v>0</v>
          </cell>
        </row>
        <row r="13881">
          <cell r="B13881" t="str">
            <v>9S040607</v>
          </cell>
          <cell r="C13881">
            <v>0</v>
          </cell>
        </row>
        <row r="13882">
          <cell r="B13882" t="str">
            <v>9S040608</v>
          </cell>
          <cell r="C13882">
            <v>0</v>
          </cell>
        </row>
        <row r="13883">
          <cell r="B13883" t="str">
            <v>9S040707</v>
          </cell>
          <cell r="C13883">
            <v>0</v>
          </cell>
        </row>
        <row r="13884">
          <cell r="B13884" t="str">
            <v>9S040708</v>
          </cell>
          <cell r="C13884">
            <v>0</v>
          </cell>
        </row>
        <row r="13885">
          <cell r="B13885" t="str">
            <v>9S040709</v>
          </cell>
          <cell r="C13885">
            <v>0</v>
          </cell>
        </row>
        <row r="13886">
          <cell r="B13886" t="str">
            <v>9S040710</v>
          </cell>
          <cell r="C13886">
            <v>0</v>
          </cell>
        </row>
        <row r="13887">
          <cell r="B13887" t="str">
            <v>9S050001</v>
          </cell>
          <cell r="C13887">
            <v>0</v>
          </cell>
        </row>
        <row r="13888">
          <cell r="B13888" t="str">
            <v>9S050003</v>
          </cell>
          <cell r="C13888">
            <v>0</v>
          </cell>
        </row>
        <row r="13889">
          <cell r="B13889" t="str">
            <v>9S050004</v>
          </cell>
          <cell r="C13889">
            <v>0</v>
          </cell>
        </row>
        <row r="13890">
          <cell r="B13890" t="str">
            <v>9S050007</v>
          </cell>
          <cell r="C13890">
            <v>0</v>
          </cell>
        </row>
        <row r="13891">
          <cell r="B13891" t="str">
            <v>9S050096</v>
          </cell>
          <cell r="C13891">
            <v>0</v>
          </cell>
        </row>
        <row r="13892">
          <cell r="B13892" t="str">
            <v>9S050099</v>
          </cell>
          <cell r="C13892">
            <v>0</v>
          </cell>
        </row>
        <row r="13893">
          <cell r="B13893" t="str">
            <v>9S050102</v>
          </cell>
          <cell r="C13893">
            <v>0</v>
          </cell>
        </row>
        <row r="13894">
          <cell r="B13894" t="str">
            <v>9S050103</v>
          </cell>
          <cell r="C13894">
            <v>0</v>
          </cell>
        </row>
        <row r="13895">
          <cell r="B13895" t="str">
            <v>9S050104</v>
          </cell>
          <cell r="C13895">
            <v>0</v>
          </cell>
        </row>
        <row r="13896">
          <cell r="B13896" t="str">
            <v>9S050105</v>
          </cell>
          <cell r="C13896">
            <v>0</v>
          </cell>
        </row>
        <row r="13897">
          <cell r="B13897" t="str">
            <v>9S050203</v>
          </cell>
          <cell r="C13897">
            <v>0</v>
          </cell>
        </row>
        <row r="13898">
          <cell r="B13898" t="str">
            <v>9S050302</v>
          </cell>
          <cell r="C13898">
            <v>0</v>
          </cell>
        </row>
        <row r="13899">
          <cell r="B13899" t="str">
            <v>9S050303</v>
          </cell>
          <cell r="C13899">
            <v>0</v>
          </cell>
        </row>
        <row r="13900">
          <cell r="B13900" t="str">
            <v>9S050304</v>
          </cell>
          <cell r="C13900">
            <v>0</v>
          </cell>
        </row>
        <row r="13901">
          <cell r="B13901" t="str">
            <v>9S050305</v>
          </cell>
          <cell r="C13901">
            <v>0</v>
          </cell>
        </row>
        <row r="13902">
          <cell r="B13902" t="str">
            <v>9S050307</v>
          </cell>
          <cell r="C13902">
            <v>0</v>
          </cell>
        </row>
        <row r="13903">
          <cell r="B13903" t="str">
            <v>9S060093</v>
          </cell>
          <cell r="C13903">
            <v>0</v>
          </cell>
        </row>
        <row r="13904">
          <cell r="B13904" t="str">
            <v>9S060094</v>
          </cell>
          <cell r="C13904">
            <v>0</v>
          </cell>
        </row>
        <row r="13905">
          <cell r="B13905" t="str">
            <v>9S060100</v>
          </cell>
          <cell r="C13905">
            <v>0</v>
          </cell>
        </row>
        <row r="13906">
          <cell r="B13906" t="str">
            <v>9S060105</v>
          </cell>
          <cell r="C13906">
            <v>0</v>
          </cell>
        </row>
        <row r="13907">
          <cell r="B13907" t="str">
            <v>9S060106</v>
          </cell>
          <cell r="C13907">
            <v>0</v>
          </cell>
        </row>
        <row r="13908">
          <cell r="B13908" t="str">
            <v>9S070000</v>
          </cell>
          <cell r="C13908">
            <v>0</v>
          </cell>
        </row>
        <row r="13909">
          <cell r="B13909" t="str">
            <v>9S070196</v>
          </cell>
          <cell r="C13909">
            <v>0</v>
          </cell>
        </row>
        <row r="13910">
          <cell r="B13910" t="str">
            <v>9S070296</v>
          </cell>
          <cell r="C13910">
            <v>0</v>
          </cell>
        </row>
        <row r="13911">
          <cell r="B13911" t="str">
            <v>9S070508</v>
          </cell>
          <cell r="C13911">
            <v>0</v>
          </cell>
        </row>
        <row r="13912">
          <cell r="B13912" t="str">
            <v>9S072000</v>
          </cell>
          <cell r="C13912">
            <v>0</v>
          </cell>
        </row>
        <row r="13913">
          <cell r="B13913" t="str">
            <v>9S072099</v>
          </cell>
          <cell r="C13913">
            <v>0</v>
          </cell>
        </row>
        <row r="13914">
          <cell r="B13914" t="str">
            <v>9S072199</v>
          </cell>
          <cell r="C13914">
            <v>0</v>
          </cell>
        </row>
        <row r="13915">
          <cell r="B13915" t="str">
            <v>9S072299</v>
          </cell>
          <cell r="C13915">
            <v>0</v>
          </cell>
        </row>
        <row r="13916">
          <cell r="B13916" t="str">
            <v>9S075009</v>
          </cell>
          <cell r="C13916">
            <v>0</v>
          </cell>
        </row>
        <row r="13917">
          <cell r="B13917" t="str">
            <v>9S080004</v>
          </cell>
          <cell r="C13917">
            <v>0</v>
          </cell>
        </row>
        <row r="13918">
          <cell r="B13918" t="str">
            <v>9S080102</v>
          </cell>
          <cell r="C13918">
            <v>0</v>
          </cell>
        </row>
        <row r="13919">
          <cell r="B13919" t="str">
            <v>9S080202</v>
          </cell>
          <cell r="C13919">
            <v>0</v>
          </cell>
        </row>
        <row r="13920">
          <cell r="B13920" t="str">
            <v>9S080303</v>
          </cell>
          <cell r="C13920">
            <v>0</v>
          </cell>
        </row>
        <row r="13921">
          <cell r="B13921" t="str">
            <v>9S080403</v>
          </cell>
          <cell r="C13921">
            <v>0</v>
          </cell>
        </row>
        <row r="13922">
          <cell r="B13922" t="str">
            <v>9S080506</v>
          </cell>
          <cell r="C13922">
            <v>0</v>
          </cell>
        </row>
        <row r="13923">
          <cell r="B13923" t="str">
            <v>9S080605</v>
          </cell>
          <cell r="C13923">
            <v>0</v>
          </cell>
        </row>
        <row r="13924">
          <cell r="B13924" t="str">
            <v>9S080705</v>
          </cell>
          <cell r="C13924">
            <v>0</v>
          </cell>
        </row>
        <row r="13925">
          <cell r="B13925" t="str">
            <v>9S080809</v>
          </cell>
          <cell r="C13925">
            <v>0</v>
          </cell>
        </row>
        <row r="13926">
          <cell r="B13926" t="str">
            <v>9S080900</v>
          </cell>
          <cell r="C13926">
            <v>0</v>
          </cell>
        </row>
        <row r="13927">
          <cell r="B13927" t="str">
            <v>9S081010</v>
          </cell>
          <cell r="C13927">
            <v>0</v>
          </cell>
        </row>
        <row r="13928">
          <cell r="B13928" t="str">
            <v>9S090105</v>
          </cell>
          <cell r="C13928">
            <v>0</v>
          </cell>
        </row>
        <row r="13929">
          <cell r="B13929" t="str">
            <v>9S090205</v>
          </cell>
          <cell r="C13929">
            <v>0</v>
          </cell>
        </row>
        <row r="13930">
          <cell r="B13930" t="str">
            <v>9S090300</v>
          </cell>
          <cell r="C13930">
            <v>0</v>
          </cell>
        </row>
        <row r="13931">
          <cell r="B13931" t="str">
            <v>9S090400</v>
          </cell>
          <cell r="C13931">
            <v>0</v>
          </cell>
        </row>
        <row r="13932">
          <cell r="B13932" t="str">
            <v>9S090500</v>
          </cell>
          <cell r="C13932">
            <v>0</v>
          </cell>
        </row>
        <row r="13933">
          <cell r="B13933" t="str">
            <v>9S090502</v>
          </cell>
          <cell r="C13933">
            <v>0</v>
          </cell>
        </row>
        <row r="13934">
          <cell r="B13934" t="str">
            <v>9S090605</v>
          </cell>
          <cell r="C13934">
            <v>0</v>
          </cell>
        </row>
        <row r="13935">
          <cell r="B13935" t="str">
            <v>9S090700</v>
          </cell>
          <cell r="C13935">
            <v>0</v>
          </cell>
        </row>
        <row r="13936">
          <cell r="B13936" t="str">
            <v>9S100004</v>
          </cell>
          <cell r="C13936">
            <v>0</v>
          </cell>
        </row>
        <row r="13937">
          <cell r="B13937" t="str">
            <v>9S100005</v>
          </cell>
          <cell r="C13937">
            <v>0</v>
          </cell>
        </row>
        <row r="13938">
          <cell r="B13938" t="str">
            <v>9S100009</v>
          </cell>
          <cell r="C13938">
            <v>0</v>
          </cell>
        </row>
        <row r="13939">
          <cell r="B13939" t="str">
            <v>9S100104</v>
          </cell>
          <cell r="C13939">
            <v>0</v>
          </cell>
        </row>
        <row r="13940">
          <cell r="B13940" t="str">
            <v>9S100105</v>
          </cell>
          <cell r="C13940">
            <v>0</v>
          </cell>
        </row>
        <row r="13941">
          <cell r="B13941" t="str">
            <v>9S100109</v>
          </cell>
          <cell r="C13941">
            <v>0</v>
          </cell>
        </row>
        <row r="13942">
          <cell r="B13942" t="str">
            <v>9S100204</v>
          </cell>
          <cell r="C13942">
            <v>0</v>
          </cell>
        </row>
        <row r="13943">
          <cell r="B13943" t="str">
            <v>9S100205</v>
          </cell>
          <cell r="C13943">
            <v>0</v>
          </cell>
        </row>
        <row r="13944">
          <cell r="B13944" t="str">
            <v>9S100304</v>
          </cell>
          <cell r="C13944">
            <v>0</v>
          </cell>
        </row>
        <row r="13945">
          <cell r="B13945" t="str">
            <v>9S100305</v>
          </cell>
          <cell r="C13945">
            <v>0</v>
          </cell>
        </row>
        <row r="13946">
          <cell r="B13946" t="str">
            <v>9S100507</v>
          </cell>
          <cell r="C13946">
            <v>0</v>
          </cell>
        </row>
        <row r="13947">
          <cell r="B13947" t="str">
            <v>9S110000</v>
          </cell>
          <cell r="C13947">
            <v>0</v>
          </cell>
        </row>
        <row r="13948">
          <cell r="B13948" t="str">
            <v>9S110102</v>
          </cell>
          <cell r="C13948">
            <v>0</v>
          </cell>
        </row>
        <row r="13949">
          <cell r="B13949" t="str">
            <v>9S110108</v>
          </cell>
          <cell r="C13949">
            <v>0</v>
          </cell>
        </row>
        <row r="13950">
          <cell r="B13950" t="str">
            <v>9S110195</v>
          </cell>
          <cell r="C13950">
            <v>0</v>
          </cell>
        </row>
        <row r="13951">
          <cell r="B13951" t="str">
            <v>9S110196</v>
          </cell>
          <cell r="C13951">
            <v>0</v>
          </cell>
        </row>
        <row r="13952">
          <cell r="B13952" t="str">
            <v>9S110294</v>
          </cell>
          <cell r="C13952">
            <v>0</v>
          </cell>
        </row>
        <row r="13953">
          <cell r="B13953" t="str">
            <v>9S110297</v>
          </cell>
          <cell r="C13953">
            <v>0</v>
          </cell>
        </row>
        <row r="13954">
          <cell r="B13954" t="str">
            <v>9S110302</v>
          </cell>
          <cell r="C13954">
            <v>0</v>
          </cell>
        </row>
        <row r="13955">
          <cell r="B13955" t="str">
            <v>9S110304</v>
          </cell>
          <cell r="C13955">
            <v>0</v>
          </cell>
        </row>
        <row r="13956">
          <cell r="B13956" t="str">
            <v>9S110305</v>
          </cell>
          <cell r="C13956">
            <v>0</v>
          </cell>
        </row>
        <row r="13957">
          <cell r="B13957" t="str">
            <v>9S110306</v>
          </cell>
          <cell r="C13957">
            <v>0</v>
          </cell>
        </row>
        <row r="13958">
          <cell r="B13958" t="str">
            <v>9S110307</v>
          </cell>
          <cell r="C13958">
            <v>0</v>
          </cell>
        </row>
        <row r="13959">
          <cell r="B13959" t="str">
            <v>9S110308</v>
          </cell>
          <cell r="C13959">
            <v>0</v>
          </cell>
        </row>
        <row r="13960">
          <cell r="B13960" t="str">
            <v>9S110494</v>
          </cell>
          <cell r="C13960">
            <v>0</v>
          </cell>
        </row>
        <row r="13961">
          <cell r="B13961" t="str">
            <v>9S110587</v>
          </cell>
          <cell r="C13961">
            <v>0</v>
          </cell>
        </row>
        <row r="13962">
          <cell r="B13962" t="str">
            <v>9S110597</v>
          </cell>
          <cell r="C13962">
            <v>0</v>
          </cell>
        </row>
        <row r="13963">
          <cell r="B13963" t="str">
            <v>9S110604</v>
          </cell>
          <cell r="C13963">
            <v>0</v>
          </cell>
        </row>
        <row r="13964">
          <cell r="B13964" t="str">
            <v>9S110680</v>
          </cell>
          <cell r="C13964">
            <v>0</v>
          </cell>
        </row>
        <row r="13965">
          <cell r="B13965" t="str">
            <v>9S110696</v>
          </cell>
          <cell r="C13965">
            <v>0</v>
          </cell>
        </row>
        <row r="13966">
          <cell r="B13966" t="str">
            <v>9S110700</v>
          </cell>
          <cell r="C13966">
            <v>0</v>
          </cell>
        </row>
        <row r="13967">
          <cell r="B13967" t="str">
            <v>9S110703</v>
          </cell>
          <cell r="C13967">
            <v>0</v>
          </cell>
        </row>
        <row r="13968">
          <cell r="B13968" t="str">
            <v>9S110795</v>
          </cell>
          <cell r="C13968">
            <v>0</v>
          </cell>
        </row>
        <row r="13969">
          <cell r="B13969" t="str">
            <v>9S110806</v>
          </cell>
          <cell r="C13969">
            <v>0</v>
          </cell>
        </row>
        <row r="13970">
          <cell r="B13970" t="str">
            <v>9S110904</v>
          </cell>
          <cell r="C13970">
            <v>0</v>
          </cell>
        </row>
        <row r="13971">
          <cell r="B13971" t="str">
            <v>9S111006</v>
          </cell>
          <cell r="C13971">
            <v>0</v>
          </cell>
        </row>
        <row r="13972">
          <cell r="B13972" t="str">
            <v>9S120004</v>
          </cell>
          <cell r="C13972">
            <v>0</v>
          </cell>
        </row>
        <row r="13973">
          <cell r="B13973" t="str">
            <v>9S120104</v>
          </cell>
          <cell r="C13973">
            <v>0</v>
          </cell>
        </row>
        <row r="13974">
          <cell r="B13974" t="str">
            <v>9S120206</v>
          </cell>
          <cell r="C13974">
            <v>0</v>
          </cell>
        </row>
        <row r="13975">
          <cell r="B13975" t="str">
            <v>9S120306</v>
          </cell>
          <cell r="C13975">
            <v>0</v>
          </cell>
        </row>
        <row r="13976">
          <cell r="B13976" t="str">
            <v>9S120408</v>
          </cell>
          <cell r="C13976">
            <v>0</v>
          </cell>
        </row>
        <row r="13977">
          <cell r="B13977" t="str">
            <v>9S130000</v>
          </cell>
          <cell r="C13977">
            <v>0</v>
          </cell>
        </row>
        <row r="13978">
          <cell r="B13978" t="str">
            <v>9S130197</v>
          </cell>
          <cell r="C13978">
            <v>0</v>
          </cell>
        </row>
        <row r="13979">
          <cell r="B13979" t="str">
            <v>9S130297</v>
          </cell>
          <cell r="C13979">
            <v>0</v>
          </cell>
        </row>
        <row r="13980">
          <cell r="B13980" t="str">
            <v>9S130397</v>
          </cell>
          <cell r="C13980">
            <v>0</v>
          </cell>
        </row>
        <row r="13981">
          <cell r="B13981" t="str">
            <v>9S130400</v>
          </cell>
          <cell r="C13981">
            <v>0</v>
          </cell>
        </row>
        <row r="13982">
          <cell r="B13982" t="str">
            <v>9S130500</v>
          </cell>
          <cell r="C13982">
            <v>0</v>
          </cell>
        </row>
        <row r="13983">
          <cell r="B13983" t="str">
            <v>9S130600</v>
          </cell>
          <cell r="C13983">
            <v>0</v>
          </cell>
        </row>
        <row r="13984">
          <cell r="B13984" t="str">
            <v>9S140004</v>
          </cell>
          <cell r="C13984">
            <v>0</v>
          </cell>
        </row>
        <row r="13985">
          <cell r="B13985" t="str">
            <v>9S140006</v>
          </cell>
          <cell r="C13985">
            <v>0</v>
          </cell>
        </row>
        <row r="13986">
          <cell r="B13986" t="str">
            <v>9S140007</v>
          </cell>
          <cell r="C13986">
            <v>0</v>
          </cell>
        </row>
        <row r="13987">
          <cell r="B13987" t="str">
            <v>9S140104</v>
          </cell>
          <cell r="C13987">
            <v>0</v>
          </cell>
        </row>
        <row r="13988">
          <cell r="B13988" t="str">
            <v>9S140106</v>
          </cell>
          <cell r="C13988">
            <v>0</v>
          </cell>
        </row>
        <row r="13989">
          <cell r="B13989" t="str">
            <v>9S140107</v>
          </cell>
          <cell r="C13989">
            <v>0</v>
          </cell>
        </row>
        <row r="13990">
          <cell r="B13990" t="str">
            <v>9S140108</v>
          </cell>
          <cell r="C13990">
            <v>0</v>
          </cell>
        </row>
        <row r="13991">
          <cell r="B13991" t="str">
            <v>9S140201</v>
          </cell>
          <cell r="C13991">
            <v>0</v>
          </cell>
        </row>
        <row r="13992">
          <cell r="B13992" t="str">
            <v>9S140206</v>
          </cell>
          <cell r="C13992">
            <v>0</v>
          </cell>
        </row>
        <row r="13993">
          <cell r="B13993" t="str">
            <v>9S140207</v>
          </cell>
          <cell r="C13993">
            <v>0</v>
          </cell>
        </row>
        <row r="13994">
          <cell r="B13994" t="str">
            <v>9S140208</v>
          </cell>
          <cell r="C13994">
            <v>0</v>
          </cell>
        </row>
        <row r="13995">
          <cell r="B13995" t="str">
            <v>9S140209</v>
          </cell>
          <cell r="C13995">
            <v>0</v>
          </cell>
        </row>
        <row r="13996">
          <cell r="B13996" t="str">
            <v>9S140300</v>
          </cell>
          <cell r="C13996">
            <v>0</v>
          </cell>
        </row>
        <row r="13997">
          <cell r="B13997" t="str">
            <v>9S140309</v>
          </cell>
          <cell r="C13997">
            <v>0</v>
          </cell>
        </row>
        <row r="13998">
          <cell r="B13998" t="str">
            <v>9S140400</v>
          </cell>
          <cell r="C13998">
            <v>0</v>
          </cell>
        </row>
        <row r="13999">
          <cell r="B13999" t="str">
            <v>9S140401</v>
          </cell>
          <cell r="C13999">
            <v>0</v>
          </cell>
        </row>
        <row r="14000">
          <cell r="B14000" t="str">
            <v>9S140406</v>
          </cell>
          <cell r="C14000">
            <v>0</v>
          </cell>
        </row>
        <row r="14001">
          <cell r="B14001" t="str">
            <v>9S140409</v>
          </cell>
          <cell r="C14001">
            <v>0</v>
          </cell>
        </row>
        <row r="14002">
          <cell r="B14002" t="str">
            <v>9S140604</v>
          </cell>
          <cell r="C14002">
            <v>0</v>
          </cell>
        </row>
        <row r="14003">
          <cell r="B14003" t="str">
            <v>9S140606</v>
          </cell>
          <cell r="C14003">
            <v>0</v>
          </cell>
        </row>
        <row r="14004">
          <cell r="B14004" t="str">
            <v>9S140704</v>
          </cell>
          <cell r="C14004">
            <v>0</v>
          </cell>
        </row>
        <row r="14005">
          <cell r="B14005" t="str">
            <v>9S140705</v>
          </cell>
          <cell r="C14005">
            <v>0</v>
          </cell>
        </row>
        <row r="14006">
          <cell r="B14006" t="str">
            <v>9S140706</v>
          </cell>
          <cell r="C14006">
            <v>0</v>
          </cell>
        </row>
        <row r="14007">
          <cell r="B14007" t="str">
            <v>9S140799</v>
          </cell>
          <cell r="C14007">
            <v>0</v>
          </cell>
        </row>
        <row r="14008">
          <cell r="B14008" t="str">
            <v>9S140801</v>
          </cell>
          <cell r="C14008">
            <v>0</v>
          </cell>
        </row>
        <row r="14009">
          <cell r="B14009" t="str">
            <v>9S140804</v>
          </cell>
          <cell r="C14009">
            <v>0</v>
          </cell>
        </row>
        <row r="14010">
          <cell r="B14010" t="str">
            <v>9S140887</v>
          </cell>
          <cell r="C14010">
            <v>0</v>
          </cell>
        </row>
        <row r="14011">
          <cell r="B14011" t="str">
            <v>9S140899</v>
          </cell>
          <cell r="C14011">
            <v>0</v>
          </cell>
        </row>
        <row r="14012">
          <cell r="B14012" t="str">
            <v>9S140903</v>
          </cell>
          <cell r="C14012">
            <v>0</v>
          </cell>
        </row>
        <row r="14013">
          <cell r="B14013" t="str">
            <v>9S141108</v>
          </cell>
          <cell r="C14013">
            <v>0</v>
          </cell>
        </row>
        <row r="14014">
          <cell r="B14014" t="str">
            <v>9S141208</v>
          </cell>
          <cell r="C14014">
            <v>0</v>
          </cell>
        </row>
        <row r="14015">
          <cell r="B14015" t="str">
            <v>9S141310</v>
          </cell>
          <cell r="C14015">
            <v>0</v>
          </cell>
        </row>
        <row r="14016">
          <cell r="B14016" t="str">
            <v>9S150006</v>
          </cell>
          <cell r="C14016">
            <v>0</v>
          </cell>
        </row>
        <row r="14017">
          <cell r="B14017" t="str">
            <v>9S150106</v>
          </cell>
          <cell r="C14017">
            <v>0</v>
          </cell>
        </row>
        <row r="14018">
          <cell r="B14018" t="str">
            <v>9S150108</v>
          </cell>
          <cell r="C14018">
            <v>0</v>
          </cell>
        </row>
        <row r="14019">
          <cell r="B14019" t="str">
            <v>9S150199</v>
          </cell>
          <cell r="C14019">
            <v>0</v>
          </cell>
        </row>
        <row r="14020">
          <cell r="B14020" t="str">
            <v>9S150203</v>
          </cell>
          <cell r="C14020">
            <v>0</v>
          </cell>
        </row>
        <row r="14021">
          <cell r="B14021" t="str">
            <v>9S150306</v>
          </cell>
          <cell r="C14021">
            <v>0</v>
          </cell>
        </row>
        <row r="14022">
          <cell r="B14022" t="str">
            <v>9S150307</v>
          </cell>
          <cell r="C14022">
            <v>0</v>
          </cell>
        </row>
        <row r="14023">
          <cell r="B14023" t="str">
            <v>9S150308</v>
          </cell>
          <cell r="C14023">
            <v>0</v>
          </cell>
        </row>
        <row r="14024">
          <cell r="B14024" t="str">
            <v>9S150398</v>
          </cell>
          <cell r="C14024">
            <v>0</v>
          </cell>
        </row>
        <row r="14025">
          <cell r="B14025" t="str">
            <v>9S150406</v>
          </cell>
          <cell r="C14025">
            <v>0</v>
          </cell>
        </row>
        <row r="14026">
          <cell r="B14026" t="str">
            <v>9S150407</v>
          </cell>
          <cell r="C14026">
            <v>0</v>
          </cell>
        </row>
        <row r="14027">
          <cell r="B14027" t="str">
            <v>9S150408</v>
          </cell>
          <cell r="C14027">
            <v>0</v>
          </cell>
        </row>
        <row r="14028">
          <cell r="B14028" t="str">
            <v>9S150507</v>
          </cell>
          <cell r="C14028">
            <v>0</v>
          </cell>
        </row>
        <row r="14029">
          <cell r="B14029" t="str">
            <v>9S150605</v>
          </cell>
          <cell r="C14029">
            <v>0</v>
          </cell>
        </row>
        <row r="14030">
          <cell r="B14030" t="str">
            <v>9S150606</v>
          </cell>
          <cell r="C14030">
            <v>0</v>
          </cell>
        </row>
        <row r="14031">
          <cell r="B14031" t="str">
            <v>9S150607</v>
          </cell>
          <cell r="C14031">
            <v>0</v>
          </cell>
        </row>
        <row r="14032">
          <cell r="B14032" t="str">
            <v>9S150608</v>
          </cell>
          <cell r="C14032">
            <v>0</v>
          </cell>
        </row>
        <row r="14033">
          <cell r="B14033" t="str">
            <v>9S150807</v>
          </cell>
          <cell r="C14033">
            <v>0</v>
          </cell>
        </row>
        <row r="14034">
          <cell r="B14034" t="str">
            <v>9S150903</v>
          </cell>
          <cell r="C14034">
            <v>0</v>
          </cell>
        </row>
        <row r="14035">
          <cell r="B14035" t="str">
            <v>9S151006</v>
          </cell>
          <cell r="C14035">
            <v>0</v>
          </cell>
        </row>
        <row r="14036">
          <cell r="B14036" t="str">
            <v>9S155415</v>
          </cell>
          <cell r="C14036">
            <v>0</v>
          </cell>
        </row>
        <row r="14037">
          <cell r="B14037" t="str">
            <v>9S155418</v>
          </cell>
          <cell r="C14037">
            <v>0</v>
          </cell>
        </row>
        <row r="14038">
          <cell r="B14038" t="str">
            <v>9S160002</v>
          </cell>
          <cell r="C14038">
            <v>0</v>
          </cell>
        </row>
        <row r="14039">
          <cell r="B14039" t="str">
            <v>9S160004</v>
          </cell>
          <cell r="C14039">
            <v>0</v>
          </cell>
        </row>
        <row r="14040">
          <cell r="B14040" t="str">
            <v>9S160005</v>
          </cell>
          <cell r="C14040">
            <v>0</v>
          </cell>
        </row>
        <row r="14041">
          <cell r="B14041" t="str">
            <v>9S160100</v>
          </cell>
          <cell r="C14041">
            <v>0</v>
          </cell>
        </row>
        <row r="14042">
          <cell r="B14042" t="str">
            <v>9S160101</v>
          </cell>
          <cell r="C14042">
            <v>0</v>
          </cell>
        </row>
        <row r="14043">
          <cell r="B14043" t="str">
            <v>9S160102</v>
          </cell>
          <cell r="C14043">
            <v>0</v>
          </cell>
        </row>
        <row r="14044">
          <cell r="B14044" t="str">
            <v>9S160103</v>
          </cell>
          <cell r="C14044">
            <v>0</v>
          </cell>
        </row>
        <row r="14045">
          <cell r="B14045" t="str">
            <v>9S160104</v>
          </cell>
          <cell r="C14045">
            <v>0</v>
          </cell>
        </row>
        <row r="14046">
          <cell r="B14046" t="str">
            <v>9S160105</v>
          </cell>
          <cell r="C14046">
            <v>0</v>
          </cell>
        </row>
        <row r="14047">
          <cell r="B14047" t="str">
            <v>9S160107</v>
          </cell>
          <cell r="C14047">
            <v>0</v>
          </cell>
        </row>
        <row r="14048">
          <cell r="B14048" t="str">
            <v>9S160202</v>
          </cell>
          <cell r="C14048">
            <v>0</v>
          </cell>
        </row>
        <row r="14049">
          <cell r="B14049" t="str">
            <v>9S160204</v>
          </cell>
          <cell r="C14049">
            <v>0</v>
          </cell>
        </row>
        <row r="14050">
          <cell r="B14050" t="str">
            <v>9S160205</v>
          </cell>
          <cell r="C14050">
            <v>0</v>
          </cell>
        </row>
        <row r="14051">
          <cell r="B14051" t="str">
            <v>9S160207</v>
          </cell>
          <cell r="C14051">
            <v>0</v>
          </cell>
        </row>
        <row r="14052">
          <cell r="B14052" t="str">
            <v>9S160287</v>
          </cell>
          <cell r="C14052">
            <v>0</v>
          </cell>
        </row>
        <row r="14053">
          <cell r="B14053" t="str">
            <v>9S160299</v>
          </cell>
          <cell r="C14053">
            <v>0</v>
          </cell>
        </row>
        <row r="14054">
          <cell r="B14054" t="str">
            <v>9S160399</v>
          </cell>
          <cell r="C14054">
            <v>0</v>
          </cell>
        </row>
        <row r="14055">
          <cell r="B14055" t="str">
            <v>9S160401</v>
          </cell>
          <cell r="C14055">
            <v>0</v>
          </cell>
        </row>
        <row r="14056">
          <cell r="B14056" t="str">
            <v>9S160404</v>
          </cell>
          <cell r="C14056">
            <v>0</v>
          </cell>
        </row>
        <row r="14057">
          <cell r="B14057" t="str">
            <v>9S160405</v>
          </cell>
          <cell r="C14057">
            <v>0</v>
          </cell>
        </row>
        <row r="14058">
          <cell r="B14058" t="str">
            <v>9S160499</v>
          </cell>
          <cell r="C14058">
            <v>0</v>
          </cell>
        </row>
        <row r="14059">
          <cell r="B14059" t="str">
            <v>9S160500</v>
          </cell>
          <cell r="C14059">
            <v>0</v>
          </cell>
        </row>
        <row r="14060">
          <cell r="B14060" t="str">
            <v>9S160501</v>
          </cell>
          <cell r="C14060">
            <v>0</v>
          </cell>
        </row>
        <row r="14061">
          <cell r="B14061" t="str">
            <v>9S160502</v>
          </cell>
          <cell r="C14061">
            <v>0</v>
          </cell>
        </row>
        <row r="14062">
          <cell r="B14062" t="str">
            <v>9S160506</v>
          </cell>
          <cell r="C14062">
            <v>0</v>
          </cell>
        </row>
        <row r="14063">
          <cell r="B14063" t="str">
            <v>9S160599</v>
          </cell>
          <cell r="C14063">
            <v>0</v>
          </cell>
        </row>
        <row r="14064">
          <cell r="B14064" t="str">
            <v>9S160683</v>
          </cell>
          <cell r="C14064">
            <v>0</v>
          </cell>
        </row>
        <row r="14065">
          <cell r="B14065" t="str">
            <v>9S160685</v>
          </cell>
          <cell r="C14065">
            <v>0</v>
          </cell>
        </row>
        <row r="14066">
          <cell r="B14066" t="str">
            <v>9S160686</v>
          </cell>
          <cell r="C14066">
            <v>0</v>
          </cell>
        </row>
        <row r="14067">
          <cell r="B14067" t="str">
            <v>9S160690</v>
          </cell>
          <cell r="C14067">
            <v>0</v>
          </cell>
        </row>
        <row r="14068">
          <cell r="B14068" t="str">
            <v>9S160701</v>
          </cell>
          <cell r="C14068">
            <v>0</v>
          </cell>
        </row>
        <row r="14069">
          <cell r="B14069" t="str">
            <v>9S160702</v>
          </cell>
          <cell r="C14069">
            <v>0</v>
          </cell>
        </row>
        <row r="14070">
          <cell r="B14070" t="str">
            <v>9S160705</v>
          </cell>
          <cell r="C14070">
            <v>0</v>
          </cell>
        </row>
        <row r="14071">
          <cell r="B14071" t="str">
            <v>9S160789</v>
          </cell>
          <cell r="C14071">
            <v>0</v>
          </cell>
        </row>
        <row r="14072">
          <cell r="B14072" t="str">
            <v>9S160791</v>
          </cell>
          <cell r="C14072">
            <v>0</v>
          </cell>
        </row>
        <row r="14073">
          <cell r="B14073" t="str">
            <v>9S160801</v>
          </cell>
          <cell r="C14073">
            <v>0</v>
          </cell>
        </row>
        <row r="14074">
          <cell r="B14074" t="str">
            <v>9S160802</v>
          </cell>
          <cell r="C14074">
            <v>0</v>
          </cell>
        </row>
        <row r="14075">
          <cell r="B14075" t="str">
            <v>9S160883</v>
          </cell>
          <cell r="C14075">
            <v>0</v>
          </cell>
        </row>
        <row r="14076">
          <cell r="B14076" t="str">
            <v>9S160886</v>
          </cell>
          <cell r="C14076">
            <v>0</v>
          </cell>
        </row>
        <row r="14077">
          <cell r="B14077" t="str">
            <v>9S160899</v>
          </cell>
          <cell r="C14077">
            <v>0</v>
          </cell>
        </row>
        <row r="14078">
          <cell r="B14078" t="str">
            <v>9S160900</v>
          </cell>
          <cell r="C14078">
            <v>0</v>
          </cell>
        </row>
        <row r="14079">
          <cell r="B14079" t="str">
            <v>9S160988</v>
          </cell>
          <cell r="C14079">
            <v>0</v>
          </cell>
        </row>
        <row r="14080">
          <cell r="B14080" t="str">
            <v>9S160999</v>
          </cell>
          <cell r="C14080">
            <v>0</v>
          </cell>
        </row>
        <row r="14081">
          <cell r="B14081" t="str">
            <v>9S161000</v>
          </cell>
          <cell r="C14081">
            <v>0</v>
          </cell>
        </row>
        <row r="14082">
          <cell r="B14082" t="str">
            <v>9S161001</v>
          </cell>
          <cell r="C14082">
            <v>0</v>
          </cell>
        </row>
        <row r="14083">
          <cell r="B14083" t="str">
            <v>9S161004</v>
          </cell>
          <cell r="C14083">
            <v>0</v>
          </cell>
        </row>
        <row r="14084">
          <cell r="B14084" t="str">
            <v>9S161187</v>
          </cell>
          <cell r="C14084">
            <v>0</v>
          </cell>
        </row>
        <row r="14085">
          <cell r="B14085" t="str">
            <v>9S161191</v>
          </cell>
          <cell r="C14085">
            <v>0</v>
          </cell>
        </row>
        <row r="14086">
          <cell r="B14086" t="str">
            <v>9S161300</v>
          </cell>
          <cell r="C14086">
            <v>0</v>
          </cell>
        </row>
        <row r="14087">
          <cell r="B14087" t="str">
            <v>9S161389</v>
          </cell>
          <cell r="C14087">
            <v>0</v>
          </cell>
        </row>
        <row r="14088">
          <cell r="B14088" t="str">
            <v>9S161399</v>
          </cell>
          <cell r="C14088">
            <v>0</v>
          </cell>
        </row>
        <row r="14089">
          <cell r="B14089" t="str">
            <v>9S161400</v>
          </cell>
          <cell r="C14089">
            <v>0</v>
          </cell>
        </row>
        <row r="14090">
          <cell r="B14090" t="str">
            <v>9S161405</v>
          </cell>
          <cell r="C14090">
            <v>0</v>
          </cell>
        </row>
        <row r="14091">
          <cell r="B14091" t="str">
            <v>9S161501</v>
          </cell>
          <cell r="C14091">
            <v>0</v>
          </cell>
        </row>
        <row r="14092">
          <cell r="B14092" t="str">
            <v>9S161502</v>
          </cell>
          <cell r="C14092">
            <v>0</v>
          </cell>
        </row>
        <row r="14093">
          <cell r="B14093" t="str">
            <v>9S161504</v>
          </cell>
          <cell r="C14093">
            <v>0</v>
          </cell>
        </row>
        <row r="14094">
          <cell r="B14094" t="str">
            <v>9S161589</v>
          </cell>
          <cell r="C14094">
            <v>0</v>
          </cell>
        </row>
        <row r="14095">
          <cell r="B14095" t="str">
            <v>9S161600</v>
          </cell>
          <cell r="C14095">
            <v>0</v>
          </cell>
        </row>
        <row r="14096">
          <cell r="B14096" t="str">
            <v>9S161602</v>
          </cell>
          <cell r="C14096">
            <v>0</v>
          </cell>
        </row>
        <row r="14097">
          <cell r="B14097" t="str">
            <v>9S161603</v>
          </cell>
          <cell r="C14097">
            <v>0</v>
          </cell>
        </row>
        <row r="14098">
          <cell r="B14098" t="str">
            <v>9S161605</v>
          </cell>
          <cell r="C14098">
            <v>0</v>
          </cell>
        </row>
        <row r="14099">
          <cell r="B14099" t="str">
            <v>9S161699</v>
          </cell>
          <cell r="C14099">
            <v>0</v>
          </cell>
        </row>
        <row r="14100">
          <cell r="B14100" t="str">
            <v>9S161786</v>
          </cell>
          <cell r="C14100">
            <v>0</v>
          </cell>
        </row>
        <row r="14101">
          <cell r="B14101" t="str">
            <v>9S161789</v>
          </cell>
          <cell r="C14101">
            <v>0</v>
          </cell>
        </row>
        <row r="14102">
          <cell r="B14102" t="str">
            <v>9S161800</v>
          </cell>
          <cell r="C14102">
            <v>0</v>
          </cell>
        </row>
        <row r="14103">
          <cell r="B14103" t="str">
            <v>9S161806</v>
          </cell>
          <cell r="C14103">
            <v>0</v>
          </cell>
        </row>
        <row r="14104">
          <cell r="B14104" t="str">
            <v>9S161899</v>
          </cell>
          <cell r="C14104">
            <v>0</v>
          </cell>
        </row>
        <row r="14105">
          <cell r="B14105" t="str">
            <v>9S161905</v>
          </cell>
          <cell r="C14105">
            <v>0</v>
          </cell>
        </row>
        <row r="14106">
          <cell r="B14106" t="str">
            <v>9S162004</v>
          </cell>
          <cell r="C14106">
            <v>0</v>
          </cell>
        </row>
        <row r="14107">
          <cell r="B14107" t="str">
            <v>9S170598</v>
          </cell>
          <cell r="C14107">
            <v>0</v>
          </cell>
        </row>
        <row r="14108">
          <cell r="B14108" t="str">
            <v>9S180001</v>
          </cell>
          <cell r="C14108">
            <v>0</v>
          </cell>
        </row>
        <row r="14109">
          <cell r="B14109" t="str">
            <v>9S180201</v>
          </cell>
          <cell r="C14109">
            <v>0</v>
          </cell>
        </row>
        <row r="14110">
          <cell r="B14110" t="str">
            <v>9S180305</v>
          </cell>
          <cell r="C14110">
            <v>0</v>
          </cell>
        </row>
        <row r="14111">
          <cell r="B14111" t="str">
            <v>9S180306</v>
          </cell>
          <cell r="C14111">
            <v>0</v>
          </cell>
        </row>
        <row r="14112">
          <cell r="B14112" t="str">
            <v>9S180405</v>
          </cell>
          <cell r="C14112">
            <v>0</v>
          </cell>
        </row>
        <row r="14113">
          <cell r="B14113" t="str">
            <v>9S180506</v>
          </cell>
          <cell r="C14113">
            <v>0</v>
          </cell>
        </row>
        <row r="14114">
          <cell r="B14114" t="str">
            <v>9S190000</v>
          </cell>
          <cell r="C14114">
            <v>0</v>
          </cell>
        </row>
        <row r="14115">
          <cell r="B14115" t="str">
            <v>9S190098</v>
          </cell>
          <cell r="C14115">
            <v>0</v>
          </cell>
        </row>
        <row r="14116">
          <cell r="B14116" t="str">
            <v>9S190099</v>
          </cell>
          <cell r="C14116">
            <v>0</v>
          </cell>
        </row>
        <row r="14117">
          <cell r="B14117" t="str">
            <v>9S190100</v>
          </cell>
          <cell r="C14117">
            <v>0</v>
          </cell>
        </row>
        <row r="14118">
          <cell r="B14118" t="str">
            <v>9S190199</v>
          </cell>
          <cell r="C14118">
            <v>0</v>
          </cell>
        </row>
        <row r="14119">
          <cell r="B14119" t="str">
            <v>9S190299</v>
          </cell>
          <cell r="C14119">
            <v>0</v>
          </cell>
        </row>
        <row r="14120">
          <cell r="B14120" t="str">
            <v>9S190399</v>
          </cell>
          <cell r="C14120">
            <v>0</v>
          </cell>
        </row>
        <row r="14121">
          <cell r="B14121" t="str">
            <v>9S190498</v>
          </cell>
          <cell r="C14121">
            <v>0</v>
          </cell>
        </row>
        <row r="14122">
          <cell r="B14122" t="str">
            <v>9S200006</v>
          </cell>
          <cell r="C14122">
            <v>0</v>
          </cell>
        </row>
        <row r="14123">
          <cell r="B14123" t="str">
            <v>9S200104</v>
          </cell>
          <cell r="C14123">
            <v>0</v>
          </cell>
        </row>
        <row r="14124">
          <cell r="B14124" t="str">
            <v>9S200105</v>
          </cell>
          <cell r="C14124">
            <v>0</v>
          </cell>
        </row>
        <row r="14125">
          <cell r="B14125" t="str">
            <v>9S200106</v>
          </cell>
          <cell r="C14125">
            <v>0</v>
          </cell>
        </row>
        <row r="14126">
          <cell r="B14126" t="str">
            <v>9S200107</v>
          </cell>
          <cell r="C14126">
            <v>0</v>
          </cell>
        </row>
        <row r="14127">
          <cell r="B14127" t="str">
            <v>9S200203</v>
          </cell>
          <cell r="C14127">
            <v>0</v>
          </cell>
        </row>
        <row r="14128">
          <cell r="B14128" t="str">
            <v>9S200204</v>
          </cell>
          <cell r="C14128">
            <v>0</v>
          </cell>
        </row>
        <row r="14129">
          <cell r="B14129" t="str">
            <v>9S200205</v>
          </cell>
          <cell r="C14129">
            <v>0</v>
          </cell>
        </row>
        <row r="14130">
          <cell r="B14130" t="str">
            <v>9S200206</v>
          </cell>
          <cell r="C14130">
            <v>0</v>
          </cell>
        </row>
        <row r="14131">
          <cell r="B14131" t="str">
            <v>9S200207</v>
          </cell>
          <cell r="C14131">
            <v>0</v>
          </cell>
        </row>
        <row r="14132">
          <cell r="B14132" t="str">
            <v>9S200208</v>
          </cell>
          <cell r="C14132">
            <v>0</v>
          </cell>
        </row>
        <row r="14133">
          <cell r="B14133" t="str">
            <v>9S200209</v>
          </cell>
          <cell r="C14133">
            <v>0</v>
          </cell>
        </row>
        <row r="14134">
          <cell r="B14134" t="str">
            <v>9S200302</v>
          </cell>
          <cell r="C14134">
            <v>0</v>
          </cell>
        </row>
        <row r="14135">
          <cell r="B14135" t="str">
            <v>9S200303</v>
          </cell>
          <cell r="C14135">
            <v>0</v>
          </cell>
        </row>
        <row r="14136">
          <cell r="B14136" t="str">
            <v>9S200304</v>
          </cell>
          <cell r="C14136">
            <v>0</v>
          </cell>
        </row>
        <row r="14137">
          <cell r="B14137" t="str">
            <v>9S200305</v>
          </cell>
          <cell r="C14137">
            <v>0</v>
          </cell>
        </row>
        <row r="14138">
          <cell r="B14138" t="str">
            <v>9S200306</v>
          </cell>
          <cell r="C14138">
            <v>0</v>
          </cell>
        </row>
        <row r="14139">
          <cell r="B14139" t="str">
            <v>9S200307</v>
          </cell>
          <cell r="C14139">
            <v>0</v>
          </cell>
        </row>
        <row r="14140">
          <cell r="B14140" t="str">
            <v>9S200309</v>
          </cell>
          <cell r="C14140">
            <v>0</v>
          </cell>
        </row>
        <row r="14141">
          <cell r="B14141" t="str">
            <v>9S200364</v>
          </cell>
          <cell r="C14141">
            <v>0</v>
          </cell>
        </row>
        <row r="14142">
          <cell r="B14142" t="str">
            <v>9S200366</v>
          </cell>
          <cell r="C14142">
            <v>0</v>
          </cell>
        </row>
        <row r="14143">
          <cell r="B14143" t="str">
            <v>9S200367</v>
          </cell>
          <cell r="C14143">
            <v>0</v>
          </cell>
        </row>
        <row r="14144">
          <cell r="B14144" t="str">
            <v>9S200370</v>
          </cell>
          <cell r="C14144">
            <v>0</v>
          </cell>
        </row>
        <row r="14145">
          <cell r="B14145" t="str">
            <v>9S200404</v>
          </cell>
          <cell r="C14145">
            <v>0</v>
          </cell>
        </row>
        <row r="14146">
          <cell r="B14146" t="str">
            <v>9S200405</v>
          </cell>
          <cell r="C14146">
            <v>0</v>
          </cell>
        </row>
        <row r="14147">
          <cell r="B14147" t="str">
            <v>9S200406</v>
          </cell>
          <cell r="C14147">
            <v>0</v>
          </cell>
        </row>
        <row r="14148">
          <cell r="B14148" t="str">
            <v>9S200407</v>
          </cell>
          <cell r="C14148">
            <v>0</v>
          </cell>
        </row>
        <row r="14149">
          <cell r="B14149" t="str">
            <v>9S200409</v>
          </cell>
          <cell r="C14149">
            <v>0</v>
          </cell>
        </row>
        <row r="14150">
          <cell r="B14150" t="str">
            <v>9S200502</v>
          </cell>
          <cell r="C14150">
            <v>0</v>
          </cell>
        </row>
        <row r="14151">
          <cell r="B14151" t="str">
            <v>9S200503</v>
          </cell>
          <cell r="C14151">
            <v>0</v>
          </cell>
        </row>
        <row r="14152">
          <cell r="B14152" t="str">
            <v>9S200504</v>
          </cell>
          <cell r="C14152">
            <v>0</v>
          </cell>
        </row>
        <row r="14153">
          <cell r="B14153" t="str">
            <v>9S200505</v>
          </cell>
          <cell r="C14153">
            <v>0</v>
          </cell>
        </row>
        <row r="14154">
          <cell r="B14154" t="str">
            <v>9S200506</v>
          </cell>
          <cell r="C14154">
            <v>0</v>
          </cell>
        </row>
        <row r="14155">
          <cell r="B14155" t="str">
            <v>9S200507</v>
          </cell>
          <cell r="C14155">
            <v>0</v>
          </cell>
        </row>
        <row r="14156">
          <cell r="B14156" t="str">
            <v>9S200603</v>
          </cell>
          <cell r="C14156">
            <v>0</v>
          </cell>
        </row>
        <row r="14157">
          <cell r="B14157" t="str">
            <v>9S200605</v>
          </cell>
          <cell r="C14157">
            <v>0</v>
          </cell>
        </row>
        <row r="14158">
          <cell r="B14158" t="str">
            <v>9S200606</v>
          </cell>
          <cell r="C14158">
            <v>0</v>
          </cell>
        </row>
        <row r="14159">
          <cell r="B14159" t="str">
            <v>9S200607</v>
          </cell>
          <cell r="C14159">
            <v>0</v>
          </cell>
        </row>
        <row r="14160">
          <cell r="B14160" t="str">
            <v>9S200608</v>
          </cell>
          <cell r="C14160">
            <v>0</v>
          </cell>
        </row>
        <row r="14161">
          <cell r="B14161" t="str">
            <v>9S200609</v>
          </cell>
          <cell r="C14161">
            <v>0</v>
          </cell>
        </row>
        <row r="14162">
          <cell r="B14162" t="str">
            <v>9S200610</v>
          </cell>
          <cell r="C14162">
            <v>0</v>
          </cell>
        </row>
        <row r="14163">
          <cell r="B14163" t="str">
            <v>9S200701</v>
          </cell>
          <cell r="C14163">
            <v>0</v>
          </cell>
        </row>
        <row r="14164">
          <cell r="B14164" t="str">
            <v>9S200703</v>
          </cell>
          <cell r="C14164">
            <v>0</v>
          </cell>
        </row>
        <row r="14165">
          <cell r="B14165" t="str">
            <v>9S200704</v>
          </cell>
          <cell r="C14165">
            <v>0</v>
          </cell>
        </row>
        <row r="14166">
          <cell r="B14166" t="str">
            <v>9S200705</v>
          </cell>
          <cell r="C14166">
            <v>0</v>
          </cell>
        </row>
        <row r="14167">
          <cell r="B14167" t="str">
            <v>9S200706</v>
          </cell>
          <cell r="C14167">
            <v>0</v>
          </cell>
        </row>
        <row r="14168">
          <cell r="B14168" t="str">
            <v>9S200764</v>
          </cell>
          <cell r="C14168">
            <v>0</v>
          </cell>
        </row>
        <row r="14169">
          <cell r="B14169" t="str">
            <v>9S200779</v>
          </cell>
          <cell r="C14169">
            <v>0</v>
          </cell>
        </row>
        <row r="14170">
          <cell r="B14170" t="str">
            <v>9S200800</v>
          </cell>
          <cell r="C14170">
            <v>0</v>
          </cell>
        </row>
        <row r="14171">
          <cell r="B14171" t="str">
            <v>9S200801</v>
          </cell>
          <cell r="C14171">
            <v>0</v>
          </cell>
        </row>
        <row r="14172">
          <cell r="B14172" t="str">
            <v>9S200802</v>
          </cell>
          <cell r="C14172">
            <v>0</v>
          </cell>
        </row>
        <row r="14173">
          <cell r="B14173" t="str">
            <v>9S200804</v>
          </cell>
          <cell r="C14173">
            <v>0</v>
          </cell>
        </row>
        <row r="14174">
          <cell r="B14174" t="str">
            <v>9S200805</v>
          </cell>
          <cell r="C14174">
            <v>0</v>
          </cell>
        </row>
        <row r="14175">
          <cell r="B14175" t="str">
            <v>9S200806</v>
          </cell>
          <cell r="C14175">
            <v>0</v>
          </cell>
        </row>
        <row r="14176">
          <cell r="B14176" t="str">
            <v>9S200807</v>
          </cell>
          <cell r="C14176">
            <v>0</v>
          </cell>
        </row>
        <row r="14177">
          <cell r="B14177" t="str">
            <v>9S200808</v>
          </cell>
          <cell r="C14177">
            <v>0</v>
          </cell>
        </row>
        <row r="14178">
          <cell r="B14178" t="str">
            <v>9S200857</v>
          </cell>
          <cell r="C14178">
            <v>0</v>
          </cell>
        </row>
        <row r="14179">
          <cell r="B14179" t="str">
            <v>9S200900</v>
          </cell>
          <cell r="C14179">
            <v>0</v>
          </cell>
        </row>
        <row r="14180">
          <cell r="B14180" t="str">
            <v>9S200901</v>
          </cell>
          <cell r="C14180">
            <v>0</v>
          </cell>
        </row>
        <row r="14181">
          <cell r="B14181" t="str">
            <v>9S200904</v>
          </cell>
          <cell r="C14181">
            <v>0</v>
          </cell>
        </row>
        <row r="14182">
          <cell r="B14182" t="str">
            <v>9S200905</v>
          </cell>
          <cell r="C14182">
            <v>0</v>
          </cell>
        </row>
        <row r="14183">
          <cell r="B14183" t="str">
            <v>9S200906</v>
          </cell>
          <cell r="C14183">
            <v>0</v>
          </cell>
        </row>
        <row r="14184">
          <cell r="B14184" t="str">
            <v>9S200907</v>
          </cell>
          <cell r="C14184">
            <v>0</v>
          </cell>
        </row>
        <row r="14185">
          <cell r="B14185" t="str">
            <v>9S200908</v>
          </cell>
          <cell r="C14185">
            <v>0</v>
          </cell>
        </row>
        <row r="14186">
          <cell r="B14186" t="str">
            <v>9S200909</v>
          </cell>
          <cell r="C14186">
            <v>0</v>
          </cell>
        </row>
        <row r="14187">
          <cell r="B14187" t="str">
            <v>9S200910</v>
          </cell>
          <cell r="C14187">
            <v>0</v>
          </cell>
        </row>
        <row r="14188">
          <cell r="B14188" t="str">
            <v>9S200985</v>
          </cell>
          <cell r="C14188">
            <v>0</v>
          </cell>
        </row>
        <row r="14189">
          <cell r="B14189" t="str">
            <v>9S200987</v>
          </cell>
          <cell r="C14189">
            <v>0</v>
          </cell>
        </row>
        <row r="14190">
          <cell r="B14190" t="str">
            <v>9S210000</v>
          </cell>
          <cell r="C14190">
            <v>0</v>
          </cell>
        </row>
        <row r="14191">
          <cell r="B14191" t="str">
            <v>9S210001</v>
          </cell>
          <cell r="C14191">
            <v>0</v>
          </cell>
        </row>
        <row r="14192">
          <cell r="B14192" t="str">
            <v>9S210002</v>
          </cell>
          <cell r="C14192">
            <v>0</v>
          </cell>
        </row>
        <row r="14193">
          <cell r="B14193" t="str">
            <v>9S210003</v>
          </cell>
          <cell r="C14193">
            <v>0</v>
          </cell>
        </row>
        <row r="14194">
          <cell r="B14194" t="str">
            <v>9S210004</v>
          </cell>
          <cell r="C14194">
            <v>0</v>
          </cell>
        </row>
        <row r="14195">
          <cell r="B14195" t="str">
            <v>9S210006</v>
          </cell>
          <cell r="C14195">
            <v>0</v>
          </cell>
        </row>
        <row r="14196">
          <cell r="B14196" t="str">
            <v>9S210007</v>
          </cell>
          <cell r="C14196">
            <v>0</v>
          </cell>
        </row>
        <row r="14197">
          <cell r="B14197" t="str">
            <v>9S210008</v>
          </cell>
          <cell r="C14197">
            <v>0</v>
          </cell>
        </row>
        <row r="14198">
          <cell r="B14198" t="str">
            <v>9S210100</v>
          </cell>
          <cell r="C14198">
            <v>0</v>
          </cell>
        </row>
        <row r="14199">
          <cell r="B14199" t="str">
            <v>9S210102</v>
          </cell>
          <cell r="C14199">
            <v>0</v>
          </cell>
        </row>
        <row r="14200">
          <cell r="B14200" t="str">
            <v>9S210103</v>
          </cell>
          <cell r="C14200">
            <v>0</v>
          </cell>
        </row>
        <row r="14201">
          <cell r="B14201" t="str">
            <v>9S210104</v>
          </cell>
          <cell r="C14201">
            <v>0</v>
          </cell>
        </row>
        <row r="14202">
          <cell r="B14202" t="str">
            <v>9S210106</v>
          </cell>
          <cell r="C14202">
            <v>0</v>
          </cell>
        </row>
        <row r="14203">
          <cell r="B14203" t="str">
            <v>9S210198</v>
          </cell>
          <cell r="C14203">
            <v>0</v>
          </cell>
        </row>
        <row r="14204">
          <cell r="B14204" t="str">
            <v>9S210204</v>
          </cell>
          <cell r="C14204">
            <v>0</v>
          </cell>
        </row>
        <row r="14205">
          <cell r="B14205" t="str">
            <v>9S210317</v>
          </cell>
          <cell r="C14205">
            <v>0</v>
          </cell>
        </row>
        <row r="14206">
          <cell r="B14206" t="str">
            <v>9S210500</v>
          </cell>
          <cell r="C14206">
            <v>0</v>
          </cell>
        </row>
        <row r="14207">
          <cell r="B14207" t="str">
            <v>9S220003</v>
          </cell>
          <cell r="C14207">
            <v>0</v>
          </cell>
        </row>
        <row r="14208">
          <cell r="B14208" t="str">
            <v>9S220004</v>
          </cell>
          <cell r="C14208">
            <v>0</v>
          </cell>
        </row>
        <row r="14209">
          <cell r="B14209" t="str">
            <v>9S220006</v>
          </cell>
          <cell r="C14209">
            <v>0</v>
          </cell>
        </row>
        <row r="14210">
          <cell r="B14210" t="str">
            <v>9S220007</v>
          </cell>
          <cell r="C14210">
            <v>0</v>
          </cell>
        </row>
        <row r="14211">
          <cell r="B14211" t="str">
            <v>9S220098</v>
          </cell>
          <cell r="C14211">
            <v>0</v>
          </cell>
        </row>
        <row r="14212">
          <cell r="B14212" t="str">
            <v>9S220099</v>
          </cell>
          <cell r="C14212">
            <v>0</v>
          </cell>
        </row>
        <row r="14213">
          <cell r="B14213" t="str">
            <v>9S220103</v>
          </cell>
          <cell r="C14213">
            <v>0</v>
          </cell>
        </row>
        <row r="14214">
          <cell r="B14214" t="str">
            <v>9S220196</v>
          </cell>
          <cell r="C14214">
            <v>0</v>
          </cell>
        </row>
        <row r="14215">
          <cell r="B14215" t="str">
            <v>9S220208</v>
          </cell>
          <cell r="C14215">
            <v>0</v>
          </cell>
        </row>
        <row r="14216">
          <cell r="B14216" t="str">
            <v>9S220306</v>
          </cell>
          <cell r="C14216">
            <v>0</v>
          </cell>
        </row>
        <row r="14217">
          <cell r="B14217" t="str">
            <v>9S220406</v>
          </cell>
          <cell r="C14217">
            <v>0</v>
          </cell>
        </row>
        <row r="14218">
          <cell r="B14218" t="str">
            <v>9S220498</v>
          </cell>
          <cell r="C14218">
            <v>0</v>
          </cell>
        </row>
        <row r="14219">
          <cell r="B14219" t="str">
            <v>9S220506</v>
          </cell>
          <cell r="C14219">
            <v>0</v>
          </cell>
        </row>
        <row r="14220">
          <cell r="B14220" t="str">
            <v>9S220508</v>
          </cell>
          <cell r="C14220">
            <v>0</v>
          </cell>
        </row>
        <row r="14221">
          <cell r="B14221" t="str">
            <v>9S220604</v>
          </cell>
          <cell r="C14221">
            <v>0</v>
          </cell>
        </row>
        <row r="14222">
          <cell r="B14222" t="str">
            <v>9S220706</v>
          </cell>
          <cell r="C14222">
            <v>0</v>
          </cell>
        </row>
        <row r="14223">
          <cell r="B14223" t="str">
            <v>9S220807</v>
          </cell>
          <cell r="C14223">
            <v>0</v>
          </cell>
        </row>
        <row r="14224">
          <cell r="B14224" t="str">
            <v>9S220903</v>
          </cell>
          <cell r="C14224">
            <v>0</v>
          </cell>
        </row>
        <row r="14225">
          <cell r="B14225" t="str">
            <v>9S221008</v>
          </cell>
          <cell r="C14225">
            <v>0</v>
          </cell>
        </row>
        <row r="14226">
          <cell r="B14226" t="str">
            <v>9S230003</v>
          </cell>
          <cell r="C14226">
            <v>0</v>
          </cell>
        </row>
        <row r="14227">
          <cell r="B14227" t="str">
            <v>9S230005</v>
          </cell>
          <cell r="C14227">
            <v>0</v>
          </cell>
        </row>
        <row r="14228">
          <cell r="B14228" t="str">
            <v>9S230097</v>
          </cell>
          <cell r="C14228">
            <v>0</v>
          </cell>
        </row>
        <row r="14229">
          <cell r="B14229" t="str">
            <v>9S230208</v>
          </cell>
          <cell r="C14229">
            <v>0</v>
          </cell>
        </row>
        <row r="14230">
          <cell r="B14230" t="str">
            <v>9S230266</v>
          </cell>
          <cell r="C14230">
            <v>0</v>
          </cell>
        </row>
        <row r="14231">
          <cell r="B14231" t="str">
            <v>9S230282</v>
          </cell>
          <cell r="C14231">
            <v>0</v>
          </cell>
        </row>
        <row r="14232">
          <cell r="B14232" t="str">
            <v>9S230285</v>
          </cell>
          <cell r="C14232">
            <v>0</v>
          </cell>
        </row>
        <row r="14233">
          <cell r="B14233" t="str">
            <v>9S230287</v>
          </cell>
          <cell r="C14233">
            <v>0</v>
          </cell>
        </row>
        <row r="14234">
          <cell r="B14234" t="str">
            <v>9S230288</v>
          </cell>
          <cell r="C14234">
            <v>0</v>
          </cell>
        </row>
        <row r="14235">
          <cell r="B14235" t="str">
            <v>9S230289</v>
          </cell>
          <cell r="C14235">
            <v>0</v>
          </cell>
        </row>
        <row r="14236">
          <cell r="B14236" t="str">
            <v>9S230291</v>
          </cell>
          <cell r="C14236">
            <v>0</v>
          </cell>
        </row>
        <row r="14237">
          <cell r="B14237" t="str">
            <v>9S230296</v>
          </cell>
          <cell r="C14237">
            <v>0</v>
          </cell>
        </row>
        <row r="14238">
          <cell r="B14238" t="str">
            <v>9S230300</v>
          </cell>
          <cell r="C14238">
            <v>0</v>
          </cell>
        </row>
        <row r="14239">
          <cell r="B14239" t="str">
            <v>9S230301</v>
          </cell>
          <cell r="C14239">
            <v>0</v>
          </cell>
        </row>
        <row r="14240">
          <cell r="B14240" t="str">
            <v>9S230405</v>
          </cell>
          <cell r="C14240">
            <v>0</v>
          </cell>
        </row>
        <row r="14241">
          <cell r="B14241" t="str">
            <v>9S230506</v>
          </cell>
          <cell r="C14241">
            <v>0</v>
          </cell>
        </row>
        <row r="14242">
          <cell r="B14242" t="str">
            <v>9S230507</v>
          </cell>
          <cell r="C14242">
            <v>0</v>
          </cell>
        </row>
        <row r="14243">
          <cell r="B14243" t="str">
            <v>9S230792</v>
          </cell>
          <cell r="C14243">
            <v>0</v>
          </cell>
        </row>
        <row r="14244">
          <cell r="B14244" t="str">
            <v>9S230890</v>
          </cell>
          <cell r="C14244">
            <v>0</v>
          </cell>
        </row>
        <row r="14245">
          <cell r="B14245" t="str">
            <v>9S240000</v>
          </cell>
          <cell r="C14245">
            <v>0</v>
          </cell>
        </row>
        <row r="14246">
          <cell r="B14246" t="str">
            <v>9S240001</v>
          </cell>
          <cell r="C14246">
            <v>0</v>
          </cell>
        </row>
        <row r="14247">
          <cell r="B14247" t="str">
            <v>9S240002</v>
          </cell>
          <cell r="C14247">
            <v>0</v>
          </cell>
        </row>
        <row r="14248">
          <cell r="B14248" t="str">
            <v>9S240007</v>
          </cell>
          <cell r="C14248">
            <v>0</v>
          </cell>
        </row>
        <row r="14249">
          <cell r="B14249" t="str">
            <v>9S240008</v>
          </cell>
          <cell r="C14249">
            <v>0</v>
          </cell>
        </row>
        <row r="14250">
          <cell r="B14250" t="str">
            <v>9S240093</v>
          </cell>
          <cell r="C14250">
            <v>0</v>
          </cell>
        </row>
        <row r="14251">
          <cell r="B14251" t="str">
            <v>9S240100</v>
          </cell>
          <cell r="C14251">
            <v>0</v>
          </cell>
        </row>
        <row r="14252">
          <cell r="B14252" t="str">
            <v>9S240103</v>
          </cell>
          <cell r="C14252">
            <v>0</v>
          </cell>
        </row>
        <row r="14253">
          <cell r="B14253" t="str">
            <v>9S240104</v>
          </cell>
          <cell r="C14253">
            <v>0</v>
          </cell>
        </row>
        <row r="14254">
          <cell r="B14254" t="str">
            <v>9S240105</v>
          </cell>
          <cell r="C14254">
            <v>0</v>
          </cell>
        </row>
        <row r="14255">
          <cell r="B14255" t="str">
            <v>9S240106</v>
          </cell>
          <cell r="C14255">
            <v>0</v>
          </cell>
        </row>
        <row r="14256">
          <cell r="B14256" t="str">
            <v>9S240190</v>
          </cell>
          <cell r="C14256">
            <v>0</v>
          </cell>
        </row>
        <row r="14257">
          <cell r="B14257" t="str">
            <v>9S240197</v>
          </cell>
          <cell r="C14257">
            <v>0</v>
          </cell>
        </row>
        <row r="14258">
          <cell r="B14258" t="str">
            <v>9S240202</v>
          </cell>
          <cell r="C14258">
            <v>0</v>
          </cell>
        </row>
        <row r="14259">
          <cell r="B14259" t="str">
            <v>9S240204</v>
          </cell>
          <cell r="C14259">
            <v>0</v>
          </cell>
        </row>
        <row r="14260">
          <cell r="B14260" t="str">
            <v>9S240206</v>
          </cell>
          <cell r="C14260">
            <v>0</v>
          </cell>
        </row>
        <row r="14261">
          <cell r="B14261" t="str">
            <v>9S240208</v>
          </cell>
          <cell r="C14261">
            <v>0</v>
          </cell>
        </row>
        <row r="14262">
          <cell r="B14262" t="str">
            <v>9S240302</v>
          </cell>
          <cell r="C14262">
            <v>0</v>
          </cell>
        </row>
        <row r="14263">
          <cell r="B14263" t="str">
            <v>9S240305</v>
          </cell>
          <cell r="C14263">
            <v>0</v>
          </cell>
        </row>
        <row r="14264">
          <cell r="B14264" t="str">
            <v>9S240306</v>
          </cell>
          <cell r="C14264">
            <v>0</v>
          </cell>
        </row>
        <row r="14265">
          <cell r="B14265" t="str">
            <v>9S240402</v>
          </cell>
          <cell r="C14265">
            <v>0</v>
          </cell>
        </row>
        <row r="14266">
          <cell r="B14266" t="str">
            <v>9S240501</v>
          </cell>
          <cell r="C14266">
            <v>0</v>
          </cell>
        </row>
        <row r="14267">
          <cell r="B14267" t="str">
            <v>9S240604</v>
          </cell>
          <cell r="C14267">
            <v>0</v>
          </cell>
        </row>
        <row r="14268">
          <cell r="B14268" t="str">
            <v>9S240606</v>
          </cell>
          <cell r="C14268">
            <v>0</v>
          </cell>
        </row>
        <row r="14269">
          <cell r="B14269" t="str">
            <v>9S240701</v>
          </cell>
          <cell r="C14269">
            <v>0</v>
          </cell>
        </row>
        <row r="14270">
          <cell r="B14270" t="str">
            <v>9S240705</v>
          </cell>
          <cell r="C14270">
            <v>0</v>
          </cell>
        </row>
        <row r="14271">
          <cell r="B14271" t="str">
            <v>9S240799</v>
          </cell>
          <cell r="C14271">
            <v>0</v>
          </cell>
        </row>
        <row r="14272">
          <cell r="B14272" t="str">
            <v>9S240899</v>
          </cell>
          <cell r="C14272">
            <v>0</v>
          </cell>
        </row>
        <row r="14273">
          <cell r="B14273" t="str">
            <v>9S240907</v>
          </cell>
          <cell r="C14273">
            <v>0</v>
          </cell>
        </row>
        <row r="14274">
          <cell r="B14274" t="str">
            <v>9S240983</v>
          </cell>
          <cell r="C14274">
            <v>0</v>
          </cell>
        </row>
        <row r="14275">
          <cell r="B14275" t="str">
            <v>9S240988</v>
          </cell>
          <cell r="C14275">
            <v>0</v>
          </cell>
        </row>
        <row r="14276">
          <cell r="B14276" t="str">
            <v>9S240995</v>
          </cell>
          <cell r="C14276">
            <v>0</v>
          </cell>
        </row>
        <row r="14277">
          <cell r="B14277" t="str">
            <v>9S240998</v>
          </cell>
          <cell r="C14277">
            <v>0</v>
          </cell>
        </row>
        <row r="14278">
          <cell r="B14278" t="str">
            <v>9S241004</v>
          </cell>
          <cell r="C14278">
            <v>0</v>
          </cell>
        </row>
        <row r="14279">
          <cell r="B14279" t="str">
            <v>9S241006</v>
          </cell>
          <cell r="C14279">
            <v>0</v>
          </cell>
        </row>
        <row r="14280">
          <cell r="B14280" t="str">
            <v>9S241104</v>
          </cell>
          <cell r="C14280">
            <v>0</v>
          </cell>
        </row>
        <row r="14281">
          <cell r="B14281" t="str">
            <v>9S241106</v>
          </cell>
          <cell r="C14281">
            <v>0</v>
          </cell>
        </row>
        <row r="14282">
          <cell r="B14282" t="str">
            <v>9S241205</v>
          </cell>
          <cell r="C14282">
            <v>0</v>
          </cell>
        </row>
        <row r="14283">
          <cell r="B14283" t="str">
            <v>9S241409</v>
          </cell>
          <cell r="C14283">
            <v>0</v>
          </cell>
        </row>
        <row r="14284">
          <cell r="B14284" t="str">
            <v>9S241509</v>
          </cell>
          <cell r="C14284">
            <v>0</v>
          </cell>
        </row>
        <row r="14285">
          <cell r="B14285" t="str">
            <v>9S250098</v>
          </cell>
          <cell r="C14285">
            <v>0</v>
          </cell>
        </row>
        <row r="14286">
          <cell r="B14286" t="str">
            <v>9S250105</v>
          </cell>
          <cell r="C14286">
            <v>0</v>
          </cell>
        </row>
        <row r="14287">
          <cell r="B14287" t="str">
            <v>9S260000</v>
          </cell>
          <cell r="C14287">
            <v>0</v>
          </cell>
        </row>
        <row r="14288">
          <cell r="B14288" t="str">
            <v>9S260100</v>
          </cell>
          <cell r="C14288">
            <v>0</v>
          </cell>
        </row>
        <row r="14289">
          <cell r="B14289" t="str">
            <v>9S260299</v>
          </cell>
          <cell r="C14289">
            <v>0</v>
          </cell>
        </row>
        <row r="14290">
          <cell r="B14290" t="str">
            <v>9S260399</v>
          </cell>
          <cell r="C14290">
            <v>0</v>
          </cell>
        </row>
        <row r="14291">
          <cell r="B14291" t="str">
            <v>9S270007</v>
          </cell>
          <cell r="C14291">
            <v>0</v>
          </cell>
        </row>
        <row r="14292">
          <cell r="B14292" t="str">
            <v>9S270083</v>
          </cell>
          <cell r="C14292">
            <v>0</v>
          </cell>
        </row>
        <row r="14293">
          <cell r="B14293" t="str">
            <v>9S270097</v>
          </cell>
          <cell r="C14293">
            <v>0</v>
          </cell>
        </row>
        <row r="14294">
          <cell r="B14294" t="str">
            <v>9S270103</v>
          </cell>
          <cell r="C14294">
            <v>0</v>
          </cell>
        </row>
        <row r="14295">
          <cell r="B14295" t="str">
            <v>9S270204</v>
          </cell>
          <cell r="C14295">
            <v>0</v>
          </cell>
        </row>
        <row r="14296">
          <cell r="B14296" t="str">
            <v>9S270299</v>
          </cell>
          <cell r="C14296">
            <v>0</v>
          </cell>
        </row>
        <row r="14297">
          <cell r="B14297" t="str">
            <v>9S280094</v>
          </cell>
          <cell r="C14297">
            <v>0</v>
          </cell>
        </row>
        <row r="14298">
          <cell r="B14298" t="str">
            <v>9S280097</v>
          </cell>
          <cell r="C14298">
            <v>0</v>
          </cell>
        </row>
        <row r="14299">
          <cell r="B14299" t="str">
            <v>9S280103</v>
          </cell>
          <cell r="C14299">
            <v>0</v>
          </cell>
        </row>
        <row r="14300">
          <cell r="B14300" t="str">
            <v>9S280200</v>
          </cell>
          <cell r="C14300">
            <v>0</v>
          </cell>
        </row>
        <row r="14301">
          <cell r="B14301" t="str">
            <v>9S280291</v>
          </cell>
          <cell r="C14301">
            <v>0</v>
          </cell>
        </row>
        <row r="14302">
          <cell r="B14302" t="str">
            <v>9S280297</v>
          </cell>
          <cell r="C14302">
            <v>0</v>
          </cell>
        </row>
        <row r="14303">
          <cell r="B14303" t="str">
            <v>9S280390</v>
          </cell>
          <cell r="C14303">
            <v>0</v>
          </cell>
        </row>
        <row r="14304">
          <cell r="B14304" t="str">
            <v>9S280400</v>
          </cell>
          <cell r="C14304">
            <v>0</v>
          </cell>
        </row>
        <row r="14305">
          <cell r="B14305" t="str">
            <v>9S280485</v>
          </cell>
          <cell r="C14305">
            <v>0</v>
          </cell>
        </row>
        <row r="14306">
          <cell r="B14306" t="str">
            <v>9S280597</v>
          </cell>
          <cell r="C14306">
            <v>0</v>
          </cell>
        </row>
        <row r="14307">
          <cell r="B14307" t="str">
            <v>9S280686</v>
          </cell>
          <cell r="C14307">
            <v>0</v>
          </cell>
        </row>
        <row r="14308">
          <cell r="B14308" t="str">
            <v>9S290100</v>
          </cell>
          <cell r="C14308">
            <v>0</v>
          </cell>
        </row>
        <row r="14309">
          <cell r="B14309" t="str">
            <v>9S290399</v>
          </cell>
          <cell r="C14309">
            <v>0</v>
          </cell>
        </row>
        <row r="14310">
          <cell r="B14310" t="str">
            <v>9S290400</v>
          </cell>
          <cell r="C14310">
            <v>0</v>
          </cell>
        </row>
        <row r="14311">
          <cell r="B14311" t="str">
            <v>9S290576</v>
          </cell>
          <cell r="C14311">
            <v>0</v>
          </cell>
        </row>
        <row r="14312">
          <cell r="B14312" t="str">
            <v>9S300001</v>
          </cell>
          <cell r="C14312">
            <v>0</v>
          </cell>
        </row>
        <row r="14313">
          <cell r="B14313" t="str">
            <v>9S300100</v>
          </cell>
          <cell r="C14313">
            <v>0</v>
          </cell>
        </row>
        <row r="14314">
          <cell r="B14314" t="str">
            <v>9S300202</v>
          </cell>
          <cell r="C14314">
            <v>0</v>
          </cell>
        </row>
        <row r="14315">
          <cell r="B14315" t="str">
            <v>9S300203</v>
          </cell>
          <cell r="C14315">
            <v>0</v>
          </cell>
        </row>
        <row r="14316">
          <cell r="B14316" t="str">
            <v>9S300300</v>
          </cell>
          <cell r="C14316">
            <v>0</v>
          </cell>
        </row>
        <row r="14317">
          <cell r="B14317" t="str">
            <v>9S310099</v>
          </cell>
          <cell r="C14317">
            <v>0</v>
          </cell>
        </row>
        <row r="14318">
          <cell r="B14318" t="str">
            <v>9S310182</v>
          </cell>
          <cell r="C14318">
            <v>0</v>
          </cell>
        </row>
        <row r="14319">
          <cell r="B14319" t="str">
            <v>9S310199</v>
          </cell>
          <cell r="C14319">
            <v>0</v>
          </cell>
        </row>
        <row r="14320">
          <cell r="B14320" t="str">
            <v>9S310399</v>
          </cell>
          <cell r="C14320">
            <v>0</v>
          </cell>
        </row>
        <row r="14321">
          <cell r="B14321" t="str">
            <v>9S320002</v>
          </cell>
          <cell r="C14321">
            <v>0</v>
          </cell>
        </row>
        <row r="14322">
          <cell r="B14322" t="str">
            <v>9S320105</v>
          </cell>
          <cell r="C14322">
            <v>0</v>
          </cell>
        </row>
        <row r="14323">
          <cell r="B14323" t="str">
            <v>9S320190</v>
          </cell>
          <cell r="C14323">
            <v>0</v>
          </cell>
        </row>
        <row r="14324">
          <cell r="B14324" t="str">
            <v>9S320195</v>
          </cell>
          <cell r="C14324">
            <v>0</v>
          </cell>
        </row>
        <row r="14325">
          <cell r="B14325" t="str">
            <v>9S320299</v>
          </cell>
          <cell r="C14325">
            <v>0</v>
          </cell>
        </row>
        <row r="14326">
          <cell r="B14326" t="str">
            <v>9S320399</v>
          </cell>
          <cell r="C14326">
            <v>0</v>
          </cell>
        </row>
        <row r="14327">
          <cell r="B14327" t="str">
            <v>9S320478</v>
          </cell>
          <cell r="C14327">
            <v>0</v>
          </cell>
        </row>
        <row r="14328">
          <cell r="B14328" t="str">
            <v>9S320502</v>
          </cell>
          <cell r="C14328">
            <v>0</v>
          </cell>
        </row>
        <row r="14329">
          <cell r="B14329" t="str">
            <v>9S320795</v>
          </cell>
          <cell r="C14329">
            <v>0</v>
          </cell>
        </row>
        <row r="14330">
          <cell r="B14330" t="str">
            <v>9S320897</v>
          </cell>
          <cell r="C14330">
            <v>0</v>
          </cell>
        </row>
        <row r="14331">
          <cell r="B14331" t="str">
            <v>9S321072</v>
          </cell>
          <cell r="C14331">
            <v>0</v>
          </cell>
        </row>
        <row r="14332">
          <cell r="B14332" t="str">
            <v>9S321195</v>
          </cell>
          <cell r="C14332">
            <v>0</v>
          </cell>
        </row>
        <row r="14333">
          <cell r="B14333" t="str">
            <v>9S340004</v>
          </cell>
          <cell r="C14333">
            <v>0</v>
          </cell>
        </row>
        <row r="14334">
          <cell r="B14334" t="str">
            <v>9S340005</v>
          </cell>
          <cell r="C14334">
            <v>0</v>
          </cell>
        </row>
        <row r="14335">
          <cell r="B14335" t="str">
            <v>9S340007</v>
          </cell>
          <cell r="C14335">
            <v>0</v>
          </cell>
        </row>
        <row r="14336">
          <cell r="B14336" t="str">
            <v>9S340008</v>
          </cell>
          <cell r="C14336">
            <v>0</v>
          </cell>
        </row>
        <row r="14337">
          <cell r="B14337" t="str">
            <v>9S340009</v>
          </cell>
          <cell r="C14337">
            <v>0</v>
          </cell>
        </row>
        <row r="14338">
          <cell r="B14338" t="str">
            <v>9S340100</v>
          </cell>
          <cell r="C14338">
            <v>0</v>
          </cell>
        </row>
        <row r="14339">
          <cell r="B14339" t="str">
            <v>9S340101</v>
          </cell>
          <cell r="C14339">
            <v>0</v>
          </cell>
        </row>
        <row r="14340">
          <cell r="B14340" t="str">
            <v>9S340103</v>
          </cell>
          <cell r="C14340">
            <v>0</v>
          </cell>
        </row>
        <row r="14341">
          <cell r="B14341" t="str">
            <v>9S340104</v>
          </cell>
          <cell r="C14341">
            <v>0</v>
          </cell>
        </row>
        <row r="14342">
          <cell r="B14342" t="str">
            <v>9S340105</v>
          </cell>
          <cell r="C14342">
            <v>0</v>
          </cell>
        </row>
        <row r="14343">
          <cell r="B14343" t="str">
            <v>9S340106</v>
          </cell>
          <cell r="C14343">
            <v>0</v>
          </cell>
        </row>
        <row r="14344">
          <cell r="B14344" t="str">
            <v>9S340107</v>
          </cell>
          <cell r="C14344">
            <v>0</v>
          </cell>
        </row>
        <row r="14345">
          <cell r="B14345" t="str">
            <v>9S340108</v>
          </cell>
          <cell r="C14345">
            <v>0</v>
          </cell>
        </row>
        <row r="14346">
          <cell r="B14346" t="str">
            <v>9S340196</v>
          </cell>
          <cell r="C14346">
            <v>0</v>
          </cell>
        </row>
        <row r="14347">
          <cell r="B14347" t="str">
            <v>9S340204</v>
          </cell>
          <cell r="C14347">
            <v>0</v>
          </cell>
        </row>
        <row r="14348">
          <cell r="B14348" t="str">
            <v>9S340300</v>
          </cell>
          <cell r="C14348">
            <v>0</v>
          </cell>
        </row>
        <row r="14349">
          <cell r="B14349" t="str">
            <v>9S340301</v>
          </cell>
          <cell r="C14349">
            <v>0</v>
          </cell>
        </row>
        <row r="14350">
          <cell r="B14350" t="str">
            <v>9S340304</v>
          </cell>
          <cell r="C14350">
            <v>0</v>
          </cell>
        </row>
        <row r="14351">
          <cell r="B14351" t="str">
            <v>9S340305</v>
          </cell>
          <cell r="C14351">
            <v>0</v>
          </cell>
        </row>
        <row r="14352">
          <cell r="B14352" t="str">
            <v>9S340306</v>
          </cell>
          <cell r="C14352">
            <v>0</v>
          </cell>
        </row>
        <row r="14353">
          <cell r="B14353" t="str">
            <v>9S340307</v>
          </cell>
          <cell r="C14353">
            <v>0</v>
          </cell>
        </row>
        <row r="14354">
          <cell r="B14354" t="str">
            <v>9S340395</v>
          </cell>
          <cell r="C14354">
            <v>0</v>
          </cell>
        </row>
        <row r="14355">
          <cell r="B14355" t="str">
            <v>9S340396</v>
          </cell>
          <cell r="C14355">
            <v>0</v>
          </cell>
        </row>
        <row r="14356">
          <cell r="B14356" t="str">
            <v>9S340399</v>
          </cell>
          <cell r="C14356">
            <v>0</v>
          </cell>
        </row>
        <row r="14357">
          <cell r="B14357" t="str">
            <v>9S340405</v>
          </cell>
          <cell r="C14357">
            <v>0</v>
          </cell>
        </row>
        <row r="14358">
          <cell r="B14358" t="str">
            <v>9S340490</v>
          </cell>
          <cell r="C14358">
            <v>0</v>
          </cell>
        </row>
        <row r="14359">
          <cell r="B14359" t="str">
            <v>9S340494</v>
          </cell>
          <cell r="C14359">
            <v>0</v>
          </cell>
        </row>
        <row r="14360">
          <cell r="B14360" t="str">
            <v>9S340505</v>
          </cell>
          <cell r="C14360">
            <v>0</v>
          </cell>
        </row>
        <row r="14361">
          <cell r="B14361" t="str">
            <v>9S340600</v>
          </cell>
          <cell r="C14361">
            <v>0</v>
          </cell>
        </row>
        <row r="14362">
          <cell r="B14362" t="str">
            <v>9S340602</v>
          </cell>
          <cell r="C14362">
            <v>0</v>
          </cell>
        </row>
        <row r="14363">
          <cell r="B14363" t="str">
            <v>9S340603</v>
          </cell>
          <cell r="C14363">
            <v>0</v>
          </cell>
        </row>
        <row r="14364">
          <cell r="B14364" t="str">
            <v>9S340607</v>
          </cell>
          <cell r="C14364">
            <v>0</v>
          </cell>
        </row>
        <row r="14365">
          <cell r="B14365" t="str">
            <v>9S340608</v>
          </cell>
          <cell r="C14365">
            <v>0</v>
          </cell>
        </row>
        <row r="14366">
          <cell r="B14366" t="str">
            <v>9S340696</v>
          </cell>
          <cell r="C14366">
            <v>0</v>
          </cell>
        </row>
        <row r="14367">
          <cell r="B14367" t="str">
            <v>9S340697</v>
          </cell>
          <cell r="C14367">
            <v>0</v>
          </cell>
        </row>
        <row r="14368">
          <cell r="B14368" t="str">
            <v>9S340699</v>
          </cell>
          <cell r="C14368">
            <v>0</v>
          </cell>
        </row>
        <row r="14369">
          <cell r="B14369" t="str">
            <v>9S340702</v>
          </cell>
          <cell r="C14369">
            <v>0</v>
          </cell>
        </row>
        <row r="14370">
          <cell r="B14370" t="str">
            <v>9S340704</v>
          </cell>
          <cell r="C14370">
            <v>0</v>
          </cell>
        </row>
        <row r="14371">
          <cell r="B14371" t="str">
            <v>9S340707</v>
          </cell>
          <cell r="C14371">
            <v>0</v>
          </cell>
        </row>
        <row r="14372">
          <cell r="B14372" t="str">
            <v>9S340808</v>
          </cell>
          <cell r="C14372">
            <v>0</v>
          </cell>
        </row>
        <row r="14373">
          <cell r="B14373" t="str">
            <v>9S350006</v>
          </cell>
          <cell r="C14373">
            <v>0</v>
          </cell>
        </row>
        <row r="14374">
          <cell r="B14374" t="str">
            <v>9S350007</v>
          </cell>
          <cell r="C14374">
            <v>0</v>
          </cell>
        </row>
        <row r="14375">
          <cell r="B14375" t="str">
            <v>9S350009</v>
          </cell>
          <cell r="C14375">
            <v>0</v>
          </cell>
        </row>
        <row r="14376">
          <cell r="B14376" t="str">
            <v>9S350103</v>
          </cell>
          <cell r="C14376">
            <v>0</v>
          </cell>
        </row>
        <row r="14377">
          <cell r="B14377" t="str">
            <v>9S350104</v>
          </cell>
          <cell r="C14377">
            <v>0</v>
          </cell>
        </row>
        <row r="14378">
          <cell r="B14378" t="str">
            <v>9S350105</v>
          </cell>
          <cell r="C14378">
            <v>0</v>
          </cell>
        </row>
        <row r="14379">
          <cell r="B14379" t="str">
            <v>9S350106</v>
          </cell>
          <cell r="C14379">
            <v>0</v>
          </cell>
        </row>
        <row r="14380">
          <cell r="B14380" t="str">
            <v>9S350107</v>
          </cell>
          <cell r="C14380">
            <v>0</v>
          </cell>
        </row>
        <row r="14381">
          <cell r="B14381" t="str">
            <v>9S350109</v>
          </cell>
          <cell r="C14381">
            <v>0</v>
          </cell>
        </row>
        <row r="14382">
          <cell r="B14382" t="str">
            <v>9S350203</v>
          </cell>
          <cell r="C14382">
            <v>0</v>
          </cell>
        </row>
        <row r="14383">
          <cell r="B14383" t="str">
            <v>9S350204</v>
          </cell>
          <cell r="C14383">
            <v>0</v>
          </cell>
        </row>
        <row r="14384">
          <cell r="B14384" t="str">
            <v>9S350205</v>
          </cell>
          <cell r="C14384">
            <v>0</v>
          </cell>
        </row>
        <row r="14385">
          <cell r="B14385" t="str">
            <v>9S350206</v>
          </cell>
          <cell r="C14385">
            <v>0</v>
          </cell>
        </row>
        <row r="14386">
          <cell r="B14386" t="str">
            <v>9S350309</v>
          </cell>
          <cell r="C14386">
            <v>0</v>
          </cell>
        </row>
        <row r="14387">
          <cell r="B14387" t="str">
            <v>9S350409</v>
          </cell>
          <cell r="C14387">
            <v>0</v>
          </cell>
        </row>
        <row r="14388">
          <cell r="B14388" t="str">
            <v>9S350410</v>
          </cell>
          <cell r="C14388">
            <v>0</v>
          </cell>
        </row>
        <row r="14389">
          <cell r="B14389" t="str">
            <v>9S350509</v>
          </cell>
          <cell r="C14389">
            <v>0</v>
          </cell>
        </row>
        <row r="14390">
          <cell r="B14390" t="str">
            <v>9S350510</v>
          </cell>
          <cell r="C14390">
            <v>0</v>
          </cell>
        </row>
        <row r="14391">
          <cell r="B14391" t="str">
            <v>9S360001</v>
          </cell>
          <cell r="C14391">
            <v>0</v>
          </cell>
        </row>
        <row r="14392">
          <cell r="B14392" t="str">
            <v>9S360004</v>
          </cell>
          <cell r="C14392">
            <v>0</v>
          </cell>
        </row>
        <row r="14393">
          <cell r="B14393" t="str">
            <v>9S360005</v>
          </cell>
          <cell r="C14393">
            <v>0</v>
          </cell>
        </row>
        <row r="14394">
          <cell r="B14394" t="str">
            <v>9S360006</v>
          </cell>
          <cell r="C14394">
            <v>0</v>
          </cell>
        </row>
        <row r="14395">
          <cell r="B14395" t="str">
            <v>9S360007</v>
          </cell>
          <cell r="C14395">
            <v>0</v>
          </cell>
        </row>
        <row r="14396">
          <cell r="B14396" t="str">
            <v>9S360101</v>
          </cell>
          <cell r="C14396">
            <v>0</v>
          </cell>
        </row>
        <row r="14397">
          <cell r="B14397" t="str">
            <v>9S360104</v>
          </cell>
          <cell r="C14397">
            <v>0</v>
          </cell>
        </row>
        <row r="14398">
          <cell r="B14398" t="str">
            <v>9S360106</v>
          </cell>
          <cell r="C14398">
            <v>0</v>
          </cell>
        </row>
        <row r="14399">
          <cell r="B14399" t="str">
            <v>9S360198</v>
          </cell>
          <cell r="C14399">
            <v>0</v>
          </cell>
        </row>
        <row r="14400">
          <cell r="B14400" t="str">
            <v>9S360201</v>
          </cell>
          <cell r="C14400">
            <v>0</v>
          </cell>
        </row>
        <row r="14401">
          <cell r="B14401" t="str">
            <v>9S360204</v>
          </cell>
          <cell r="C14401">
            <v>0</v>
          </cell>
        </row>
        <row r="14402">
          <cell r="B14402" t="str">
            <v>9S360298</v>
          </cell>
          <cell r="C14402">
            <v>0</v>
          </cell>
        </row>
        <row r="14403">
          <cell r="B14403" t="str">
            <v>9S360302</v>
          </cell>
          <cell r="C14403">
            <v>0</v>
          </cell>
        </row>
        <row r="14404">
          <cell r="B14404" t="str">
            <v>9S360304</v>
          </cell>
          <cell r="C14404">
            <v>0</v>
          </cell>
        </row>
        <row r="14405">
          <cell r="B14405" t="str">
            <v>9S360398</v>
          </cell>
          <cell r="C14405">
            <v>0</v>
          </cell>
        </row>
        <row r="14406">
          <cell r="B14406" t="str">
            <v>9S360401</v>
          </cell>
          <cell r="C14406">
            <v>0</v>
          </cell>
        </row>
        <row r="14407">
          <cell r="B14407" t="str">
            <v>9S360406</v>
          </cell>
          <cell r="C14407">
            <v>0</v>
          </cell>
        </row>
        <row r="14408">
          <cell r="B14408" t="str">
            <v>9S360407</v>
          </cell>
          <cell r="C14408">
            <v>0</v>
          </cell>
        </row>
        <row r="14409">
          <cell r="B14409" t="str">
            <v>9S360408</v>
          </cell>
          <cell r="C14409">
            <v>0</v>
          </cell>
        </row>
        <row r="14410">
          <cell r="B14410" t="str">
            <v>9S360503</v>
          </cell>
          <cell r="C14410">
            <v>0</v>
          </cell>
        </row>
        <row r="14411">
          <cell r="B14411" t="str">
            <v>9S360505</v>
          </cell>
          <cell r="C14411">
            <v>0</v>
          </cell>
        </row>
        <row r="14412">
          <cell r="B14412" t="str">
            <v>9S360506</v>
          </cell>
          <cell r="C14412">
            <v>0</v>
          </cell>
        </row>
        <row r="14413">
          <cell r="B14413" t="str">
            <v>9S360507</v>
          </cell>
          <cell r="C14413">
            <v>0</v>
          </cell>
        </row>
        <row r="14414">
          <cell r="B14414" t="str">
            <v>9S360699</v>
          </cell>
          <cell r="C14414">
            <v>0</v>
          </cell>
        </row>
        <row r="14415">
          <cell r="B14415" t="str">
            <v>9S360704</v>
          </cell>
          <cell r="C14415">
            <v>0</v>
          </cell>
        </row>
        <row r="14416">
          <cell r="B14416" t="str">
            <v>9S360782</v>
          </cell>
          <cell r="C14416">
            <v>0</v>
          </cell>
        </row>
        <row r="14417">
          <cell r="B14417" t="str">
            <v>9S360801</v>
          </cell>
          <cell r="C14417">
            <v>0</v>
          </cell>
        </row>
        <row r="14418">
          <cell r="B14418" t="str">
            <v>9S360895</v>
          </cell>
          <cell r="C14418">
            <v>0</v>
          </cell>
        </row>
        <row r="14419">
          <cell r="B14419" t="str">
            <v>9S360907</v>
          </cell>
          <cell r="C14419">
            <v>0</v>
          </cell>
        </row>
        <row r="14420">
          <cell r="B14420" t="str">
            <v>9S370006</v>
          </cell>
          <cell r="C14420">
            <v>0</v>
          </cell>
        </row>
        <row r="14421">
          <cell r="B14421" t="str">
            <v>9S370099</v>
          </cell>
          <cell r="C14421">
            <v>0</v>
          </cell>
        </row>
        <row r="14422">
          <cell r="B14422" t="str">
            <v>9S370104</v>
          </cell>
          <cell r="C14422">
            <v>0</v>
          </cell>
        </row>
        <row r="14423">
          <cell r="B14423" t="str">
            <v>9S370105</v>
          </cell>
          <cell r="C14423">
            <v>0</v>
          </cell>
        </row>
        <row r="14424">
          <cell r="B14424" t="str">
            <v>9S370201</v>
          </cell>
          <cell r="C14424">
            <v>0</v>
          </cell>
        </row>
        <row r="14425">
          <cell r="B14425" t="str">
            <v>9S370204</v>
          </cell>
          <cell r="C14425">
            <v>0</v>
          </cell>
        </row>
        <row r="14426">
          <cell r="B14426" t="str">
            <v>9S370207</v>
          </cell>
          <cell r="C14426">
            <v>0</v>
          </cell>
        </row>
        <row r="14427">
          <cell r="B14427" t="str">
            <v>9S370299</v>
          </cell>
          <cell r="C14427">
            <v>0</v>
          </cell>
        </row>
        <row r="14428">
          <cell r="B14428" t="str">
            <v>9S370309</v>
          </cell>
          <cell r="C14428">
            <v>0</v>
          </cell>
        </row>
        <row r="14429">
          <cell r="B14429" t="str">
            <v>9S370407</v>
          </cell>
          <cell r="C14429">
            <v>0</v>
          </cell>
        </row>
        <row r="14430">
          <cell r="B14430" t="str">
            <v>9S370599</v>
          </cell>
          <cell r="C14430">
            <v>0</v>
          </cell>
        </row>
        <row r="14431">
          <cell r="B14431" t="str">
            <v>9S370606</v>
          </cell>
          <cell r="C14431">
            <v>0</v>
          </cell>
        </row>
        <row r="14432">
          <cell r="B14432" t="str">
            <v>9S370807</v>
          </cell>
          <cell r="C14432">
            <v>0</v>
          </cell>
        </row>
        <row r="14433">
          <cell r="B14433" t="str">
            <v>9S370903</v>
          </cell>
          <cell r="C14433">
            <v>0</v>
          </cell>
        </row>
        <row r="14434">
          <cell r="B14434" t="str">
            <v>9S370999</v>
          </cell>
          <cell r="C14434">
            <v>0</v>
          </cell>
        </row>
        <row r="14435">
          <cell r="B14435" t="str">
            <v>9S371007</v>
          </cell>
          <cell r="C14435">
            <v>0</v>
          </cell>
        </row>
        <row r="14436">
          <cell r="B14436" t="str">
            <v>9S380297</v>
          </cell>
          <cell r="C14436">
            <v>0</v>
          </cell>
        </row>
        <row r="14437">
          <cell r="B14437" t="str">
            <v>9S380497</v>
          </cell>
          <cell r="C14437">
            <v>0</v>
          </cell>
        </row>
        <row r="14438">
          <cell r="B14438" t="str">
            <v>9S380597</v>
          </cell>
          <cell r="C14438">
            <v>0</v>
          </cell>
        </row>
        <row r="14439">
          <cell r="B14439" t="str">
            <v>9S380695</v>
          </cell>
          <cell r="C14439">
            <v>0</v>
          </cell>
        </row>
        <row r="14440">
          <cell r="B14440" t="str">
            <v>9S390005</v>
          </cell>
          <cell r="C14440">
            <v>0</v>
          </cell>
        </row>
        <row r="14441">
          <cell r="B14441" t="str">
            <v>9S390007</v>
          </cell>
          <cell r="C14441">
            <v>0</v>
          </cell>
        </row>
        <row r="14442">
          <cell r="B14442" t="str">
            <v>9S390009</v>
          </cell>
          <cell r="C14442">
            <v>0</v>
          </cell>
        </row>
        <row r="14443">
          <cell r="B14443" t="str">
            <v>9S390101</v>
          </cell>
          <cell r="C14443">
            <v>0</v>
          </cell>
        </row>
        <row r="14444">
          <cell r="B14444" t="str">
            <v>9S390200</v>
          </cell>
          <cell r="C14444">
            <v>0</v>
          </cell>
        </row>
        <row r="14445">
          <cell r="B14445" t="str">
            <v>9S390203</v>
          </cell>
          <cell r="C14445">
            <v>0</v>
          </cell>
        </row>
        <row r="14446">
          <cell r="B14446" t="str">
            <v>9S390204</v>
          </cell>
          <cell r="C14446">
            <v>0</v>
          </cell>
        </row>
        <row r="14447">
          <cell r="B14447" t="str">
            <v>9S390206</v>
          </cell>
          <cell r="C14447">
            <v>0</v>
          </cell>
        </row>
        <row r="14448">
          <cell r="B14448" t="str">
            <v>9S390207</v>
          </cell>
          <cell r="C14448">
            <v>0</v>
          </cell>
        </row>
        <row r="14449">
          <cell r="B14449" t="str">
            <v>9S390303</v>
          </cell>
          <cell r="C14449">
            <v>0</v>
          </cell>
        </row>
        <row r="14450">
          <cell r="B14450" t="str">
            <v>9S390306</v>
          </cell>
          <cell r="C14450">
            <v>0</v>
          </cell>
        </row>
        <row r="14451">
          <cell r="B14451" t="str">
            <v>9S390307</v>
          </cell>
          <cell r="C14451">
            <v>0</v>
          </cell>
        </row>
        <row r="14452">
          <cell r="B14452" t="str">
            <v>9S390308</v>
          </cell>
          <cell r="C14452">
            <v>0</v>
          </cell>
        </row>
        <row r="14453">
          <cell r="B14453" t="str">
            <v>9S390309</v>
          </cell>
          <cell r="C14453">
            <v>0</v>
          </cell>
        </row>
        <row r="14454">
          <cell r="B14454" t="str">
            <v>9S390399</v>
          </cell>
          <cell r="C14454">
            <v>0</v>
          </cell>
        </row>
        <row r="14455">
          <cell r="B14455" t="str">
            <v>9S390405</v>
          </cell>
          <cell r="C14455">
            <v>0</v>
          </cell>
        </row>
        <row r="14456">
          <cell r="B14456" t="str">
            <v>9S390406</v>
          </cell>
          <cell r="C14456">
            <v>0</v>
          </cell>
        </row>
        <row r="14457">
          <cell r="B14457" t="str">
            <v>9S390407</v>
          </cell>
          <cell r="C14457">
            <v>0</v>
          </cell>
        </row>
        <row r="14458">
          <cell r="B14458" t="str">
            <v>9S390408</v>
          </cell>
          <cell r="C14458">
            <v>0</v>
          </cell>
        </row>
        <row r="14459">
          <cell r="B14459" t="str">
            <v>9S390409</v>
          </cell>
          <cell r="C14459">
            <v>0</v>
          </cell>
        </row>
        <row r="14460">
          <cell r="B14460" t="str">
            <v>9S390410</v>
          </cell>
          <cell r="C14460">
            <v>0</v>
          </cell>
        </row>
        <row r="14461">
          <cell r="B14461" t="str">
            <v>9S390501</v>
          </cell>
          <cell r="C14461">
            <v>0</v>
          </cell>
        </row>
        <row r="14462">
          <cell r="B14462" t="str">
            <v>9S390503</v>
          </cell>
          <cell r="C14462">
            <v>0</v>
          </cell>
        </row>
        <row r="14463">
          <cell r="B14463" t="str">
            <v>9S390601</v>
          </cell>
          <cell r="C14463">
            <v>0</v>
          </cell>
        </row>
        <row r="14464">
          <cell r="B14464" t="str">
            <v>9S390607</v>
          </cell>
          <cell r="C14464">
            <v>0</v>
          </cell>
        </row>
        <row r="14465">
          <cell r="B14465" t="str">
            <v>9S390697</v>
          </cell>
          <cell r="C14465">
            <v>0</v>
          </cell>
        </row>
        <row r="14466">
          <cell r="B14466" t="str">
            <v>9S390704</v>
          </cell>
          <cell r="C14466">
            <v>0</v>
          </cell>
        </row>
        <row r="14467">
          <cell r="B14467" t="str">
            <v>9S390706</v>
          </cell>
          <cell r="C14467">
            <v>0</v>
          </cell>
        </row>
        <row r="14468">
          <cell r="B14468" t="str">
            <v>9S390707</v>
          </cell>
          <cell r="C14468">
            <v>0</v>
          </cell>
        </row>
        <row r="14469">
          <cell r="B14469" t="str">
            <v>9S390805</v>
          </cell>
          <cell r="C14469">
            <v>0</v>
          </cell>
        </row>
        <row r="14470">
          <cell r="B14470" t="str">
            <v>9S390901</v>
          </cell>
          <cell r="C14470">
            <v>0</v>
          </cell>
        </row>
        <row r="14471">
          <cell r="B14471" t="str">
            <v>9S390902</v>
          </cell>
          <cell r="C14471">
            <v>0</v>
          </cell>
        </row>
        <row r="14472">
          <cell r="B14472" t="str">
            <v>9S390903</v>
          </cell>
          <cell r="C14472">
            <v>0</v>
          </cell>
        </row>
        <row r="14473">
          <cell r="B14473" t="str">
            <v>9S390906</v>
          </cell>
          <cell r="C14473">
            <v>0</v>
          </cell>
        </row>
        <row r="14474">
          <cell r="B14474" t="str">
            <v>9S390907</v>
          </cell>
          <cell r="C14474">
            <v>0</v>
          </cell>
        </row>
        <row r="14475">
          <cell r="B14475" t="str">
            <v>9S390908</v>
          </cell>
          <cell r="C14475">
            <v>0</v>
          </cell>
        </row>
        <row r="14476">
          <cell r="B14476" t="str">
            <v>9S390909</v>
          </cell>
          <cell r="C14476">
            <v>0</v>
          </cell>
        </row>
        <row r="14477">
          <cell r="B14477" t="str">
            <v>9S390910</v>
          </cell>
          <cell r="C14477">
            <v>0</v>
          </cell>
        </row>
        <row r="14478">
          <cell r="B14478" t="str">
            <v>9S391002</v>
          </cell>
          <cell r="C14478">
            <v>0</v>
          </cell>
        </row>
        <row r="14479">
          <cell r="B14479" t="str">
            <v>9S391003</v>
          </cell>
          <cell r="C14479">
            <v>0</v>
          </cell>
        </row>
        <row r="14480">
          <cell r="B14480" t="str">
            <v>9S391006</v>
          </cell>
          <cell r="C14480">
            <v>0</v>
          </cell>
        </row>
        <row r="14481">
          <cell r="B14481" t="str">
            <v>9S391007</v>
          </cell>
          <cell r="C14481">
            <v>0</v>
          </cell>
        </row>
        <row r="14482">
          <cell r="B14482" t="str">
            <v>9S391008</v>
          </cell>
          <cell r="C14482">
            <v>0</v>
          </cell>
        </row>
        <row r="14483">
          <cell r="B14483" t="str">
            <v>9S391103</v>
          </cell>
          <cell r="C14483">
            <v>0</v>
          </cell>
        </row>
        <row r="14484">
          <cell r="B14484" t="str">
            <v>9S391104</v>
          </cell>
          <cell r="C14484">
            <v>0</v>
          </cell>
        </row>
        <row r="14485">
          <cell r="B14485" t="str">
            <v>9S391105</v>
          </cell>
          <cell r="C14485">
            <v>0</v>
          </cell>
        </row>
        <row r="14486">
          <cell r="B14486" t="str">
            <v>9S391106</v>
          </cell>
          <cell r="C14486">
            <v>0</v>
          </cell>
        </row>
        <row r="14487">
          <cell r="B14487" t="str">
            <v>9S391107</v>
          </cell>
          <cell r="C14487">
            <v>0</v>
          </cell>
        </row>
        <row r="14488">
          <cell r="B14488" t="str">
            <v>9S391110</v>
          </cell>
          <cell r="C14488">
            <v>0</v>
          </cell>
        </row>
        <row r="14489">
          <cell r="B14489" t="str">
            <v>9S391201</v>
          </cell>
          <cell r="C14489">
            <v>0</v>
          </cell>
        </row>
        <row r="14490">
          <cell r="B14490" t="str">
            <v>9S391202</v>
          </cell>
          <cell r="C14490">
            <v>0</v>
          </cell>
        </row>
        <row r="14491">
          <cell r="B14491" t="str">
            <v>9S391203</v>
          </cell>
          <cell r="C14491">
            <v>0</v>
          </cell>
        </row>
        <row r="14492">
          <cell r="B14492" t="str">
            <v>9S391206</v>
          </cell>
          <cell r="C14492">
            <v>0</v>
          </cell>
        </row>
        <row r="14493">
          <cell r="B14493" t="str">
            <v>9S391207</v>
          </cell>
          <cell r="C14493">
            <v>0</v>
          </cell>
        </row>
        <row r="14494">
          <cell r="B14494" t="str">
            <v>9S391300</v>
          </cell>
          <cell r="C14494">
            <v>0</v>
          </cell>
        </row>
        <row r="14495">
          <cell r="B14495" t="str">
            <v>9S391303</v>
          </cell>
          <cell r="C14495">
            <v>0</v>
          </cell>
        </row>
        <row r="14496">
          <cell r="B14496" t="str">
            <v>9S391304</v>
          </cell>
          <cell r="C14496">
            <v>0</v>
          </cell>
        </row>
        <row r="14497">
          <cell r="B14497" t="str">
            <v>9S391305</v>
          </cell>
          <cell r="C14497">
            <v>0</v>
          </cell>
        </row>
        <row r="14498">
          <cell r="B14498" t="str">
            <v>9S391306</v>
          </cell>
          <cell r="C14498">
            <v>0</v>
          </cell>
        </row>
        <row r="14499">
          <cell r="B14499" t="str">
            <v>9S391309</v>
          </cell>
          <cell r="C14499">
            <v>0</v>
          </cell>
        </row>
        <row r="14500">
          <cell r="B14500" t="str">
            <v>9S391401</v>
          </cell>
          <cell r="C14500">
            <v>0</v>
          </cell>
        </row>
        <row r="14501">
          <cell r="B14501" t="str">
            <v>9S391403</v>
          </cell>
          <cell r="C14501">
            <v>0</v>
          </cell>
        </row>
        <row r="14502">
          <cell r="B14502" t="str">
            <v>9S391404</v>
          </cell>
          <cell r="C14502">
            <v>0</v>
          </cell>
        </row>
        <row r="14503">
          <cell r="B14503" t="str">
            <v>9S391405</v>
          </cell>
          <cell r="C14503">
            <v>0</v>
          </cell>
        </row>
        <row r="14504">
          <cell r="B14504" t="str">
            <v>9S391406</v>
          </cell>
          <cell r="C14504">
            <v>0</v>
          </cell>
        </row>
        <row r="14505">
          <cell r="B14505" t="str">
            <v>9S391407</v>
          </cell>
          <cell r="C14505">
            <v>0</v>
          </cell>
        </row>
        <row r="14506">
          <cell r="B14506" t="str">
            <v>9S391408</v>
          </cell>
          <cell r="C14506">
            <v>0</v>
          </cell>
        </row>
        <row r="14507">
          <cell r="B14507" t="str">
            <v>9S391409</v>
          </cell>
          <cell r="C14507">
            <v>0</v>
          </cell>
        </row>
        <row r="14508">
          <cell r="B14508" t="str">
            <v>9S391410</v>
          </cell>
          <cell r="C14508">
            <v>0</v>
          </cell>
        </row>
        <row r="14509">
          <cell r="B14509" t="str">
            <v>9S400000</v>
          </cell>
          <cell r="C14509">
            <v>0</v>
          </cell>
        </row>
        <row r="14510">
          <cell r="B14510" t="str">
            <v>9S400100</v>
          </cell>
          <cell r="C14510">
            <v>0</v>
          </cell>
        </row>
        <row r="14511">
          <cell r="B14511" t="str">
            <v>9S400107</v>
          </cell>
          <cell r="C14511">
            <v>0</v>
          </cell>
        </row>
        <row r="14512">
          <cell r="B14512" t="str">
            <v>9S400297</v>
          </cell>
          <cell r="C14512">
            <v>0</v>
          </cell>
        </row>
        <row r="14513">
          <cell r="B14513" t="str">
            <v>9S400305</v>
          </cell>
          <cell r="C14513">
            <v>0</v>
          </cell>
        </row>
        <row r="14514">
          <cell r="B14514" t="str">
            <v>9S400306</v>
          </cell>
          <cell r="C14514">
            <v>0</v>
          </cell>
        </row>
        <row r="14515">
          <cell r="B14515" t="str">
            <v>9S400400</v>
          </cell>
          <cell r="C14515">
            <v>0</v>
          </cell>
        </row>
        <row r="14516">
          <cell r="B14516" t="str">
            <v>9S400592</v>
          </cell>
          <cell r="C14516">
            <v>0</v>
          </cell>
        </row>
        <row r="14517">
          <cell r="B14517" t="str">
            <v>9S400599</v>
          </cell>
          <cell r="C14517">
            <v>0</v>
          </cell>
        </row>
        <row r="14518">
          <cell r="B14518" t="str">
            <v>9S400602</v>
          </cell>
          <cell r="C14518">
            <v>0</v>
          </cell>
        </row>
        <row r="14519">
          <cell r="B14519" t="str">
            <v>9S400700</v>
          </cell>
          <cell r="C14519">
            <v>0</v>
          </cell>
        </row>
        <row r="14520">
          <cell r="B14520" t="str">
            <v>9S400707</v>
          </cell>
          <cell r="C14520">
            <v>0</v>
          </cell>
        </row>
        <row r="14521">
          <cell r="B14521" t="str">
            <v>9S400800</v>
          </cell>
          <cell r="C14521">
            <v>0</v>
          </cell>
        </row>
        <row r="14522">
          <cell r="B14522" t="str">
            <v>9S400802</v>
          </cell>
          <cell r="C14522">
            <v>0</v>
          </cell>
        </row>
        <row r="14523">
          <cell r="B14523" t="str">
            <v>9S400906</v>
          </cell>
          <cell r="C14523">
            <v>0</v>
          </cell>
        </row>
        <row r="14524">
          <cell r="B14524" t="str">
            <v>9S401099</v>
          </cell>
          <cell r="C14524">
            <v>0</v>
          </cell>
        </row>
        <row r="14525">
          <cell r="B14525" t="str">
            <v>9S401100</v>
          </cell>
          <cell r="C14525">
            <v>0</v>
          </cell>
        </row>
        <row r="14526">
          <cell r="B14526" t="str">
            <v>9S401105</v>
          </cell>
          <cell r="C14526">
            <v>0</v>
          </cell>
        </row>
        <row r="14527">
          <cell r="B14527" t="str">
            <v>9S401206</v>
          </cell>
          <cell r="C14527">
            <v>0</v>
          </cell>
        </row>
        <row r="14528">
          <cell r="B14528" t="str">
            <v>9S401305</v>
          </cell>
          <cell r="C14528">
            <v>0</v>
          </cell>
        </row>
        <row r="14529">
          <cell r="B14529" t="str">
            <v>9S401306</v>
          </cell>
          <cell r="C14529">
            <v>0</v>
          </cell>
        </row>
        <row r="14530">
          <cell r="B14530" t="str">
            <v>9S401405</v>
          </cell>
          <cell r="C14530">
            <v>0</v>
          </cell>
        </row>
        <row r="14531">
          <cell r="B14531" t="str">
            <v>9S401406</v>
          </cell>
          <cell r="C14531">
            <v>0</v>
          </cell>
        </row>
        <row r="14532">
          <cell r="B14532" t="str">
            <v>9S401506</v>
          </cell>
          <cell r="C14532">
            <v>0</v>
          </cell>
        </row>
        <row r="14533">
          <cell r="B14533" t="str">
            <v>9S401605</v>
          </cell>
          <cell r="C14533">
            <v>0</v>
          </cell>
        </row>
        <row r="14534">
          <cell r="B14534" t="str">
            <v>9S401606</v>
          </cell>
          <cell r="C14534">
            <v>0</v>
          </cell>
        </row>
        <row r="14535">
          <cell r="B14535" t="str">
            <v>9S401607</v>
          </cell>
          <cell r="C14535">
            <v>0</v>
          </cell>
        </row>
        <row r="14536">
          <cell r="B14536" t="str">
            <v>9S401705</v>
          </cell>
          <cell r="C14536">
            <v>0</v>
          </cell>
        </row>
        <row r="14537">
          <cell r="B14537" t="str">
            <v>9S401805</v>
          </cell>
          <cell r="C14537">
            <v>0</v>
          </cell>
        </row>
        <row r="14538">
          <cell r="B14538" t="str">
            <v>9S401906</v>
          </cell>
          <cell r="C14538">
            <v>0</v>
          </cell>
        </row>
        <row r="14539">
          <cell r="B14539" t="str">
            <v>9S401908</v>
          </cell>
          <cell r="C14539">
            <v>0</v>
          </cell>
        </row>
        <row r="14540">
          <cell r="B14540" t="str">
            <v>9S402102</v>
          </cell>
          <cell r="C14540">
            <v>0</v>
          </cell>
        </row>
        <row r="14541">
          <cell r="B14541" t="str">
            <v>9S402106</v>
          </cell>
          <cell r="C14541">
            <v>0</v>
          </cell>
        </row>
        <row r="14542">
          <cell r="B14542" t="str">
            <v>9S402302</v>
          </cell>
          <cell r="C14542">
            <v>0</v>
          </cell>
        </row>
        <row r="14543">
          <cell r="B14543" t="str">
            <v>9S402489</v>
          </cell>
          <cell r="C14543">
            <v>0</v>
          </cell>
        </row>
        <row r="14544">
          <cell r="B14544" t="str">
            <v>9S402600</v>
          </cell>
          <cell r="C14544">
            <v>0</v>
          </cell>
        </row>
        <row r="14545">
          <cell r="B14545" t="str">
            <v>9S402703</v>
          </cell>
          <cell r="C14545">
            <v>0</v>
          </cell>
        </row>
        <row r="14546">
          <cell r="B14546" t="str">
            <v>9S402708</v>
          </cell>
          <cell r="C14546">
            <v>0</v>
          </cell>
        </row>
        <row r="14547">
          <cell r="B14547" t="str">
            <v>9S402807</v>
          </cell>
          <cell r="C14547">
            <v>0</v>
          </cell>
        </row>
        <row r="14548">
          <cell r="B14548" t="str">
            <v>9S402972</v>
          </cell>
          <cell r="C14548">
            <v>0</v>
          </cell>
        </row>
        <row r="14549">
          <cell r="B14549" t="str">
            <v>9S403080</v>
          </cell>
          <cell r="C14549">
            <v>0</v>
          </cell>
        </row>
        <row r="14550">
          <cell r="B14550" t="str">
            <v>9S403392</v>
          </cell>
          <cell r="C14550">
            <v>0</v>
          </cell>
        </row>
        <row r="14551">
          <cell r="B14551" t="str">
            <v>9S403406</v>
          </cell>
          <cell r="C14551">
            <v>0</v>
          </cell>
        </row>
        <row r="14552">
          <cell r="B14552" t="str">
            <v>9S403508</v>
          </cell>
          <cell r="C14552">
            <v>0</v>
          </cell>
        </row>
        <row r="14553">
          <cell r="B14553" t="str">
            <v>9S403609</v>
          </cell>
          <cell r="C14553">
            <v>0</v>
          </cell>
        </row>
        <row r="14554">
          <cell r="B14554" t="str">
            <v>9S410002</v>
          </cell>
          <cell r="C14554">
            <v>0</v>
          </cell>
        </row>
        <row r="14555">
          <cell r="B14555" t="str">
            <v>9S410003</v>
          </cell>
          <cell r="C14555">
            <v>0</v>
          </cell>
        </row>
        <row r="14556">
          <cell r="B14556" t="str">
            <v>9S410004</v>
          </cell>
          <cell r="C14556">
            <v>0</v>
          </cell>
        </row>
        <row r="14557">
          <cell r="B14557" t="str">
            <v>9S410006</v>
          </cell>
          <cell r="C14557">
            <v>0</v>
          </cell>
        </row>
        <row r="14558">
          <cell r="B14558" t="str">
            <v>9S410007</v>
          </cell>
          <cell r="C14558">
            <v>0</v>
          </cell>
        </row>
        <row r="14559">
          <cell r="B14559" t="str">
            <v>9S410008</v>
          </cell>
          <cell r="C14559">
            <v>0</v>
          </cell>
        </row>
        <row r="14560">
          <cell r="B14560" t="str">
            <v>9S410009</v>
          </cell>
          <cell r="C14560">
            <v>0</v>
          </cell>
        </row>
        <row r="14561">
          <cell r="B14561" t="str">
            <v>9S410099</v>
          </cell>
          <cell r="C14561">
            <v>0</v>
          </cell>
        </row>
        <row r="14562">
          <cell r="B14562" t="str">
            <v>9S410104</v>
          </cell>
          <cell r="C14562">
            <v>0</v>
          </cell>
        </row>
        <row r="14563">
          <cell r="B14563" t="str">
            <v>9S410107</v>
          </cell>
          <cell r="C14563">
            <v>0</v>
          </cell>
        </row>
        <row r="14564">
          <cell r="B14564" t="str">
            <v>9S410299</v>
          </cell>
          <cell r="C14564">
            <v>0</v>
          </cell>
        </row>
        <row r="14565">
          <cell r="B14565" t="str">
            <v>9S410300</v>
          </cell>
          <cell r="C14565">
            <v>0</v>
          </cell>
        </row>
        <row r="14566">
          <cell r="B14566" t="str">
            <v>9S410301</v>
          </cell>
          <cell r="C14566">
            <v>0</v>
          </cell>
        </row>
        <row r="14567">
          <cell r="B14567" t="str">
            <v>9S410302</v>
          </cell>
          <cell r="C14567">
            <v>0</v>
          </cell>
        </row>
        <row r="14568">
          <cell r="B14568" t="str">
            <v>9S410303</v>
          </cell>
          <cell r="C14568">
            <v>0</v>
          </cell>
        </row>
        <row r="14569">
          <cell r="B14569" t="str">
            <v>9S410304</v>
          </cell>
          <cell r="C14569">
            <v>0</v>
          </cell>
        </row>
        <row r="14570">
          <cell r="B14570" t="str">
            <v>9S410305</v>
          </cell>
          <cell r="C14570">
            <v>0</v>
          </cell>
        </row>
        <row r="14571">
          <cell r="B14571" t="str">
            <v>9S410306</v>
          </cell>
          <cell r="C14571">
            <v>0</v>
          </cell>
        </row>
        <row r="14572">
          <cell r="B14572" t="str">
            <v>9S410308</v>
          </cell>
          <cell r="C14572">
            <v>0</v>
          </cell>
        </row>
        <row r="14573">
          <cell r="B14573" t="str">
            <v>9S410399</v>
          </cell>
          <cell r="C14573">
            <v>0</v>
          </cell>
        </row>
        <row r="14574">
          <cell r="B14574" t="str">
            <v>9S410403</v>
          </cell>
          <cell r="C14574">
            <v>0</v>
          </cell>
        </row>
        <row r="14575">
          <cell r="B14575" t="str">
            <v>9S410404</v>
          </cell>
          <cell r="C14575">
            <v>0</v>
          </cell>
        </row>
        <row r="14576">
          <cell r="B14576" t="str">
            <v>9S410406</v>
          </cell>
          <cell r="C14576">
            <v>0</v>
          </cell>
        </row>
        <row r="14577">
          <cell r="B14577" t="str">
            <v>9S410407</v>
          </cell>
          <cell r="C14577">
            <v>0</v>
          </cell>
        </row>
        <row r="14578">
          <cell r="B14578" t="str">
            <v>9S410502</v>
          </cell>
          <cell r="C14578">
            <v>0</v>
          </cell>
        </row>
        <row r="14579">
          <cell r="B14579" t="str">
            <v>9S410504</v>
          </cell>
          <cell r="C14579">
            <v>0</v>
          </cell>
        </row>
        <row r="14580">
          <cell r="B14580" t="str">
            <v>9S410505</v>
          </cell>
          <cell r="C14580">
            <v>0</v>
          </cell>
        </row>
        <row r="14581">
          <cell r="B14581" t="str">
            <v>9S410507</v>
          </cell>
          <cell r="C14581">
            <v>0</v>
          </cell>
        </row>
        <row r="14582">
          <cell r="B14582" t="str">
            <v>9S410508</v>
          </cell>
          <cell r="C14582">
            <v>0</v>
          </cell>
        </row>
        <row r="14583">
          <cell r="B14583" t="str">
            <v>9S410509</v>
          </cell>
          <cell r="C14583">
            <v>0</v>
          </cell>
        </row>
        <row r="14584">
          <cell r="B14584" t="str">
            <v>9S410608</v>
          </cell>
          <cell r="C14584">
            <v>0</v>
          </cell>
        </row>
        <row r="14585">
          <cell r="B14585" t="str">
            <v>9S410699</v>
          </cell>
          <cell r="C14585">
            <v>0</v>
          </cell>
        </row>
        <row r="14586">
          <cell r="B14586" t="str">
            <v>9S410707</v>
          </cell>
          <cell r="C14586">
            <v>0</v>
          </cell>
        </row>
        <row r="14587">
          <cell r="B14587" t="str">
            <v>9S417289</v>
          </cell>
          <cell r="C14587">
            <v>0</v>
          </cell>
        </row>
        <row r="14588">
          <cell r="B14588" t="str">
            <v>9S417771</v>
          </cell>
          <cell r="C14588">
            <v>0</v>
          </cell>
        </row>
        <row r="14589">
          <cell r="B14589" t="str">
            <v>9S420004</v>
          </cell>
          <cell r="C14589">
            <v>0</v>
          </cell>
        </row>
        <row r="14590">
          <cell r="B14590" t="str">
            <v>9S420006</v>
          </cell>
          <cell r="C14590">
            <v>0</v>
          </cell>
        </row>
        <row r="14591">
          <cell r="B14591" t="str">
            <v>9S420007</v>
          </cell>
          <cell r="C14591">
            <v>0</v>
          </cell>
        </row>
        <row r="14592">
          <cell r="B14592" t="str">
            <v>9S420008</v>
          </cell>
          <cell r="C14592">
            <v>0</v>
          </cell>
        </row>
        <row r="14593">
          <cell r="B14593" t="str">
            <v>9S420100</v>
          </cell>
          <cell r="C14593">
            <v>0</v>
          </cell>
        </row>
        <row r="14594">
          <cell r="B14594" t="str">
            <v>9S420102</v>
          </cell>
          <cell r="C14594">
            <v>0</v>
          </cell>
        </row>
        <row r="14595">
          <cell r="B14595" t="str">
            <v>9S420105</v>
          </cell>
          <cell r="C14595">
            <v>0</v>
          </cell>
        </row>
        <row r="14596">
          <cell r="B14596" t="str">
            <v>9S420106</v>
          </cell>
          <cell r="C14596">
            <v>0</v>
          </cell>
        </row>
        <row r="14597">
          <cell r="B14597" t="str">
            <v>9S420107</v>
          </cell>
          <cell r="C14597">
            <v>0</v>
          </cell>
        </row>
        <row r="14598">
          <cell r="B14598" t="str">
            <v>9S420109</v>
          </cell>
          <cell r="C14598">
            <v>0</v>
          </cell>
        </row>
        <row r="14599">
          <cell r="B14599" t="str">
            <v>9S420200</v>
          </cell>
          <cell r="C14599">
            <v>0</v>
          </cell>
        </row>
        <row r="14600">
          <cell r="B14600" t="str">
            <v>9S420206</v>
          </cell>
          <cell r="C14600">
            <v>0</v>
          </cell>
        </row>
        <row r="14601">
          <cell r="B14601" t="str">
            <v>9S420209</v>
          </cell>
          <cell r="C14601">
            <v>0</v>
          </cell>
        </row>
        <row r="14602">
          <cell r="B14602" t="str">
            <v>9S420300</v>
          </cell>
          <cell r="C14602">
            <v>0</v>
          </cell>
        </row>
        <row r="14603">
          <cell r="B14603" t="str">
            <v>9S420302</v>
          </cell>
          <cell r="C14603">
            <v>0</v>
          </cell>
        </row>
        <row r="14604">
          <cell r="B14604" t="str">
            <v>9S420405</v>
          </cell>
          <cell r="C14604">
            <v>0</v>
          </cell>
        </row>
        <row r="14605">
          <cell r="B14605" t="str">
            <v>9S420409</v>
          </cell>
          <cell r="C14605">
            <v>0</v>
          </cell>
        </row>
        <row r="14606">
          <cell r="B14606" t="str">
            <v>9S420503</v>
          </cell>
          <cell r="C14606">
            <v>0</v>
          </cell>
        </row>
        <row r="14607">
          <cell r="B14607" t="str">
            <v>9S420505</v>
          </cell>
          <cell r="C14607">
            <v>0</v>
          </cell>
        </row>
        <row r="14608">
          <cell r="B14608" t="str">
            <v>9S420697</v>
          </cell>
          <cell r="C14608">
            <v>0</v>
          </cell>
        </row>
        <row r="14609">
          <cell r="B14609" t="str">
            <v>9S420699</v>
          </cell>
          <cell r="C14609">
            <v>0</v>
          </cell>
        </row>
        <row r="14610">
          <cell r="B14610" t="str">
            <v>9S420700</v>
          </cell>
          <cell r="C14610">
            <v>0</v>
          </cell>
        </row>
        <row r="14611">
          <cell r="B14611" t="str">
            <v>9S420702</v>
          </cell>
          <cell r="C14611">
            <v>0</v>
          </cell>
        </row>
        <row r="14612">
          <cell r="B14612" t="str">
            <v>9S420797</v>
          </cell>
          <cell r="C14612">
            <v>0</v>
          </cell>
        </row>
        <row r="14613">
          <cell r="B14613" t="str">
            <v>9S420798</v>
          </cell>
          <cell r="C14613">
            <v>0</v>
          </cell>
        </row>
        <row r="14614">
          <cell r="B14614" t="str">
            <v>9S420805</v>
          </cell>
          <cell r="C14614">
            <v>0</v>
          </cell>
        </row>
        <row r="14615">
          <cell r="B14615" t="str">
            <v>9S420897</v>
          </cell>
          <cell r="C14615">
            <v>0</v>
          </cell>
        </row>
        <row r="14616">
          <cell r="B14616" t="str">
            <v>9S420900</v>
          </cell>
          <cell r="C14616">
            <v>0</v>
          </cell>
        </row>
        <row r="14617">
          <cell r="B14617" t="str">
            <v>9S420905</v>
          </cell>
          <cell r="C14617">
            <v>0</v>
          </cell>
        </row>
        <row r="14618">
          <cell r="B14618" t="str">
            <v>9S420997</v>
          </cell>
          <cell r="C14618">
            <v>0</v>
          </cell>
        </row>
        <row r="14619">
          <cell r="B14619" t="str">
            <v>9S420999</v>
          </cell>
          <cell r="C14619">
            <v>0</v>
          </cell>
        </row>
        <row r="14620">
          <cell r="B14620" t="str">
            <v>9S421002</v>
          </cell>
          <cell r="C14620">
            <v>0</v>
          </cell>
        </row>
        <row r="14621">
          <cell r="B14621" t="str">
            <v>9S430000</v>
          </cell>
          <cell r="C14621">
            <v>0</v>
          </cell>
        </row>
        <row r="14622">
          <cell r="B14622" t="str">
            <v>9S430004</v>
          </cell>
          <cell r="C14622">
            <v>0</v>
          </cell>
        </row>
        <row r="14623">
          <cell r="B14623" t="str">
            <v>9S430101</v>
          </cell>
          <cell r="C14623">
            <v>0</v>
          </cell>
        </row>
        <row r="14624">
          <cell r="B14624" t="str">
            <v>9S430105</v>
          </cell>
          <cell r="C14624">
            <v>0</v>
          </cell>
        </row>
        <row r="14625">
          <cell r="B14625" t="str">
            <v>9S430109</v>
          </cell>
          <cell r="C14625">
            <v>0</v>
          </cell>
        </row>
        <row r="14626">
          <cell r="B14626" t="str">
            <v>9S430299</v>
          </cell>
          <cell r="C14626">
            <v>0</v>
          </cell>
        </row>
        <row r="14627">
          <cell r="B14627" t="str">
            <v>9S440209</v>
          </cell>
          <cell r="C14627">
            <v>0</v>
          </cell>
        </row>
        <row r="14628">
          <cell r="B14628" t="str">
            <v>9S440309</v>
          </cell>
          <cell r="C14628">
            <v>0</v>
          </cell>
        </row>
        <row r="14629">
          <cell r="B14629" t="str">
            <v>9S440409</v>
          </cell>
          <cell r="C14629">
            <v>0</v>
          </cell>
        </row>
        <row r="14630">
          <cell r="B14630" t="str">
            <v>9S440508</v>
          </cell>
          <cell r="C14630">
            <v>0</v>
          </cell>
        </row>
        <row r="14631">
          <cell r="B14631" t="str">
            <v>9S443310</v>
          </cell>
          <cell r="C14631">
            <v>0</v>
          </cell>
        </row>
        <row r="14632">
          <cell r="B14632" t="str">
            <v>9S450001</v>
          </cell>
          <cell r="C14632">
            <v>0</v>
          </cell>
        </row>
        <row r="14633">
          <cell r="B14633" t="str">
            <v>9S450006</v>
          </cell>
          <cell r="C14633">
            <v>0</v>
          </cell>
        </row>
        <row r="14634">
          <cell r="B14634" t="str">
            <v>9S450106</v>
          </cell>
          <cell r="C14634">
            <v>0</v>
          </cell>
        </row>
        <row r="14635">
          <cell r="B14635" t="str">
            <v>9S450107</v>
          </cell>
          <cell r="C14635">
            <v>0</v>
          </cell>
        </row>
        <row r="14636">
          <cell r="B14636" t="str">
            <v>9S450109</v>
          </cell>
          <cell r="C14636">
            <v>0</v>
          </cell>
        </row>
        <row r="14637">
          <cell r="B14637" t="str">
            <v>9S450193</v>
          </cell>
          <cell r="C14637">
            <v>0</v>
          </cell>
        </row>
        <row r="14638">
          <cell r="B14638" t="str">
            <v>9S450205</v>
          </cell>
          <cell r="C14638">
            <v>0</v>
          </cell>
        </row>
        <row r="14639">
          <cell r="B14639" t="str">
            <v>9S450305</v>
          </cell>
          <cell r="C14639">
            <v>0</v>
          </cell>
        </row>
        <row r="14640">
          <cell r="B14640" t="str">
            <v>9S450402</v>
          </cell>
          <cell r="C14640">
            <v>0</v>
          </cell>
        </row>
        <row r="14641">
          <cell r="B14641" t="str">
            <v>9S450574</v>
          </cell>
          <cell r="C14641">
            <v>0</v>
          </cell>
        </row>
        <row r="14642">
          <cell r="B14642" t="str">
            <v>9S450596</v>
          </cell>
          <cell r="C14642">
            <v>0</v>
          </cell>
        </row>
        <row r="14643">
          <cell r="B14643" t="str">
            <v>9S450602</v>
          </cell>
          <cell r="C14643">
            <v>0</v>
          </cell>
        </row>
        <row r="14644">
          <cell r="B14644" t="str">
            <v>9S450706</v>
          </cell>
          <cell r="C14644">
            <v>0</v>
          </cell>
        </row>
        <row r="14645">
          <cell r="B14645" t="str">
            <v>9S450805</v>
          </cell>
          <cell r="C14645">
            <v>0</v>
          </cell>
        </row>
        <row r="14646">
          <cell r="B14646" t="str">
            <v>9S450999</v>
          </cell>
          <cell r="C14646">
            <v>0</v>
          </cell>
        </row>
        <row r="14647">
          <cell r="B14647" t="str">
            <v>9S451096</v>
          </cell>
          <cell r="C14647">
            <v>0</v>
          </cell>
        </row>
        <row r="14648">
          <cell r="B14648" t="str">
            <v>9S451102</v>
          </cell>
          <cell r="C14648">
            <v>0</v>
          </cell>
        </row>
        <row r="14649">
          <cell r="B14649" t="str">
            <v>9S460393</v>
          </cell>
          <cell r="C14649">
            <v>0</v>
          </cell>
        </row>
        <row r="14650">
          <cell r="B14650" t="str">
            <v>9S460396</v>
          </cell>
          <cell r="C14650">
            <v>0</v>
          </cell>
        </row>
        <row r="14651">
          <cell r="B14651" t="str">
            <v>9S462318</v>
          </cell>
          <cell r="C14651">
            <v>24</v>
          </cell>
        </row>
        <row r="14652">
          <cell r="B14652" t="str">
            <v>9S462618</v>
          </cell>
          <cell r="C14652">
            <v>6</v>
          </cell>
        </row>
        <row r="14653">
          <cell r="B14653" t="str">
            <v>9S470000</v>
          </cell>
          <cell r="C14653">
            <v>0</v>
          </cell>
        </row>
        <row r="14654">
          <cell r="B14654" t="str">
            <v>9S470099</v>
          </cell>
          <cell r="C14654">
            <v>0</v>
          </cell>
        </row>
        <row r="14655">
          <cell r="B14655" t="str">
            <v>9S470100</v>
          </cell>
          <cell r="C14655">
            <v>0</v>
          </cell>
        </row>
        <row r="14656">
          <cell r="B14656" t="str">
            <v>9S471001</v>
          </cell>
          <cell r="C14656">
            <v>0</v>
          </cell>
        </row>
        <row r="14657">
          <cell r="B14657" t="str">
            <v>9S471008</v>
          </cell>
          <cell r="C14657">
            <v>0</v>
          </cell>
        </row>
        <row r="14658">
          <cell r="B14658" t="str">
            <v>9S471106</v>
          </cell>
          <cell r="C14658">
            <v>0</v>
          </cell>
        </row>
        <row r="14659">
          <cell r="B14659" t="str">
            <v>9S471199</v>
          </cell>
          <cell r="C14659">
            <v>0</v>
          </cell>
        </row>
        <row r="14660">
          <cell r="B14660" t="str">
            <v>9S471206</v>
          </cell>
          <cell r="C14660">
            <v>0</v>
          </cell>
        </row>
        <row r="14661">
          <cell r="B14661" t="str">
            <v>9S471398</v>
          </cell>
          <cell r="C14661">
            <v>0</v>
          </cell>
        </row>
        <row r="14662">
          <cell r="B14662" t="str">
            <v>9S471401</v>
          </cell>
          <cell r="C14662">
            <v>0</v>
          </cell>
        </row>
        <row r="14663">
          <cell r="B14663" t="str">
            <v>9S471503</v>
          </cell>
          <cell r="C14663">
            <v>0</v>
          </cell>
        </row>
        <row r="14664">
          <cell r="B14664" t="str">
            <v>9S471507</v>
          </cell>
          <cell r="C14664">
            <v>0</v>
          </cell>
        </row>
        <row r="14665">
          <cell r="B14665" t="str">
            <v>9S471598</v>
          </cell>
          <cell r="C14665">
            <v>0</v>
          </cell>
        </row>
        <row r="14666">
          <cell r="B14666" t="str">
            <v>9S471608</v>
          </cell>
          <cell r="C14666">
            <v>0</v>
          </cell>
        </row>
        <row r="14667">
          <cell r="B14667" t="str">
            <v>9S475017</v>
          </cell>
          <cell r="C14667">
            <v>1</v>
          </cell>
        </row>
        <row r="14668">
          <cell r="B14668" t="str">
            <v>9S480000</v>
          </cell>
          <cell r="C14668">
            <v>0</v>
          </cell>
        </row>
        <row r="14669">
          <cell r="B14669" t="str">
            <v>9S480001</v>
          </cell>
          <cell r="C14669">
            <v>0</v>
          </cell>
        </row>
        <row r="14670">
          <cell r="B14670" t="str">
            <v>9S480002</v>
          </cell>
          <cell r="C14670">
            <v>0</v>
          </cell>
        </row>
        <row r="14671">
          <cell r="B14671" t="str">
            <v>9S480004</v>
          </cell>
          <cell r="C14671">
            <v>0</v>
          </cell>
        </row>
        <row r="14672">
          <cell r="B14672" t="str">
            <v>9S480006</v>
          </cell>
          <cell r="C14672">
            <v>0</v>
          </cell>
        </row>
        <row r="14673">
          <cell r="B14673" t="str">
            <v>9S480007</v>
          </cell>
          <cell r="C14673">
            <v>0</v>
          </cell>
        </row>
        <row r="14674">
          <cell r="B14674" t="str">
            <v>9S480008</v>
          </cell>
          <cell r="C14674">
            <v>0</v>
          </cell>
        </row>
        <row r="14675">
          <cell r="B14675" t="str">
            <v>9S480009</v>
          </cell>
          <cell r="C14675">
            <v>0</v>
          </cell>
        </row>
        <row r="14676">
          <cell r="B14676" t="str">
            <v>9S480010</v>
          </cell>
          <cell r="C14676">
            <v>0</v>
          </cell>
        </row>
        <row r="14677">
          <cell r="B14677" t="str">
            <v>9S480110</v>
          </cell>
          <cell r="C14677">
            <v>0</v>
          </cell>
        </row>
        <row r="14678">
          <cell r="B14678" t="str">
            <v>9S480198</v>
          </cell>
          <cell r="C14678">
            <v>0</v>
          </cell>
        </row>
        <row r="14679">
          <cell r="B14679" t="str">
            <v>9S480204</v>
          </cell>
          <cell r="C14679">
            <v>0</v>
          </cell>
        </row>
        <row r="14680">
          <cell r="B14680" t="str">
            <v>9S480207</v>
          </cell>
          <cell r="C14680">
            <v>0</v>
          </cell>
        </row>
        <row r="14681">
          <cell r="B14681" t="str">
            <v>9S480208</v>
          </cell>
          <cell r="C14681">
            <v>0</v>
          </cell>
        </row>
        <row r="14682">
          <cell r="B14682" t="str">
            <v>9S480210</v>
          </cell>
          <cell r="C14682">
            <v>0</v>
          </cell>
        </row>
        <row r="14683">
          <cell r="B14683" t="str">
            <v>9S480310</v>
          </cell>
          <cell r="C14683">
            <v>0</v>
          </cell>
        </row>
        <row r="14684">
          <cell r="B14684" t="str">
            <v>9S480407</v>
          </cell>
          <cell r="C14684">
            <v>0</v>
          </cell>
        </row>
        <row r="14685">
          <cell r="B14685" t="str">
            <v>9S480409</v>
          </cell>
          <cell r="C14685">
            <v>0</v>
          </cell>
        </row>
        <row r="14686">
          <cell r="B14686" t="str">
            <v>9S480609</v>
          </cell>
          <cell r="C14686">
            <v>0</v>
          </cell>
        </row>
        <row r="14687">
          <cell r="B14687" t="str">
            <v>9S480709</v>
          </cell>
          <cell r="C14687">
            <v>0</v>
          </cell>
        </row>
        <row r="14688">
          <cell r="B14688" t="str">
            <v>9S480810</v>
          </cell>
          <cell r="C14688">
            <v>0</v>
          </cell>
        </row>
        <row r="14689">
          <cell r="B14689" t="str">
            <v>9S480910</v>
          </cell>
          <cell r="C14689">
            <v>0</v>
          </cell>
        </row>
        <row r="14690">
          <cell r="B14690" t="str">
            <v>9S490097</v>
          </cell>
          <cell r="C14690">
            <v>0</v>
          </cell>
        </row>
        <row r="14691">
          <cell r="B14691" t="str">
            <v>9S490198</v>
          </cell>
          <cell r="C14691">
            <v>0</v>
          </cell>
        </row>
        <row r="14692">
          <cell r="B14692" t="str">
            <v>9S490199</v>
          </cell>
          <cell r="C14692">
            <v>0</v>
          </cell>
        </row>
        <row r="14693">
          <cell r="B14693" t="str">
            <v>9S490299</v>
          </cell>
          <cell r="C14693">
            <v>0</v>
          </cell>
        </row>
        <row r="14694">
          <cell r="B14694" t="str">
            <v>9S490399</v>
          </cell>
          <cell r="C14694">
            <v>0</v>
          </cell>
        </row>
        <row r="14695">
          <cell r="B14695" t="str">
            <v>9S490400</v>
          </cell>
          <cell r="C14695">
            <v>0</v>
          </cell>
        </row>
        <row r="14696">
          <cell r="B14696" t="str">
            <v>9S490599</v>
          </cell>
          <cell r="C14696">
            <v>0</v>
          </cell>
        </row>
        <row r="14697">
          <cell r="B14697" t="str">
            <v>9S500095</v>
          </cell>
          <cell r="C14697">
            <v>0</v>
          </cell>
        </row>
        <row r="14698">
          <cell r="B14698" t="str">
            <v>9S500096</v>
          </cell>
          <cell r="C14698">
            <v>0</v>
          </cell>
        </row>
        <row r="14699">
          <cell r="B14699" t="str">
            <v>9S500097</v>
          </cell>
          <cell r="C14699">
            <v>0</v>
          </cell>
        </row>
        <row r="14700">
          <cell r="B14700" t="str">
            <v>9S500195</v>
          </cell>
          <cell r="C14700">
            <v>0</v>
          </cell>
        </row>
        <row r="14701">
          <cell r="B14701" t="str">
            <v>9S500197</v>
          </cell>
          <cell r="C14701">
            <v>0</v>
          </cell>
        </row>
        <row r="14702">
          <cell r="B14702" t="str">
            <v>9S500291</v>
          </cell>
          <cell r="C14702">
            <v>0</v>
          </cell>
        </row>
        <row r="14703">
          <cell r="B14703" t="str">
            <v>9S510007</v>
          </cell>
          <cell r="C14703">
            <v>0</v>
          </cell>
        </row>
        <row r="14704">
          <cell r="B14704" t="str">
            <v>9S510097</v>
          </cell>
          <cell r="C14704">
            <v>0</v>
          </cell>
        </row>
        <row r="14705">
          <cell r="B14705" t="str">
            <v>9S510197</v>
          </cell>
          <cell r="C14705">
            <v>0</v>
          </cell>
        </row>
        <row r="14706">
          <cell r="B14706" t="str">
            <v>9S510207</v>
          </cell>
          <cell r="C14706">
            <v>0</v>
          </cell>
        </row>
        <row r="14707">
          <cell r="B14707" t="str">
            <v>9S510285</v>
          </cell>
          <cell r="C14707">
            <v>0</v>
          </cell>
        </row>
        <row r="14708">
          <cell r="B14708" t="str">
            <v>9S510307</v>
          </cell>
          <cell r="C14708">
            <v>0</v>
          </cell>
        </row>
        <row r="14709">
          <cell r="B14709" t="str">
            <v>9S520095</v>
          </cell>
          <cell r="C14709">
            <v>0</v>
          </cell>
        </row>
        <row r="14710">
          <cell r="B14710" t="str">
            <v>9S520195</v>
          </cell>
          <cell r="C14710">
            <v>0</v>
          </cell>
        </row>
        <row r="14711">
          <cell r="B14711" t="str">
            <v>9S520199</v>
          </cell>
          <cell r="C14711">
            <v>0</v>
          </cell>
        </row>
        <row r="14712">
          <cell r="B14712" t="str">
            <v>9S520396</v>
          </cell>
          <cell r="C14712">
            <v>0</v>
          </cell>
        </row>
        <row r="14713">
          <cell r="B14713" t="str">
            <v>9S520495</v>
          </cell>
          <cell r="C14713">
            <v>0</v>
          </cell>
        </row>
        <row r="14714">
          <cell r="B14714" t="str">
            <v>9S520697</v>
          </cell>
          <cell r="C14714">
            <v>0</v>
          </cell>
        </row>
        <row r="14715">
          <cell r="B14715" t="str">
            <v>9S521195</v>
          </cell>
          <cell r="C14715">
            <v>0</v>
          </cell>
        </row>
        <row r="14716">
          <cell r="B14716" t="str">
            <v>9S521696</v>
          </cell>
          <cell r="C14716">
            <v>0</v>
          </cell>
        </row>
        <row r="14717">
          <cell r="B14717" t="str">
            <v>9S530092</v>
          </cell>
          <cell r="C14717">
            <v>0</v>
          </cell>
        </row>
        <row r="14718">
          <cell r="B14718" t="str">
            <v>9S530106</v>
          </cell>
          <cell r="C14718">
            <v>0</v>
          </cell>
        </row>
        <row r="14719">
          <cell r="B14719" t="str">
            <v>9S530108</v>
          </cell>
          <cell r="C14719">
            <v>0</v>
          </cell>
        </row>
        <row r="14720">
          <cell r="B14720" t="str">
            <v>9S530192</v>
          </cell>
          <cell r="C14720">
            <v>0</v>
          </cell>
        </row>
        <row r="14721">
          <cell r="B14721" t="str">
            <v>9S530196</v>
          </cell>
          <cell r="C14721">
            <v>0</v>
          </cell>
        </row>
        <row r="14722">
          <cell r="B14722" t="str">
            <v>9S530207</v>
          </cell>
          <cell r="C14722">
            <v>0</v>
          </cell>
        </row>
        <row r="14723">
          <cell r="B14723" t="str">
            <v>9S532782</v>
          </cell>
          <cell r="C14723">
            <v>0</v>
          </cell>
        </row>
        <row r="14724">
          <cell r="B14724" t="str">
            <v>9S540006</v>
          </cell>
          <cell r="C14724">
            <v>0</v>
          </cell>
        </row>
        <row r="14725">
          <cell r="B14725" t="str">
            <v>9S540105</v>
          </cell>
          <cell r="C14725">
            <v>0</v>
          </cell>
        </row>
        <row r="14726">
          <cell r="B14726" t="str">
            <v>9S540106</v>
          </cell>
          <cell r="C14726">
            <v>0</v>
          </cell>
        </row>
        <row r="14727">
          <cell r="B14727" t="str">
            <v>9S540197</v>
          </cell>
          <cell r="C14727">
            <v>0</v>
          </cell>
        </row>
        <row r="14728">
          <cell r="B14728" t="str">
            <v>9S540296</v>
          </cell>
          <cell r="C14728">
            <v>0</v>
          </cell>
        </row>
        <row r="14729">
          <cell r="B14729" t="str">
            <v>9S540301</v>
          </cell>
          <cell r="C14729">
            <v>0</v>
          </cell>
        </row>
        <row r="14730">
          <cell r="B14730" t="str">
            <v>9S540395</v>
          </cell>
          <cell r="C14730">
            <v>0</v>
          </cell>
        </row>
        <row r="14731">
          <cell r="B14731" t="str">
            <v>9S540400</v>
          </cell>
          <cell r="C14731">
            <v>0</v>
          </cell>
        </row>
        <row r="14732">
          <cell r="B14732" t="str">
            <v>9S540600</v>
          </cell>
          <cell r="C14732">
            <v>0</v>
          </cell>
        </row>
        <row r="14733">
          <cell r="B14733" t="str">
            <v>9S540601</v>
          </cell>
          <cell r="C14733">
            <v>0</v>
          </cell>
        </row>
        <row r="14734">
          <cell r="B14734" t="str">
            <v>9S540607</v>
          </cell>
          <cell r="C14734">
            <v>0</v>
          </cell>
        </row>
        <row r="14735">
          <cell r="B14735" t="str">
            <v>9S540608</v>
          </cell>
          <cell r="C14735">
            <v>0</v>
          </cell>
        </row>
        <row r="14736">
          <cell r="B14736" t="str">
            <v>9S540700</v>
          </cell>
          <cell r="C14736">
            <v>0</v>
          </cell>
        </row>
        <row r="14737">
          <cell r="B14737" t="str">
            <v>9S540701</v>
          </cell>
          <cell r="C14737">
            <v>0</v>
          </cell>
        </row>
        <row r="14738">
          <cell r="B14738" t="str">
            <v>9S540708</v>
          </cell>
          <cell r="C14738">
            <v>0</v>
          </cell>
        </row>
        <row r="14739">
          <cell r="B14739" t="str">
            <v>9S540796</v>
          </cell>
          <cell r="C14739">
            <v>0</v>
          </cell>
        </row>
        <row r="14740">
          <cell r="B14740" t="str">
            <v>9S540904</v>
          </cell>
          <cell r="C14740">
            <v>0</v>
          </cell>
        </row>
        <row r="14741">
          <cell r="B14741" t="str">
            <v>9S540907</v>
          </cell>
          <cell r="C14741">
            <v>0</v>
          </cell>
        </row>
        <row r="14742">
          <cell r="B14742" t="str">
            <v>9S541001</v>
          </cell>
          <cell r="C14742">
            <v>0</v>
          </cell>
        </row>
        <row r="14743">
          <cell r="B14743" t="str">
            <v>9S541100</v>
          </cell>
          <cell r="C14743">
            <v>0</v>
          </cell>
        </row>
        <row r="14744">
          <cell r="B14744" t="str">
            <v>9S541101</v>
          </cell>
          <cell r="C14744">
            <v>0</v>
          </cell>
        </row>
        <row r="14745">
          <cell r="B14745" t="str">
            <v>9S541207</v>
          </cell>
          <cell r="C14745">
            <v>0</v>
          </cell>
        </row>
        <row r="14746">
          <cell r="B14746" t="str">
            <v>9S541296</v>
          </cell>
          <cell r="C14746">
            <v>0</v>
          </cell>
        </row>
        <row r="14747">
          <cell r="B14747" t="str">
            <v>9S541398</v>
          </cell>
          <cell r="C14747">
            <v>0</v>
          </cell>
        </row>
        <row r="14748">
          <cell r="B14748" t="str">
            <v>9S541407</v>
          </cell>
          <cell r="C14748">
            <v>0</v>
          </cell>
        </row>
        <row r="14749">
          <cell r="B14749" t="str">
            <v>9S542273</v>
          </cell>
          <cell r="C14749">
            <v>0</v>
          </cell>
        </row>
        <row r="14750">
          <cell r="B14750" t="str">
            <v>9S550002</v>
          </cell>
          <cell r="C14750">
            <v>0</v>
          </cell>
        </row>
        <row r="14751">
          <cell r="B14751" t="str">
            <v>9S550099</v>
          </cell>
          <cell r="C14751">
            <v>0</v>
          </cell>
        </row>
        <row r="14752">
          <cell r="B14752" t="str">
            <v>9S550100</v>
          </cell>
          <cell r="C14752">
            <v>0</v>
          </cell>
        </row>
        <row r="14753">
          <cell r="B14753" t="str">
            <v>9S550106</v>
          </cell>
          <cell r="C14753">
            <v>0</v>
          </cell>
        </row>
        <row r="14754">
          <cell r="B14754" t="str">
            <v>9S550199</v>
          </cell>
          <cell r="C14754">
            <v>0</v>
          </cell>
        </row>
        <row r="14755">
          <cell r="B14755" t="str">
            <v>9S550200</v>
          </cell>
          <cell r="C14755">
            <v>0</v>
          </cell>
        </row>
        <row r="14756">
          <cell r="B14756" t="str">
            <v>9S550208</v>
          </cell>
          <cell r="C14756">
            <v>0</v>
          </cell>
        </row>
        <row r="14757">
          <cell r="B14757" t="str">
            <v>9S550399</v>
          </cell>
          <cell r="C14757">
            <v>0</v>
          </cell>
        </row>
        <row r="14758">
          <cell r="B14758" t="str">
            <v>9S550400</v>
          </cell>
          <cell r="C14758">
            <v>0</v>
          </cell>
        </row>
        <row r="14759">
          <cell r="B14759" t="str">
            <v>9S550402</v>
          </cell>
          <cell r="C14759">
            <v>0</v>
          </cell>
        </row>
        <row r="14760">
          <cell r="B14760" t="str">
            <v>9S550405</v>
          </cell>
          <cell r="C14760">
            <v>0</v>
          </cell>
        </row>
        <row r="14761">
          <cell r="B14761" t="str">
            <v>9S550500</v>
          </cell>
          <cell r="C14761">
            <v>0</v>
          </cell>
        </row>
        <row r="14762">
          <cell r="B14762" t="str">
            <v>9S550501</v>
          </cell>
          <cell r="C14762">
            <v>0</v>
          </cell>
        </row>
        <row r="14763">
          <cell r="B14763" t="str">
            <v>9S550509</v>
          </cell>
          <cell r="C14763">
            <v>0</v>
          </cell>
        </row>
        <row r="14764">
          <cell r="B14764" t="str">
            <v>9S550598</v>
          </cell>
          <cell r="C14764">
            <v>0</v>
          </cell>
        </row>
        <row r="14765">
          <cell r="B14765" t="str">
            <v>9S550701</v>
          </cell>
          <cell r="C14765">
            <v>0</v>
          </cell>
        </row>
        <row r="14766">
          <cell r="B14766" t="str">
            <v>9S550896</v>
          </cell>
          <cell r="C14766">
            <v>0</v>
          </cell>
        </row>
        <row r="14767">
          <cell r="B14767" t="str">
            <v>9S550897</v>
          </cell>
          <cell r="C14767">
            <v>0</v>
          </cell>
        </row>
        <row r="14768">
          <cell r="B14768" t="str">
            <v>9S550902</v>
          </cell>
          <cell r="C14768">
            <v>0</v>
          </cell>
        </row>
        <row r="14769">
          <cell r="B14769" t="str">
            <v>9S551104</v>
          </cell>
          <cell r="C14769">
            <v>0</v>
          </cell>
        </row>
        <row r="14770">
          <cell r="B14770" t="str">
            <v>9S551202</v>
          </cell>
          <cell r="C14770">
            <v>0</v>
          </cell>
        </row>
        <row r="14771">
          <cell r="B14771" t="str">
            <v>9S551204</v>
          </cell>
          <cell r="C14771">
            <v>0</v>
          </cell>
        </row>
        <row r="14772">
          <cell r="B14772" t="str">
            <v>9S551502</v>
          </cell>
          <cell r="C14772">
            <v>0</v>
          </cell>
        </row>
        <row r="14773">
          <cell r="B14773" t="str">
            <v>9S551600</v>
          </cell>
          <cell r="C14773">
            <v>0</v>
          </cell>
        </row>
        <row r="14774">
          <cell r="B14774" t="str">
            <v>9S551701</v>
          </cell>
          <cell r="C14774">
            <v>0</v>
          </cell>
        </row>
        <row r="14775">
          <cell r="B14775" t="str">
            <v>9S551702</v>
          </cell>
          <cell r="C14775">
            <v>0</v>
          </cell>
        </row>
        <row r="14776">
          <cell r="B14776" t="str">
            <v>9S551703</v>
          </cell>
          <cell r="C14776">
            <v>0</v>
          </cell>
        </row>
        <row r="14777">
          <cell r="B14777" t="str">
            <v>9S551803</v>
          </cell>
          <cell r="C14777">
            <v>0</v>
          </cell>
        </row>
        <row r="14778">
          <cell r="B14778" t="str">
            <v>9S551806</v>
          </cell>
          <cell r="C14778">
            <v>0</v>
          </cell>
        </row>
        <row r="14779">
          <cell r="B14779" t="str">
            <v>9S551898</v>
          </cell>
          <cell r="C14779">
            <v>0</v>
          </cell>
        </row>
        <row r="14780">
          <cell r="B14780" t="str">
            <v>9S552000</v>
          </cell>
          <cell r="C14780">
            <v>0</v>
          </cell>
        </row>
        <row r="14781">
          <cell r="B14781" t="str">
            <v>9S552102</v>
          </cell>
          <cell r="C14781">
            <v>0</v>
          </cell>
        </row>
        <row r="14782">
          <cell r="B14782" t="str">
            <v>9S552299</v>
          </cell>
          <cell r="C14782">
            <v>0</v>
          </cell>
        </row>
        <row r="14783">
          <cell r="B14783" t="str">
            <v>9S552499</v>
          </cell>
          <cell r="C14783">
            <v>0</v>
          </cell>
        </row>
        <row r="14784">
          <cell r="B14784" t="str">
            <v>9S552599</v>
          </cell>
          <cell r="C14784">
            <v>0</v>
          </cell>
        </row>
        <row r="14785">
          <cell r="B14785" t="str">
            <v>9S552605</v>
          </cell>
          <cell r="C14785">
            <v>0</v>
          </cell>
        </row>
        <row r="14786">
          <cell r="B14786" t="str">
            <v>9S552799</v>
          </cell>
          <cell r="C14786">
            <v>0</v>
          </cell>
        </row>
        <row r="14787">
          <cell r="B14787" t="str">
            <v>9S554017</v>
          </cell>
          <cell r="C14787">
            <v>3</v>
          </cell>
        </row>
        <row r="14788">
          <cell r="B14788" t="str">
            <v>9S560097</v>
          </cell>
          <cell r="C14788">
            <v>0</v>
          </cell>
        </row>
        <row r="14789">
          <cell r="B14789" t="str">
            <v>9S560098</v>
          </cell>
          <cell r="C14789">
            <v>0</v>
          </cell>
        </row>
        <row r="14790">
          <cell r="B14790" t="str">
            <v>9S560099</v>
          </cell>
          <cell r="C14790">
            <v>0</v>
          </cell>
        </row>
        <row r="14791">
          <cell r="B14791" t="str">
            <v>9S560198</v>
          </cell>
          <cell r="C14791">
            <v>0</v>
          </cell>
        </row>
        <row r="14792">
          <cell r="B14792" t="str">
            <v>9S560199</v>
          </cell>
          <cell r="C14792">
            <v>0</v>
          </cell>
        </row>
        <row r="14793">
          <cell r="B14793" t="str">
            <v>9S560200</v>
          </cell>
          <cell r="C14793">
            <v>0</v>
          </cell>
        </row>
        <row r="14794">
          <cell r="B14794" t="str">
            <v>9S560297</v>
          </cell>
          <cell r="C14794">
            <v>0</v>
          </cell>
        </row>
        <row r="14795">
          <cell r="B14795" t="str">
            <v>9S560298</v>
          </cell>
          <cell r="C14795">
            <v>0</v>
          </cell>
        </row>
        <row r="14796">
          <cell r="B14796" t="str">
            <v>9S560299</v>
          </cell>
          <cell r="C14796">
            <v>0</v>
          </cell>
        </row>
        <row r="14797">
          <cell r="B14797" t="str">
            <v>9S560398</v>
          </cell>
          <cell r="C14797">
            <v>0</v>
          </cell>
        </row>
        <row r="14798">
          <cell r="B14798" t="str">
            <v>9S560399</v>
          </cell>
          <cell r="C14798">
            <v>0</v>
          </cell>
        </row>
        <row r="14799">
          <cell r="B14799" t="str">
            <v>9S560499</v>
          </cell>
          <cell r="C14799">
            <v>0</v>
          </cell>
        </row>
        <row r="14800">
          <cell r="B14800" t="str">
            <v>9S560598</v>
          </cell>
          <cell r="C14800">
            <v>0</v>
          </cell>
        </row>
        <row r="14801">
          <cell r="B14801" t="str">
            <v>9S580000</v>
          </cell>
          <cell r="C14801">
            <v>0</v>
          </cell>
        </row>
        <row r="14802">
          <cell r="B14802" t="str">
            <v>9S580100</v>
          </cell>
          <cell r="C14802">
            <v>0</v>
          </cell>
        </row>
        <row r="14803">
          <cell r="B14803" t="str">
            <v>9S580199</v>
          </cell>
          <cell r="C14803">
            <v>0</v>
          </cell>
        </row>
        <row r="14804">
          <cell r="B14804" t="str">
            <v>9S580200</v>
          </cell>
          <cell r="C14804">
            <v>0</v>
          </cell>
        </row>
        <row r="14805">
          <cell r="B14805" t="str">
            <v>9S580300</v>
          </cell>
          <cell r="C14805">
            <v>0</v>
          </cell>
        </row>
        <row r="14806">
          <cell r="B14806" t="str">
            <v>9S590100</v>
          </cell>
          <cell r="C14806">
            <v>0</v>
          </cell>
        </row>
        <row r="14807">
          <cell r="B14807" t="str">
            <v>9S590101</v>
          </cell>
          <cell r="C14807">
            <v>0</v>
          </cell>
        </row>
        <row r="14808">
          <cell r="B14808" t="str">
            <v>9S590102</v>
          </cell>
          <cell r="C14808">
            <v>0</v>
          </cell>
        </row>
        <row r="14809">
          <cell r="B14809" t="str">
            <v>9S590103</v>
          </cell>
          <cell r="C14809">
            <v>0</v>
          </cell>
        </row>
        <row r="14810">
          <cell r="B14810" t="str">
            <v>9S590104</v>
          </cell>
          <cell r="C14810">
            <v>0</v>
          </cell>
        </row>
        <row r="14811">
          <cell r="B14811" t="str">
            <v>9S590105</v>
          </cell>
          <cell r="C14811">
            <v>0</v>
          </cell>
        </row>
        <row r="14812">
          <cell r="B14812" t="str">
            <v>9S590106</v>
          </cell>
          <cell r="C14812">
            <v>0</v>
          </cell>
        </row>
        <row r="14813">
          <cell r="B14813" t="str">
            <v>9S590107</v>
          </cell>
          <cell r="C14813">
            <v>0</v>
          </cell>
        </row>
        <row r="14814">
          <cell r="B14814" t="str">
            <v>9S590109</v>
          </cell>
          <cell r="C14814">
            <v>0</v>
          </cell>
        </row>
        <row r="14815">
          <cell r="B14815" t="str">
            <v>9S590110</v>
          </cell>
          <cell r="C14815">
            <v>0</v>
          </cell>
        </row>
        <row r="14816">
          <cell r="B14816" t="str">
            <v>9S590201</v>
          </cell>
          <cell r="C14816">
            <v>0</v>
          </cell>
        </row>
        <row r="14817">
          <cell r="B14817" t="str">
            <v>9S590202</v>
          </cell>
          <cell r="C14817">
            <v>0</v>
          </cell>
        </row>
        <row r="14818">
          <cell r="B14818" t="str">
            <v>9S590203</v>
          </cell>
          <cell r="C14818">
            <v>0</v>
          </cell>
        </row>
        <row r="14819">
          <cell r="B14819" t="str">
            <v>9S590204</v>
          </cell>
          <cell r="C14819">
            <v>0</v>
          </cell>
        </row>
        <row r="14820">
          <cell r="B14820" t="str">
            <v>9S590205</v>
          </cell>
          <cell r="C14820">
            <v>0</v>
          </cell>
        </row>
        <row r="14821">
          <cell r="B14821" t="str">
            <v>9S590206</v>
          </cell>
          <cell r="C14821">
            <v>0</v>
          </cell>
        </row>
        <row r="14822">
          <cell r="B14822" t="str">
            <v>9S590301</v>
          </cell>
          <cell r="C14822">
            <v>0</v>
          </cell>
        </row>
        <row r="14823">
          <cell r="B14823" t="str">
            <v>9S590302</v>
          </cell>
          <cell r="C14823">
            <v>0</v>
          </cell>
        </row>
        <row r="14824">
          <cell r="B14824" t="str">
            <v>9S590303</v>
          </cell>
          <cell r="C14824">
            <v>0</v>
          </cell>
        </row>
        <row r="14825">
          <cell r="B14825" t="str">
            <v>9S590304</v>
          </cell>
          <cell r="C14825">
            <v>0</v>
          </cell>
        </row>
        <row r="14826">
          <cell r="B14826" t="str">
            <v>9S590305</v>
          </cell>
          <cell r="C14826">
            <v>0</v>
          </cell>
        </row>
        <row r="14827">
          <cell r="B14827" t="str">
            <v>9S590306</v>
          </cell>
          <cell r="C14827">
            <v>0</v>
          </cell>
        </row>
        <row r="14828">
          <cell r="B14828" t="str">
            <v>9S590307</v>
          </cell>
          <cell r="C14828">
            <v>0</v>
          </cell>
        </row>
        <row r="14829">
          <cell r="B14829" t="str">
            <v>9S590308</v>
          </cell>
          <cell r="C14829">
            <v>0</v>
          </cell>
        </row>
        <row r="14830">
          <cell r="B14830" t="str">
            <v>9S590309</v>
          </cell>
          <cell r="C14830">
            <v>0</v>
          </cell>
        </row>
        <row r="14831">
          <cell r="B14831" t="str">
            <v>9S590401</v>
          </cell>
          <cell r="C14831">
            <v>0</v>
          </cell>
        </row>
        <row r="14832">
          <cell r="B14832" t="str">
            <v>9S590402</v>
          </cell>
          <cell r="C14832">
            <v>0</v>
          </cell>
        </row>
        <row r="14833">
          <cell r="B14833" t="str">
            <v>9S590405</v>
          </cell>
          <cell r="C14833">
            <v>0</v>
          </cell>
        </row>
        <row r="14834">
          <cell r="B14834" t="str">
            <v>9S590406</v>
          </cell>
          <cell r="C14834">
            <v>0</v>
          </cell>
        </row>
        <row r="14835">
          <cell r="B14835" t="str">
            <v>9S590502</v>
          </cell>
          <cell r="C14835">
            <v>0</v>
          </cell>
        </row>
        <row r="14836">
          <cell r="B14836" t="str">
            <v>9S590505</v>
          </cell>
          <cell r="C14836">
            <v>0</v>
          </cell>
        </row>
        <row r="14837">
          <cell r="B14837" t="str">
            <v>9S590506</v>
          </cell>
          <cell r="C14837">
            <v>0</v>
          </cell>
        </row>
        <row r="14838">
          <cell r="B14838" t="str">
            <v>9S590507</v>
          </cell>
          <cell r="C14838">
            <v>0</v>
          </cell>
        </row>
        <row r="14839">
          <cell r="B14839" t="str">
            <v>9S590601</v>
          </cell>
          <cell r="C14839">
            <v>0</v>
          </cell>
        </row>
        <row r="14840">
          <cell r="B14840" t="str">
            <v>9S590602</v>
          </cell>
          <cell r="C14840">
            <v>0</v>
          </cell>
        </row>
        <row r="14841">
          <cell r="B14841" t="str">
            <v>9S590605</v>
          </cell>
          <cell r="C14841">
            <v>0</v>
          </cell>
        </row>
        <row r="14842">
          <cell r="B14842" t="str">
            <v>9S590703</v>
          </cell>
          <cell r="C14842">
            <v>0</v>
          </cell>
        </row>
        <row r="14843">
          <cell r="B14843" t="str">
            <v>9S590704</v>
          </cell>
          <cell r="C14843">
            <v>0</v>
          </cell>
        </row>
        <row r="14844">
          <cell r="B14844" t="str">
            <v>9S590705</v>
          </cell>
          <cell r="C14844">
            <v>0</v>
          </cell>
        </row>
        <row r="14845">
          <cell r="B14845" t="str">
            <v>9S590706</v>
          </cell>
          <cell r="C14845">
            <v>0</v>
          </cell>
        </row>
        <row r="14846">
          <cell r="B14846" t="str">
            <v>9S590707</v>
          </cell>
          <cell r="C14846">
            <v>0</v>
          </cell>
        </row>
        <row r="14847">
          <cell r="B14847" t="str">
            <v>9S590803</v>
          </cell>
          <cell r="C14847">
            <v>0</v>
          </cell>
        </row>
        <row r="14848">
          <cell r="B14848" t="str">
            <v>9S590804</v>
          </cell>
          <cell r="C14848">
            <v>0</v>
          </cell>
        </row>
        <row r="14849">
          <cell r="B14849" t="str">
            <v>9S590805</v>
          </cell>
          <cell r="C14849">
            <v>0</v>
          </cell>
        </row>
        <row r="14850">
          <cell r="B14850" t="str">
            <v>9S590806</v>
          </cell>
          <cell r="C14850">
            <v>0</v>
          </cell>
        </row>
        <row r="14851">
          <cell r="B14851" t="str">
            <v>9S590807</v>
          </cell>
          <cell r="C14851">
            <v>0</v>
          </cell>
        </row>
        <row r="14852">
          <cell r="B14852" t="str">
            <v>9S590808</v>
          </cell>
          <cell r="C14852">
            <v>0</v>
          </cell>
        </row>
        <row r="14853">
          <cell r="B14853" t="str">
            <v>9S590809</v>
          </cell>
          <cell r="C14853">
            <v>0</v>
          </cell>
        </row>
        <row r="14854">
          <cell r="B14854" t="str">
            <v>9S590896</v>
          </cell>
          <cell r="C14854">
            <v>0</v>
          </cell>
        </row>
        <row r="14855">
          <cell r="B14855" t="str">
            <v>9S590903</v>
          </cell>
          <cell r="C14855">
            <v>0</v>
          </cell>
        </row>
        <row r="14856">
          <cell r="B14856" t="str">
            <v>9S590904</v>
          </cell>
          <cell r="C14856">
            <v>0</v>
          </cell>
        </row>
        <row r="14857">
          <cell r="B14857" t="str">
            <v>9S590905</v>
          </cell>
          <cell r="C14857">
            <v>0</v>
          </cell>
        </row>
        <row r="14858">
          <cell r="B14858" t="str">
            <v>9S590906</v>
          </cell>
          <cell r="C14858">
            <v>0</v>
          </cell>
        </row>
        <row r="14859">
          <cell r="B14859" t="str">
            <v>9S590907</v>
          </cell>
          <cell r="C14859">
            <v>0</v>
          </cell>
        </row>
        <row r="14860">
          <cell r="B14860" t="str">
            <v>9S590908</v>
          </cell>
          <cell r="C14860">
            <v>0</v>
          </cell>
        </row>
        <row r="14861">
          <cell r="B14861" t="str">
            <v>9S590909</v>
          </cell>
          <cell r="C14861">
            <v>0</v>
          </cell>
        </row>
        <row r="14862">
          <cell r="B14862" t="str">
            <v>9S590910</v>
          </cell>
          <cell r="C14862">
            <v>0</v>
          </cell>
        </row>
        <row r="14863">
          <cell r="B14863" t="str">
            <v>9S591001</v>
          </cell>
          <cell r="C14863">
            <v>0</v>
          </cell>
        </row>
        <row r="14864">
          <cell r="B14864" t="str">
            <v>9S591002</v>
          </cell>
          <cell r="C14864">
            <v>0</v>
          </cell>
        </row>
        <row r="14865">
          <cell r="B14865" t="str">
            <v>9S591004</v>
          </cell>
          <cell r="C14865">
            <v>0</v>
          </cell>
        </row>
        <row r="14866">
          <cell r="B14866" t="str">
            <v>9S591005</v>
          </cell>
          <cell r="C14866">
            <v>0</v>
          </cell>
        </row>
        <row r="14867">
          <cell r="B14867" t="str">
            <v>9S591007</v>
          </cell>
          <cell r="C14867">
            <v>0</v>
          </cell>
        </row>
        <row r="14868">
          <cell r="B14868" t="str">
            <v>9S591097</v>
          </cell>
          <cell r="C14868">
            <v>0</v>
          </cell>
        </row>
        <row r="14869">
          <cell r="B14869" t="str">
            <v>9S591100</v>
          </cell>
          <cell r="C14869">
            <v>0</v>
          </cell>
        </row>
        <row r="14870">
          <cell r="B14870" t="str">
            <v>9S591101</v>
          </cell>
          <cell r="C14870">
            <v>0</v>
          </cell>
        </row>
        <row r="14871">
          <cell r="B14871" t="str">
            <v>9S591102</v>
          </cell>
          <cell r="C14871">
            <v>0</v>
          </cell>
        </row>
        <row r="14872">
          <cell r="B14872" t="str">
            <v>9S591104</v>
          </cell>
          <cell r="C14872">
            <v>0</v>
          </cell>
        </row>
        <row r="14873">
          <cell r="B14873" t="str">
            <v>9S591105</v>
          </cell>
          <cell r="C14873">
            <v>0</v>
          </cell>
        </row>
        <row r="14874">
          <cell r="B14874" t="str">
            <v>9S591106</v>
          </cell>
          <cell r="C14874">
            <v>0</v>
          </cell>
        </row>
        <row r="14875">
          <cell r="B14875" t="str">
            <v>9S591201</v>
          </cell>
          <cell r="C14875">
            <v>0</v>
          </cell>
        </row>
        <row r="14876">
          <cell r="B14876" t="str">
            <v>9S591204</v>
          </cell>
          <cell r="C14876">
            <v>0</v>
          </cell>
        </row>
        <row r="14877">
          <cell r="B14877" t="str">
            <v>9S591205</v>
          </cell>
          <cell r="C14877">
            <v>0</v>
          </cell>
        </row>
        <row r="14878">
          <cell r="B14878" t="str">
            <v>9S591206</v>
          </cell>
          <cell r="C14878">
            <v>0</v>
          </cell>
        </row>
        <row r="14879">
          <cell r="B14879" t="str">
            <v>9S591207</v>
          </cell>
          <cell r="C14879">
            <v>0</v>
          </cell>
        </row>
        <row r="14880">
          <cell r="B14880" t="str">
            <v>9S591208</v>
          </cell>
          <cell r="C14880">
            <v>0</v>
          </cell>
        </row>
        <row r="14881">
          <cell r="B14881" t="str">
            <v>9S591209</v>
          </cell>
          <cell r="C14881">
            <v>0</v>
          </cell>
        </row>
        <row r="14882">
          <cell r="B14882" t="str">
            <v>9S600004</v>
          </cell>
          <cell r="C14882">
            <v>0</v>
          </cell>
        </row>
        <row r="14883">
          <cell r="B14883" t="str">
            <v>9S600198</v>
          </cell>
          <cell r="C14883">
            <v>0</v>
          </cell>
        </row>
        <row r="14884">
          <cell r="B14884" t="str">
            <v>9S600201</v>
          </cell>
          <cell r="C14884">
            <v>0</v>
          </cell>
        </row>
        <row r="14885">
          <cell r="B14885" t="str">
            <v>9S610001</v>
          </cell>
          <cell r="C14885">
            <v>0</v>
          </cell>
        </row>
        <row r="14886">
          <cell r="B14886" t="str">
            <v>9S610002</v>
          </cell>
          <cell r="C14886">
            <v>0</v>
          </cell>
        </row>
        <row r="14887">
          <cell r="B14887" t="str">
            <v>9S610003</v>
          </cell>
          <cell r="C14887">
            <v>0</v>
          </cell>
        </row>
        <row r="14888">
          <cell r="B14888" t="str">
            <v>9S610004</v>
          </cell>
          <cell r="C14888">
            <v>0</v>
          </cell>
        </row>
        <row r="14889">
          <cell r="B14889" t="str">
            <v>9S610005</v>
          </cell>
          <cell r="C14889">
            <v>0</v>
          </cell>
        </row>
        <row r="14890">
          <cell r="B14890" t="str">
            <v>9S610006</v>
          </cell>
          <cell r="C14890">
            <v>0</v>
          </cell>
        </row>
        <row r="14891">
          <cell r="B14891" t="str">
            <v>9S610104</v>
          </cell>
          <cell r="C14891">
            <v>0</v>
          </cell>
        </row>
        <row r="14892">
          <cell r="B14892" t="str">
            <v>9S610107</v>
          </cell>
          <cell r="C14892">
            <v>0</v>
          </cell>
        </row>
        <row r="14893">
          <cell r="B14893" t="str">
            <v>9S610108</v>
          </cell>
          <cell r="C14893">
            <v>0</v>
          </cell>
        </row>
        <row r="14894">
          <cell r="B14894" t="str">
            <v>9S610201</v>
          </cell>
          <cell r="C14894">
            <v>0</v>
          </cell>
        </row>
        <row r="14895">
          <cell r="B14895" t="str">
            <v>9S610202</v>
          </cell>
          <cell r="C14895">
            <v>0</v>
          </cell>
        </row>
        <row r="14896">
          <cell r="B14896" t="str">
            <v>9S610203</v>
          </cell>
          <cell r="C14896">
            <v>0</v>
          </cell>
        </row>
        <row r="14897">
          <cell r="B14897" t="str">
            <v>9S610204</v>
          </cell>
          <cell r="C14897">
            <v>0</v>
          </cell>
        </row>
        <row r="14898">
          <cell r="B14898" t="str">
            <v>9S610206</v>
          </cell>
          <cell r="C14898">
            <v>0</v>
          </cell>
        </row>
        <row r="14899">
          <cell r="B14899" t="str">
            <v>9S610209</v>
          </cell>
          <cell r="C14899">
            <v>0</v>
          </cell>
        </row>
        <row r="14900">
          <cell r="B14900" t="str">
            <v>9S610303</v>
          </cell>
          <cell r="C14900">
            <v>0</v>
          </cell>
        </row>
        <row r="14901">
          <cell r="B14901" t="str">
            <v>9S610304</v>
          </cell>
          <cell r="C14901">
            <v>0</v>
          </cell>
        </row>
        <row r="14902">
          <cell r="B14902" t="str">
            <v>9S610306</v>
          </cell>
          <cell r="C14902">
            <v>0</v>
          </cell>
        </row>
        <row r="14903">
          <cell r="B14903" t="str">
            <v>9S610400</v>
          </cell>
          <cell r="C14903">
            <v>0</v>
          </cell>
        </row>
        <row r="14904">
          <cell r="B14904" t="str">
            <v>9S610402</v>
          </cell>
          <cell r="C14904">
            <v>0</v>
          </cell>
        </row>
        <row r="14905">
          <cell r="B14905" t="str">
            <v>9S610403</v>
          </cell>
          <cell r="C14905">
            <v>0</v>
          </cell>
        </row>
        <row r="14906">
          <cell r="B14906" t="str">
            <v>9S610404</v>
          </cell>
          <cell r="C14906">
            <v>0</v>
          </cell>
        </row>
        <row r="14907">
          <cell r="B14907" t="str">
            <v>9S610406</v>
          </cell>
          <cell r="C14907">
            <v>0</v>
          </cell>
        </row>
        <row r="14908">
          <cell r="B14908" t="str">
            <v>9S610407</v>
          </cell>
          <cell r="C14908">
            <v>0</v>
          </cell>
        </row>
        <row r="14909">
          <cell r="B14909" t="str">
            <v>9S610501</v>
          </cell>
          <cell r="C14909">
            <v>0</v>
          </cell>
        </row>
        <row r="14910">
          <cell r="B14910" t="str">
            <v>9S610597</v>
          </cell>
          <cell r="C14910">
            <v>0</v>
          </cell>
        </row>
        <row r="14911">
          <cell r="B14911" t="str">
            <v>9S610600</v>
          </cell>
          <cell r="C14911">
            <v>0</v>
          </cell>
        </row>
        <row r="14912">
          <cell r="B14912" t="str">
            <v>9S610604</v>
          </cell>
          <cell r="C14912">
            <v>0</v>
          </cell>
        </row>
        <row r="14913">
          <cell r="B14913" t="str">
            <v>9S610606</v>
          </cell>
          <cell r="C14913">
            <v>0</v>
          </cell>
        </row>
        <row r="14914">
          <cell r="B14914" t="str">
            <v>9S610607</v>
          </cell>
          <cell r="C14914">
            <v>0</v>
          </cell>
        </row>
        <row r="14915">
          <cell r="B14915" t="str">
            <v>9S610701</v>
          </cell>
          <cell r="C14915">
            <v>0</v>
          </cell>
        </row>
        <row r="14916">
          <cell r="B14916" t="str">
            <v>9S610702</v>
          </cell>
          <cell r="C14916">
            <v>0</v>
          </cell>
        </row>
        <row r="14917">
          <cell r="B14917" t="str">
            <v>9S610704</v>
          </cell>
          <cell r="C14917">
            <v>0</v>
          </cell>
        </row>
        <row r="14918">
          <cell r="B14918" t="str">
            <v>9S610707</v>
          </cell>
          <cell r="C14918">
            <v>0</v>
          </cell>
        </row>
        <row r="14919">
          <cell r="B14919" t="str">
            <v>9S610708</v>
          </cell>
          <cell r="C14919">
            <v>0</v>
          </cell>
        </row>
        <row r="14920">
          <cell r="B14920" t="str">
            <v>9S610800</v>
          </cell>
          <cell r="C14920">
            <v>0</v>
          </cell>
        </row>
        <row r="14921">
          <cell r="B14921" t="str">
            <v>9S610801</v>
          </cell>
          <cell r="C14921">
            <v>0</v>
          </cell>
        </row>
        <row r="14922">
          <cell r="B14922" t="str">
            <v>9S610804</v>
          </cell>
          <cell r="C14922">
            <v>0</v>
          </cell>
        </row>
        <row r="14923">
          <cell r="B14923" t="str">
            <v>9S610807</v>
          </cell>
          <cell r="C14923">
            <v>0</v>
          </cell>
        </row>
        <row r="14924">
          <cell r="B14924" t="str">
            <v>9S610904</v>
          </cell>
          <cell r="C14924">
            <v>0</v>
          </cell>
        </row>
        <row r="14925">
          <cell r="B14925" t="str">
            <v>9S610906</v>
          </cell>
          <cell r="C14925">
            <v>0</v>
          </cell>
        </row>
        <row r="14926">
          <cell r="B14926" t="str">
            <v>9S611000</v>
          </cell>
          <cell r="C14926">
            <v>0</v>
          </cell>
        </row>
        <row r="14927">
          <cell r="B14927" t="str">
            <v>9S611001</v>
          </cell>
          <cell r="C14927">
            <v>0</v>
          </cell>
        </row>
        <row r="14928">
          <cell r="B14928" t="str">
            <v>9S611002</v>
          </cell>
          <cell r="C14928">
            <v>0</v>
          </cell>
        </row>
        <row r="14929">
          <cell r="B14929" t="str">
            <v>9S611004</v>
          </cell>
          <cell r="C14929">
            <v>0</v>
          </cell>
        </row>
        <row r="14930">
          <cell r="B14930" t="str">
            <v>9S611005</v>
          </cell>
          <cell r="C14930">
            <v>0</v>
          </cell>
        </row>
        <row r="14931">
          <cell r="B14931" t="str">
            <v>9S611006</v>
          </cell>
          <cell r="C14931">
            <v>0</v>
          </cell>
        </row>
        <row r="14932">
          <cell r="B14932" t="str">
            <v>9S611007</v>
          </cell>
          <cell r="C14932">
            <v>0</v>
          </cell>
        </row>
        <row r="14933">
          <cell r="B14933" t="str">
            <v>9S611089</v>
          </cell>
          <cell r="C14933">
            <v>0</v>
          </cell>
        </row>
        <row r="14934">
          <cell r="B14934" t="str">
            <v>9S611097</v>
          </cell>
          <cell r="C14934">
            <v>0</v>
          </cell>
        </row>
        <row r="14935">
          <cell r="B14935" t="str">
            <v>9S611101</v>
          </cell>
          <cell r="C14935">
            <v>0</v>
          </cell>
        </row>
        <row r="14936">
          <cell r="B14936" t="str">
            <v>9S611102</v>
          </cell>
          <cell r="C14936">
            <v>0</v>
          </cell>
        </row>
        <row r="14937">
          <cell r="B14937" t="str">
            <v>9S611104</v>
          </cell>
          <cell r="C14937">
            <v>0</v>
          </cell>
        </row>
        <row r="14938">
          <cell r="B14938" t="str">
            <v>9S611201</v>
          </cell>
          <cell r="C14938">
            <v>0</v>
          </cell>
        </row>
        <row r="14939">
          <cell r="B14939" t="str">
            <v>9S611202</v>
          </cell>
          <cell r="C14939">
            <v>0</v>
          </cell>
        </row>
        <row r="14940">
          <cell r="B14940" t="str">
            <v>9S611298</v>
          </cell>
          <cell r="C14940">
            <v>0</v>
          </cell>
        </row>
        <row r="14941">
          <cell r="B14941" t="str">
            <v>9S611302</v>
          </cell>
          <cell r="C14941">
            <v>0</v>
          </cell>
        </row>
        <row r="14942">
          <cell r="B14942" t="str">
            <v>9S611404</v>
          </cell>
          <cell r="C14942">
            <v>0</v>
          </cell>
        </row>
        <row r="14943">
          <cell r="B14943" t="str">
            <v>9S611505</v>
          </cell>
          <cell r="C14943">
            <v>0</v>
          </cell>
        </row>
        <row r="14944">
          <cell r="B14944" t="str">
            <v>9S611506</v>
          </cell>
          <cell r="C14944">
            <v>0</v>
          </cell>
        </row>
        <row r="14945">
          <cell r="B14945" t="str">
            <v>9S611507</v>
          </cell>
          <cell r="C14945">
            <v>0</v>
          </cell>
        </row>
        <row r="14946">
          <cell r="B14946" t="str">
            <v>9S611695</v>
          </cell>
          <cell r="C14946">
            <v>0</v>
          </cell>
        </row>
        <row r="14947">
          <cell r="B14947" t="str">
            <v>9S611706</v>
          </cell>
          <cell r="C14947">
            <v>0</v>
          </cell>
        </row>
        <row r="14948">
          <cell r="B14948" t="str">
            <v>9S611808</v>
          </cell>
          <cell r="C14948">
            <v>0</v>
          </cell>
        </row>
        <row r="14949">
          <cell r="B14949" t="str">
            <v>9S611900</v>
          </cell>
          <cell r="C14949">
            <v>0</v>
          </cell>
        </row>
        <row r="14950">
          <cell r="B14950" t="str">
            <v>9S612007</v>
          </cell>
          <cell r="C14950">
            <v>0</v>
          </cell>
        </row>
        <row r="14951">
          <cell r="B14951" t="str">
            <v>9S612207</v>
          </cell>
          <cell r="C14951">
            <v>0</v>
          </cell>
        </row>
        <row r="14952">
          <cell r="B14952" t="str">
            <v>9S612307</v>
          </cell>
          <cell r="C14952">
            <v>0</v>
          </cell>
        </row>
        <row r="14953">
          <cell r="B14953" t="str">
            <v>9S620003</v>
          </cell>
          <cell r="C14953">
            <v>0</v>
          </cell>
        </row>
        <row r="14954">
          <cell r="B14954" t="str">
            <v>9S620005</v>
          </cell>
          <cell r="C14954">
            <v>0</v>
          </cell>
        </row>
        <row r="14955">
          <cell r="B14955" t="str">
            <v>9S620008</v>
          </cell>
          <cell r="C14955">
            <v>0</v>
          </cell>
        </row>
        <row r="14956">
          <cell r="B14956" t="str">
            <v>9S620100</v>
          </cell>
          <cell r="C14956">
            <v>0</v>
          </cell>
        </row>
        <row r="14957">
          <cell r="B14957" t="str">
            <v>9S620201</v>
          </cell>
          <cell r="C14957">
            <v>0</v>
          </cell>
        </row>
        <row r="14958">
          <cell r="B14958" t="str">
            <v>9S620303</v>
          </cell>
          <cell r="C14958">
            <v>0</v>
          </cell>
        </row>
        <row r="14959">
          <cell r="B14959" t="str">
            <v>9S620306</v>
          </cell>
          <cell r="C14959">
            <v>0</v>
          </cell>
        </row>
        <row r="14960">
          <cell r="B14960" t="str">
            <v>9S620307</v>
          </cell>
          <cell r="C14960">
            <v>0</v>
          </cell>
        </row>
        <row r="14961">
          <cell r="B14961" t="str">
            <v>9S620401</v>
          </cell>
          <cell r="C14961">
            <v>0</v>
          </cell>
        </row>
        <row r="14962">
          <cell r="B14962" t="str">
            <v>9S620402</v>
          </cell>
          <cell r="C14962">
            <v>0</v>
          </cell>
        </row>
        <row r="14963">
          <cell r="B14963" t="str">
            <v>9S620403</v>
          </cell>
          <cell r="C14963">
            <v>0</v>
          </cell>
        </row>
        <row r="14964">
          <cell r="B14964" t="str">
            <v>9S620404</v>
          </cell>
          <cell r="C14964">
            <v>0</v>
          </cell>
        </row>
        <row r="14965">
          <cell r="B14965" t="str">
            <v>9S620407</v>
          </cell>
          <cell r="C14965">
            <v>0</v>
          </cell>
        </row>
        <row r="14966">
          <cell r="B14966" t="str">
            <v>9S620504</v>
          </cell>
          <cell r="C14966">
            <v>0</v>
          </cell>
        </row>
        <row r="14967">
          <cell r="B14967" t="str">
            <v>9S620506</v>
          </cell>
          <cell r="C14967">
            <v>0</v>
          </cell>
        </row>
        <row r="14968">
          <cell r="B14968" t="str">
            <v>9S620507</v>
          </cell>
          <cell r="C14968">
            <v>0</v>
          </cell>
        </row>
        <row r="14969">
          <cell r="B14969" t="str">
            <v>9S620600</v>
          </cell>
          <cell r="C14969">
            <v>0</v>
          </cell>
        </row>
        <row r="14970">
          <cell r="B14970" t="str">
            <v>9S620605</v>
          </cell>
          <cell r="C14970">
            <v>0</v>
          </cell>
        </row>
        <row r="14971">
          <cell r="B14971" t="str">
            <v>9S620606</v>
          </cell>
          <cell r="C14971">
            <v>0</v>
          </cell>
        </row>
        <row r="14972">
          <cell r="B14972" t="str">
            <v>9S620699</v>
          </cell>
          <cell r="C14972">
            <v>0</v>
          </cell>
        </row>
        <row r="14973">
          <cell r="B14973" t="str">
            <v>9S620703</v>
          </cell>
          <cell r="C14973">
            <v>0</v>
          </cell>
        </row>
        <row r="14974">
          <cell r="B14974" t="str">
            <v>9S620704</v>
          </cell>
          <cell r="C14974">
            <v>0</v>
          </cell>
        </row>
        <row r="14975">
          <cell r="B14975" t="str">
            <v>9S620706</v>
          </cell>
          <cell r="C14975">
            <v>0</v>
          </cell>
        </row>
        <row r="14976">
          <cell r="B14976" t="str">
            <v>9S620707</v>
          </cell>
          <cell r="C14976">
            <v>0</v>
          </cell>
        </row>
        <row r="14977">
          <cell r="B14977" t="str">
            <v>9S620708</v>
          </cell>
          <cell r="C14977">
            <v>0</v>
          </cell>
        </row>
        <row r="14978">
          <cell r="B14978" t="str">
            <v>9S620804</v>
          </cell>
          <cell r="C14978">
            <v>0</v>
          </cell>
        </row>
        <row r="14979">
          <cell r="B14979" t="str">
            <v>9S620805</v>
          </cell>
          <cell r="C14979">
            <v>0</v>
          </cell>
        </row>
        <row r="14980">
          <cell r="B14980" t="str">
            <v>9S620905</v>
          </cell>
          <cell r="C14980">
            <v>0</v>
          </cell>
        </row>
        <row r="14981">
          <cell r="B14981" t="str">
            <v>9S630003</v>
          </cell>
          <cell r="C14981">
            <v>0</v>
          </cell>
        </row>
        <row r="14982">
          <cell r="B14982" t="str">
            <v>9S630103</v>
          </cell>
          <cell r="C14982">
            <v>0</v>
          </cell>
        </row>
        <row r="14983">
          <cell r="B14983" t="str">
            <v>9S630203</v>
          </cell>
          <cell r="C14983">
            <v>0</v>
          </cell>
        </row>
        <row r="14984">
          <cell r="B14984" t="str">
            <v>9S630206</v>
          </cell>
          <cell r="C14984">
            <v>0</v>
          </cell>
        </row>
        <row r="14985">
          <cell r="B14985" t="str">
            <v>9S630303</v>
          </cell>
          <cell r="C14985">
            <v>0</v>
          </cell>
        </row>
        <row r="14986">
          <cell r="B14986" t="str">
            <v>9S630306</v>
          </cell>
          <cell r="C14986">
            <v>0</v>
          </cell>
        </row>
        <row r="14987">
          <cell r="B14987" t="str">
            <v>9S630403</v>
          </cell>
          <cell r="C14987">
            <v>0</v>
          </cell>
        </row>
        <row r="14988">
          <cell r="B14988" t="str">
            <v>9S630506</v>
          </cell>
          <cell r="C14988">
            <v>0</v>
          </cell>
        </row>
        <row r="14989">
          <cell r="B14989" t="str">
            <v>9S630603</v>
          </cell>
          <cell r="C14989">
            <v>0</v>
          </cell>
        </row>
        <row r="14990">
          <cell r="B14990" t="str">
            <v>9S630707</v>
          </cell>
          <cell r="C14990">
            <v>0</v>
          </cell>
        </row>
        <row r="14991">
          <cell r="B14991" t="str">
            <v>9S630708</v>
          </cell>
          <cell r="C14991">
            <v>0</v>
          </cell>
        </row>
        <row r="14992">
          <cell r="B14992" t="str">
            <v>9S630809</v>
          </cell>
          <cell r="C14992">
            <v>0</v>
          </cell>
        </row>
        <row r="14993">
          <cell r="B14993" t="str">
            <v>9S640002</v>
          </cell>
          <cell r="C14993">
            <v>0</v>
          </cell>
        </row>
        <row r="14994">
          <cell r="B14994" t="str">
            <v>9S640003</v>
          </cell>
          <cell r="C14994">
            <v>0</v>
          </cell>
        </row>
        <row r="14995">
          <cell r="B14995" t="str">
            <v>9S640005</v>
          </cell>
          <cell r="C14995">
            <v>0</v>
          </cell>
        </row>
        <row r="14996">
          <cell r="B14996" t="str">
            <v>9S640007</v>
          </cell>
          <cell r="C14996">
            <v>0</v>
          </cell>
        </row>
        <row r="14997">
          <cell r="B14997" t="str">
            <v>9S640008</v>
          </cell>
          <cell r="C14997">
            <v>0</v>
          </cell>
        </row>
        <row r="14998">
          <cell r="B14998" t="str">
            <v>9S650004</v>
          </cell>
          <cell r="C14998">
            <v>0</v>
          </cell>
        </row>
        <row r="14999">
          <cell r="B14999" t="str">
            <v>9S650009</v>
          </cell>
          <cell r="C14999">
            <v>0</v>
          </cell>
        </row>
        <row r="15000">
          <cell r="B15000" t="str">
            <v>9S650010</v>
          </cell>
          <cell r="C15000">
            <v>0</v>
          </cell>
        </row>
        <row r="15001">
          <cell r="B15001" t="str">
            <v>9S650200</v>
          </cell>
          <cell r="C15001">
            <v>0</v>
          </cell>
        </row>
        <row r="15002">
          <cell r="B15002" t="str">
            <v>9S650397</v>
          </cell>
          <cell r="C15002">
            <v>0</v>
          </cell>
        </row>
        <row r="15003">
          <cell r="B15003" t="str">
            <v>9S650406</v>
          </cell>
          <cell r="C15003">
            <v>0</v>
          </cell>
        </row>
        <row r="15004">
          <cell r="B15004" t="str">
            <v>9S650506</v>
          </cell>
          <cell r="C15004">
            <v>0</v>
          </cell>
        </row>
        <row r="15005">
          <cell r="B15005" t="str">
            <v>9S650507</v>
          </cell>
          <cell r="C15005">
            <v>0</v>
          </cell>
        </row>
        <row r="15006">
          <cell r="B15006" t="str">
            <v>9S650695</v>
          </cell>
          <cell r="C15006">
            <v>0</v>
          </cell>
        </row>
        <row r="15007">
          <cell r="B15007" t="str">
            <v>9S650706</v>
          </cell>
          <cell r="C15007">
            <v>0</v>
          </cell>
        </row>
        <row r="15008">
          <cell r="B15008" t="str">
            <v>9S650800</v>
          </cell>
          <cell r="C15008">
            <v>0</v>
          </cell>
        </row>
        <row r="15009">
          <cell r="B15009" t="str">
            <v>9S650890</v>
          </cell>
          <cell r="C15009">
            <v>0</v>
          </cell>
        </row>
        <row r="15010">
          <cell r="B15010" t="str">
            <v>9S650905</v>
          </cell>
          <cell r="C15010">
            <v>0</v>
          </cell>
        </row>
        <row r="15011">
          <cell r="B15011" t="str">
            <v>9S650906</v>
          </cell>
          <cell r="C15011">
            <v>0</v>
          </cell>
        </row>
        <row r="15012">
          <cell r="B15012" t="str">
            <v>9S650909</v>
          </cell>
          <cell r="C15012">
            <v>0</v>
          </cell>
        </row>
        <row r="15013">
          <cell r="B15013" t="str">
            <v>9S651099</v>
          </cell>
          <cell r="C15013">
            <v>0</v>
          </cell>
        </row>
        <row r="15014">
          <cell r="B15014" t="str">
            <v>9S651109</v>
          </cell>
          <cell r="C15014">
            <v>0</v>
          </cell>
        </row>
        <row r="15015">
          <cell r="B15015" t="str">
            <v>9S651305</v>
          </cell>
          <cell r="C15015">
            <v>0</v>
          </cell>
        </row>
        <row r="15016">
          <cell r="B15016" t="str">
            <v>9S652318</v>
          </cell>
          <cell r="C15016">
            <v>0</v>
          </cell>
        </row>
        <row r="15017">
          <cell r="B15017" t="str">
            <v>9S660099</v>
          </cell>
          <cell r="C15017">
            <v>0</v>
          </cell>
        </row>
        <row r="15018">
          <cell r="B15018" t="str">
            <v>9S660199</v>
          </cell>
          <cell r="C15018">
            <v>0</v>
          </cell>
        </row>
        <row r="15019">
          <cell r="B15019" t="str">
            <v>9S660200</v>
          </cell>
          <cell r="C15019">
            <v>0</v>
          </cell>
        </row>
        <row r="15020">
          <cell r="B15020" t="str">
            <v>9S660302</v>
          </cell>
          <cell r="C15020">
            <v>0</v>
          </cell>
        </row>
        <row r="15021">
          <cell r="B15021" t="str">
            <v>9S660397</v>
          </cell>
          <cell r="C15021">
            <v>0</v>
          </cell>
        </row>
        <row r="15022">
          <cell r="B15022" t="str">
            <v>9S660400</v>
          </cell>
          <cell r="C15022">
            <v>0</v>
          </cell>
        </row>
        <row r="15023">
          <cell r="B15023" t="str">
            <v>9S660405</v>
          </cell>
          <cell r="C15023">
            <v>0</v>
          </cell>
        </row>
        <row r="15024">
          <cell r="B15024" t="str">
            <v>9S660499</v>
          </cell>
          <cell r="C15024">
            <v>0</v>
          </cell>
        </row>
        <row r="15025">
          <cell r="B15025" t="str">
            <v>9S660597</v>
          </cell>
          <cell r="C15025">
            <v>0</v>
          </cell>
        </row>
        <row r="15026">
          <cell r="B15026" t="str">
            <v>9S660695</v>
          </cell>
          <cell r="C15026">
            <v>0</v>
          </cell>
        </row>
        <row r="15027">
          <cell r="B15027" t="str">
            <v>9S660699</v>
          </cell>
          <cell r="C15027">
            <v>0</v>
          </cell>
        </row>
        <row r="15028">
          <cell r="B15028" t="str">
            <v>9S660704</v>
          </cell>
          <cell r="C15028">
            <v>0</v>
          </cell>
        </row>
        <row r="15029">
          <cell r="B15029" t="str">
            <v>9S660795</v>
          </cell>
          <cell r="C15029">
            <v>0</v>
          </cell>
        </row>
        <row r="15030">
          <cell r="B15030" t="str">
            <v>9S660801</v>
          </cell>
          <cell r="C15030">
            <v>0</v>
          </cell>
        </row>
        <row r="15031">
          <cell r="B15031" t="str">
            <v>9S660802</v>
          </cell>
          <cell r="C15031">
            <v>0</v>
          </cell>
        </row>
        <row r="15032">
          <cell r="B15032" t="str">
            <v>9S660805</v>
          </cell>
          <cell r="C15032">
            <v>0</v>
          </cell>
        </row>
        <row r="15033">
          <cell r="B15033" t="str">
            <v>9S660985</v>
          </cell>
          <cell r="C15033">
            <v>0</v>
          </cell>
        </row>
        <row r="15034">
          <cell r="B15034" t="str">
            <v>9S660998</v>
          </cell>
          <cell r="C15034">
            <v>0</v>
          </cell>
        </row>
        <row r="15035">
          <cell r="B15035" t="str">
            <v>9S661008</v>
          </cell>
          <cell r="C15035">
            <v>0</v>
          </cell>
        </row>
        <row r="15036">
          <cell r="B15036" t="str">
            <v>9S661199</v>
          </cell>
          <cell r="C15036">
            <v>0</v>
          </cell>
        </row>
        <row r="15037">
          <cell r="B15037" t="str">
            <v>9S661201</v>
          </cell>
          <cell r="C15037">
            <v>0</v>
          </cell>
        </row>
        <row r="15038">
          <cell r="B15038" t="str">
            <v>9S661399</v>
          </cell>
          <cell r="C15038">
            <v>0</v>
          </cell>
        </row>
        <row r="15039">
          <cell r="B15039" t="str">
            <v>9S661498</v>
          </cell>
          <cell r="C15039">
            <v>0</v>
          </cell>
        </row>
        <row r="15040">
          <cell r="B15040" t="str">
            <v>9S670004</v>
          </cell>
          <cell r="C15040">
            <v>0</v>
          </cell>
        </row>
        <row r="15041">
          <cell r="B15041" t="str">
            <v>9S670086</v>
          </cell>
          <cell r="C15041">
            <v>0</v>
          </cell>
        </row>
        <row r="15042">
          <cell r="B15042" t="str">
            <v>9S670195</v>
          </cell>
          <cell r="C15042">
            <v>0</v>
          </cell>
        </row>
        <row r="15043">
          <cell r="B15043" t="str">
            <v>9S670294</v>
          </cell>
          <cell r="C15043">
            <v>0</v>
          </cell>
        </row>
        <row r="15044">
          <cell r="B15044" t="str">
            <v>9S670399</v>
          </cell>
          <cell r="C15044">
            <v>0</v>
          </cell>
        </row>
        <row r="15045">
          <cell r="B15045" t="str">
            <v>9S670464</v>
          </cell>
          <cell r="C15045">
            <v>0</v>
          </cell>
        </row>
        <row r="15046">
          <cell r="B15046" t="str">
            <v>9S670705</v>
          </cell>
          <cell r="C15046">
            <v>0</v>
          </cell>
        </row>
        <row r="15047">
          <cell r="B15047" t="str">
            <v>9S670897</v>
          </cell>
          <cell r="C15047">
            <v>0</v>
          </cell>
        </row>
        <row r="15048">
          <cell r="B15048" t="str">
            <v>9S670906</v>
          </cell>
          <cell r="C15048">
            <v>0</v>
          </cell>
        </row>
        <row r="15049">
          <cell r="B15049" t="str">
            <v>9S671003</v>
          </cell>
          <cell r="C15049">
            <v>0</v>
          </cell>
        </row>
        <row r="15050">
          <cell r="B15050" t="str">
            <v>9S680002</v>
          </cell>
          <cell r="C15050">
            <v>0</v>
          </cell>
        </row>
        <row r="15051">
          <cell r="B15051" t="str">
            <v>9S680004</v>
          </cell>
          <cell r="C15051">
            <v>0</v>
          </cell>
        </row>
        <row r="15052">
          <cell r="B15052" t="str">
            <v>9S680102</v>
          </cell>
          <cell r="C15052">
            <v>0</v>
          </cell>
        </row>
        <row r="15053">
          <cell r="B15053" t="str">
            <v>9S680199</v>
          </cell>
          <cell r="C15053">
            <v>0</v>
          </cell>
        </row>
        <row r="15054">
          <cell r="B15054" t="str">
            <v>9S680202</v>
          </cell>
          <cell r="C15054">
            <v>0</v>
          </cell>
        </row>
        <row r="15055">
          <cell r="B15055" t="str">
            <v>9S680302</v>
          </cell>
          <cell r="C15055">
            <v>0</v>
          </cell>
        </row>
        <row r="15056">
          <cell r="B15056" t="str">
            <v>9S680404</v>
          </cell>
          <cell r="C15056">
            <v>0</v>
          </cell>
        </row>
        <row r="15057">
          <cell r="B15057" t="str">
            <v>9S690003</v>
          </cell>
          <cell r="C15057">
            <v>0</v>
          </cell>
        </row>
        <row r="15058">
          <cell r="B15058" t="str">
            <v>9S690004</v>
          </cell>
          <cell r="C15058">
            <v>0</v>
          </cell>
        </row>
        <row r="15059">
          <cell r="B15059" t="str">
            <v>9S690090</v>
          </cell>
          <cell r="C15059">
            <v>0</v>
          </cell>
        </row>
        <row r="15060">
          <cell r="B15060" t="str">
            <v>9S690101</v>
          </cell>
          <cell r="C15060">
            <v>0</v>
          </cell>
        </row>
        <row r="15061">
          <cell r="B15061" t="str">
            <v>9S690104</v>
          </cell>
          <cell r="C15061">
            <v>0</v>
          </cell>
        </row>
        <row r="15062">
          <cell r="B15062" t="str">
            <v>9S690199</v>
          </cell>
          <cell r="C15062">
            <v>0</v>
          </cell>
        </row>
        <row r="15063">
          <cell r="B15063" t="str">
            <v>9S690201</v>
          </cell>
          <cell r="C15063">
            <v>0</v>
          </cell>
        </row>
        <row r="15064">
          <cell r="B15064" t="str">
            <v>9S690304</v>
          </cell>
          <cell r="C15064">
            <v>0</v>
          </cell>
        </row>
        <row r="15065">
          <cell r="B15065" t="str">
            <v>9S700094</v>
          </cell>
          <cell r="C15065">
            <v>0</v>
          </cell>
        </row>
        <row r="15066">
          <cell r="B15066" t="str">
            <v>9S700100</v>
          </cell>
          <cell r="C15066">
            <v>0</v>
          </cell>
        </row>
        <row r="15067">
          <cell r="B15067" t="str">
            <v>9S700199</v>
          </cell>
          <cell r="C15067">
            <v>0</v>
          </cell>
        </row>
        <row r="15068">
          <cell r="B15068" t="str">
            <v>9S700296</v>
          </cell>
          <cell r="C15068">
            <v>0</v>
          </cell>
        </row>
        <row r="15069">
          <cell r="B15069" t="str">
            <v>9S700399</v>
          </cell>
          <cell r="C15069">
            <v>0</v>
          </cell>
        </row>
        <row r="15070">
          <cell r="B15070" t="str">
            <v>9S700497</v>
          </cell>
          <cell r="C15070">
            <v>0</v>
          </cell>
        </row>
        <row r="15071">
          <cell r="B15071" t="str">
            <v>9S700800</v>
          </cell>
          <cell r="C15071">
            <v>0</v>
          </cell>
        </row>
        <row r="15072">
          <cell r="B15072" t="str">
            <v>9S700897</v>
          </cell>
          <cell r="C15072">
            <v>0</v>
          </cell>
        </row>
        <row r="15073">
          <cell r="B15073" t="str">
            <v>9S700898</v>
          </cell>
          <cell r="C15073">
            <v>0</v>
          </cell>
        </row>
        <row r="15074">
          <cell r="B15074" t="str">
            <v>9S700902</v>
          </cell>
          <cell r="C15074">
            <v>0</v>
          </cell>
        </row>
        <row r="15075">
          <cell r="B15075" t="str">
            <v>9S701007</v>
          </cell>
          <cell r="C15075">
            <v>0</v>
          </cell>
        </row>
        <row r="15076">
          <cell r="B15076" t="str">
            <v>9S701199</v>
          </cell>
          <cell r="C15076">
            <v>0</v>
          </cell>
        </row>
        <row r="15077">
          <cell r="B15077" t="str">
            <v>9S701203</v>
          </cell>
          <cell r="C15077">
            <v>0</v>
          </cell>
        </row>
        <row r="15078">
          <cell r="B15078" t="str">
            <v>9S701369</v>
          </cell>
          <cell r="C15078">
            <v>0</v>
          </cell>
        </row>
        <row r="15079">
          <cell r="B15079" t="str">
            <v>9S701470</v>
          </cell>
          <cell r="C15079">
            <v>0</v>
          </cell>
        </row>
        <row r="15080">
          <cell r="B15080" t="str">
            <v>9S701505</v>
          </cell>
          <cell r="C15080">
            <v>0</v>
          </cell>
        </row>
        <row r="15081">
          <cell r="B15081" t="str">
            <v>9S701661</v>
          </cell>
          <cell r="C15081">
            <v>0</v>
          </cell>
        </row>
        <row r="15082">
          <cell r="B15082" t="str">
            <v>9S701705</v>
          </cell>
          <cell r="C15082">
            <v>0</v>
          </cell>
        </row>
        <row r="15083">
          <cell r="B15083" t="str">
            <v>9S701899</v>
          </cell>
          <cell r="C15083">
            <v>0</v>
          </cell>
        </row>
        <row r="15084">
          <cell r="B15084" t="str">
            <v>9S702006</v>
          </cell>
          <cell r="C15084">
            <v>0</v>
          </cell>
        </row>
        <row r="15085">
          <cell r="B15085" t="str">
            <v>9S710290</v>
          </cell>
          <cell r="C15085">
            <v>0</v>
          </cell>
        </row>
        <row r="15086">
          <cell r="B15086" t="str">
            <v>9S710591</v>
          </cell>
          <cell r="C15086">
            <v>0</v>
          </cell>
        </row>
        <row r="15087">
          <cell r="B15087" t="str">
            <v>9S710593</v>
          </cell>
          <cell r="C15087">
            <v>0</v>
          </cell>
        </row>
        <row r="15088">
          <cell r="B15088" t="str">
            <v>9S710789</v>
          </cell>
          <cell r="C15088">
            <v>0</v>
          </cell>
        </row>
        <row r="15089">
          <cell r="B15089" t="str">
            <v>9S715295</v>
          </cell>
          <cell r="C15089">
            <v>0</v>
          </cell>
        </row>
        <row r="15090">
          <cell r="B15090" t="str">
            <v>9S720098</v>
          </cell>
          <cell r="C15090">
            <v>0</v>
          </cell>
        </row>
        <row r="15091">
          <cell r="B15091" t="str">
            <v>9S720198</v>
          </cell>
          <cell r="C15091">
            <v>0</v>
          </cell>
        </row>
        <row r="15092">
          <cell r="B15092" t="str">
            <v>9S720200</v>
          </cell>
          <cell r="C15092">
            <v>0</v>
          </cell>
        </row>
        <row r="15093">
          <cell r="B15093" t="str">
            <v>9S730055</v>
          </cell>
          <cell r="C15093">
            <v>0</v>
          </cell>
        </row>
        <row r="15094">
          <cell r="B15094" t="str">
            <v>9S730147</v>
          </cell>
          <cell r="C15094">
            <v>0</v>
          </cell>
        </row>
        <row r="15095">
          <cell r="B15095" t="str">
            <v>9S730152</v>
          </cell>
          <cell r="C15095">
            <v>0</v>
          </cell>
        </row>
        <row r="15096">
          <cell r="B15096" t="str">
            <v>9S730252</v>
          </cell>
          <cell r="C15096">
            <v>0</v>
          </cell>
        </row>
        <row r="15097">
          <cell r="B15097" t="str">
            <v>9S730261</v>
          </cell>
          <cell r="C15097">
            <v>0</v>
          </cell>
        </row>
        <row r="15098">
          <cell r="B15098" t="str">
            <v>9S730306</v>
          </cell>
          <cell r="C15098">
            <v>0</v>
          </cell>
        </row>
        <row r="15099">
          <cell r="B15099" t="str">
            <v>9S730497</v>
          </cell>
          <cell r="C15099">
            <v>0</v>
          </cell>
        </row>
        <row r="15100">
          <cell r="B15100" t="str">
            <v>9S730559</v>
          </cell>
          <cell r="C15100">
            <v>0</v>
          </cell>
        </row>
        <row r="15101">
          <cell r="B15101" t="str">
            <v>9S735197</v>
          </cell>
          <cell r="C15101">
            <v>0</v>
          </cell>
        </row>
        <row r="15102">
          <cell r="B15102" t="str">
            <v>9S735296</v>
          </cell>
          <cell r="C15102">
            <v>0</v>
          </cell>
        </row>
        <row r="15103">
          <cell r="B15103" t="str">
            <v>9S740097</v>
          </cell>
          <cell r="C15103">
            <v>0</v>
          </cell>
        </row>
        <row r="15104">
          <cell r="B15104" t="str">
            <v>9S740198</v>
          </cell>
          <cell r="C15104">
            <v>0</v>
          </cell>
        </row>
        <row r="15105">
          <cell r="B15105" t="str">
            <v>9S740207</v>
          </cell>
          <cell r="C15105">
            <v>0</v>
          </cell>
        </row>
        <row r="15106">
          <cell r="B15106" t="str">
            <v>9S740307</v>
          </cell>
          <cell r="C15106">
            <v>0</v>
          </cell>
        </row>
        <row r="15107">
          <cell r="B15107" t="str">
            <v>9S740409</v>
          </cell>
          <cell r="C15107">
            <v>0</v>
          </cell>
        </row>
        <row r="15108">
          <cell r="B15108" t="str">
            <v>9S740410</v>
          </cell>
          <cell r="C15108">
            <v>0</v>
          </cell>
        </row>
        <row r="15109">
          <cell r="B15109" t="str">
            <v>9S740708</v>
          </cell>
          <cell r="C15109">
            <v>0</v>
          </cell>
        </row>
        <row r="15110">
          <cell r="B15110" t="str">
            <v>9S740808</v>
          </cell>
          <cell r="C15110">
            <v>0</v>
          </cell>
        </row>
        <row r="15111">
          <cell r="B15111" t="str">
            <v>9S741013</v>
          </cell>
          <cell r="C15111">
            <v>0</v>
          </cell>
        </row>
        <row r="15112">
          <cell r="B15112" t="str">
            <v>9S750004</v>
          </cell>
          <cell r="C15112">
            <v>0</v>
          </cell>
        </row>
        <row r="15113">
          <cell r="B15113" t="str">
            <v>9S750104</v>
          </cell>
          <cell r="C15113">
            <v>0</v>
          </cell>
        </row>
        <row r="15114">
          <cell r="B15114" t="str">
            <v>9S750202</v>
          </cell>
          <cell r="C15114">
            <v>0</v>
          </cell>
        </row>
        <row r="15115">
          <cell r="B15115" t="str">
            <v>9S750504</v>
          </cell>
          <cell r="C15115">
            <v>0</v>
          </cell>
        </row>
        <row r="15116">
          <cell r="B15116" t="str">
            <v>9S750604</v>
          </cell>
          <cell r="C15116">
            <v>0</v>
          </cell>
        </row>
        <row r="15117">
          <cell r="B15117" t="str">
            <v>9S750701</v>
          </cell>
          <cell r="C15117">
            <v>0</v>
          </cell>
        </row>
        <row r="15118">
          <cell r="B15118" t="str">
            <v>9S755099</v>
          </cell>
          <cell r="C15118">
            <v>0</v>
          </cell>
        </row>
        <row r="15119">
          <cell r="B15119" t="str">
            <v>9S760095</v>
          </cell>
          <cell r="C15119">
            <v>0</v>
          </cell>
        </row>
        <row r="15120">
          <cell r="B15120" t="str">
            <v>9S760206</v>
          </cell>
          <cell r="C15120">
            <v>0</v>
          </cell>
        </row>
        <row r="15121">
          <cell r="B15121" t="str">
            <v>9S770001</v>
          </cell>
          <cell r="C15121">
            <v>0</v>
          </cell>
        </row>
        <row r="15122">
          <cell r="B15122" t="str">
            <v>9S770007</v>
          </cell>
          <cell r="C15122">
            <v>0</v>
          </cell>
        </row>
        <row r="15123">
          <cell r="B15123" t="str">
            <v>9S770098</v>
          </cell>
          <cell r="C15123">
            <v>0</v>
          </cell>
        </row>
        <row r="15124">
          <cell r="B15124" t="str">
            <v>9S770106</v>
          </cell>
          <cell r="C15124">
            <v>0</v>
          </cell>
        </row>
        <row r="15125">
          <cell r="B15125" t="str">
            <v>9S770206</v>
          </cell>
          <cell r="C15125">
            <v>0</v>
          </cell>
        </row>
        <row r="15126">
          <cell r="B15126" t="str">
            <v>9S770306</v>
          </cell>
          <cell r="C15126">
            <v>0</v>
          </cell>
        </row>
        <row r="15127">
          <cell r="B15127" t="str">
            <v>9S770309</v>
          </cell>
          <cell r="C15127">
            <v>0</v>
          </cell>
        </row>
        <row r="15128">
          <cell r="B15128" t="str">
            <v>9S770409</v>
          </cell>
          <cell r="C15128">
            <v>0</v>
          </cell>
        </row>
        <row r="15129">
          <cell r="B15129" t="str">
            <v>9S780001</v>
          </cell>
          <cell r="C15129">
            <v>0</v>
          </cell>
        </row>
        <row r="15130">
          <cell r="B15130" t="str">
            <v>9S780002</v>
          </cell>
          <cell r="C15130">
            <v>0</v>
          </cell>
        </row>
        <row r="15131">
          <cell r="B15131" t="str">
            <v>9S780206</v>
          </cell>
          <cell r="C15131">
            <v>0</v>
          </cell>
        </row>
        <row r="15132">
          <cell r="B15132" t="str">
            <v>9S780304</v>
          </cell>
          <cell r="C15132">
            <v>0</v>
          </cell>
        </row>
        <row r="15133">
          <cell r="B15133" t="str">
            <v>9S780306</v>
          </cell>
          <cell r="C15133">
            <v>0</v>
          </cell>
        </row>
        <row r="15134">
          <cell r="B15134" t="str">
            <v>9S780307</v>
          </cell>
          <cell r="C15134">
            <v>0</v>
          </cell>
        </row>
        <row r="15135">
          <cell r="B15135" t="str">
            <v>9S780308</v>
          </cell>
          <cell r="C15135">
            <v>0</v>
          </cell>
        </row>
        <row r="15136">
          <cell r="B15136" t="str">
            <v>9S780403</v>
          </cell>
          <cell r="C15136">
            <v>0</v>
          </cell>
        </row>
        <row r="15137">
          <cell r="B15137" t="str">
            <v>9S780500</v>
          </cell>
          <cell r="C15137">
            <v>0</v>
          </cell>
        </row>
        <row r="15138">
          <cell r="B15138" t="str">
            <v>9S780598</v>
          </cell>
          <cell r="C15138">
            <v>0</v>
          </cell>
        </row>
        <row r="15139">
          <cell r="B15139" t="str">
            <v>9S780702</v>
          </cell>
          <cell r="C15139">
            <v>0</v>
          </cell>
        </row>
        <row r="15140">
          <cell r="B15140" t="str">
            <v>9S780710</v>
          </cell>
          <cell r="C15140">
            <v>0</v>
          </cell>
        </row>
        <row r="15141">
          <cell r="B15141" t="str">
            <v>9S780900</v>
          </cell>
          <cell r="C15141">
            <v>0</v>
          </cell>
        </row>
        <row r="15142">
          <cell r="B15142" t="str">
            <v>9S781004</v>
          </cell>
          <cell r="C15142">
            <v>0</v>
          </cell>
        </row>
        <row r="15143">
          <cell r="B15143" t="str">
            <v>9S790006</v>
          </cell>
          <cell r="C15143">
            <v>0</v>
          </cell>
        </row>
        <row r="15144">
          <cell r="B15144" t="str">
            <v>9S790007</v>
          </cell>
          <cell r="C15144">
            <v>0</v>
          </cell>
        </row>
        <row r="15145">
          <cell r="B15145" t="str">
            <v>9S790008</v>
          </cell>
          <cell r="C15145">
            <v>0</v>
          </cell>
        </row>
        <row r="15146">
          <cell r="B15146" t="str">
            <v>9S790103</v>
          </cell>
          <cell r="C15146">
            <v>0</v>
          </cell>
        </row>
        <row r="15147">
          <cell r="B15147" t="str">
            <v>9S790104</v>
          </cell>
          <cell r="C15147">
            <v>0</v>
          </cell>
        </row>
        <row r="15148">
          <cell r="B15148" t="str">
            <v>9S790105</v>
          </cell>
          <cell r="C15148">
            <v>0</v>
          </cell>
        </row>
        <row r="15149">
          <cell r="B15149" t="str">
            <v>9S790106</v>
          </cell>
          <cell r="C15149">
            <v>0</v>
          </cell>
        </row>
        <row r="15150">
          <cell r="B15150" t="str">
            <v>9S790107</v>
          </cell>
          <cell r="C15150">
            <v>0</v>
          </cell>
        </row>
        <row r="15151">
          <cell r="B15151" t="str">
            <v>9S790199</v>
          </cell>
          <cell r="C15151">
            <v>0</v>
          </cell>
        </row>
        <row r="15152">
          <cell r="B15152" t="str">
            <v>9S790206</v>
          </cell>
          <cell r="C15152">
            <v>0</v>
          </cell>
        </row>
        <row r="15153">
          <cell r="B15153" t="str">
            <v>9S790208</v>
          </cell>
          <cell r="C15153">
            <v>0</v>
          </cell>
        </row>
        <row r="15154">
          <cell r="B15154" t="str">
            <v>9S790209</v>
          </cell>
          <cell r="C15154">
            <v>0</v>
          </cell>
        </row>
        <row r="15155">
          <cell r="B15155" t="str">
            <v>9S790305</v>
          </cell>
          <cell r="C15155">
            <v>0</v>
          </cell>
        </row>
        <row r="15156">
          <cell r="B15156" t="str">
            <v>9S790408</v>
          </cell>
          <cell r="C15156">
            <v>0</v>
          </cell>
        </row>
        <row r="15157">
          <cell r="B15157" t="str">
            <v>9S800106</v>
          </cell>
          <cell r="C15157">
            <v>0</v>
          </cell>
        </row>
        <row r="15158">
          <cell r="B15158" t="str">
            <v>9S800199</v>
          </cell>
          <cell r="C15158">
            <v>0</v>
          </cell>
        </row>
        <row r="15159">
          <cell r="B15159" t="str">
            <v>9S800206</v>
          </cell>
          <cell r="C15159">
            <v>0</v>
          </cell>
        </row>
        <row r="15160">
          <cell r="B15160" t="str">
            <v>9S800208</v>
          </cell>
          <cell r="C15160">
            <v>0</v>
          </cell>
        </row>
        <row r="15161">
          <cell r="B15161" t="str">
            <v>9S800306</v>
          </cell>
          <cell r="C15161">
            <v>0</v>
          </cell>
        </row>
        <row r="15162">
          <cell r="B15162" t="str">
            <v>9S800406</v>
          </cell>
          <cell r="C15162">
            <v>0</v>
          </cell>
        </row>
        <row r="15163">
          <cell r="B15163" t="str">
            <v>9S800506</v>
          </cell>
          <cell r="C15163">
            <v>0</v>
          </cell>
        </row>
        <row r="15164">
          <cell r="B15164" t="str">
            <v>9S800517</v>
          </cell>
          <cell r="C15164">
            <v>0</v>
          </cell>
        </row>
        <row r="15165">
          <cell r="B15165" t="str">
            <v>9S800606</v>
          </cell>
          <cell r="C15165">
            <v>0</v>
          </cell>
        </row>
        <row r="15166">
          <cell r="B15166" t="str">
            <v>9S800705</v>
          </cell>
          <cell r="C15166">
            <v>0</v>
          </cell>
        </row>
        <row r="15167">
          <cell r="B15167" t="str">
            <v>9S800707</v>
          </cell>
          <cell r="C15167">
            <v>0</v>
          </cell>
        </row>
        <row r="15168">
          <cell r="B15168" t="str">
            <v>9S800808</v>
          </cell>
          <cell r="C15168">
            <v>0</v>
          </cell>
        </row>
        <row r="15169">
          <cell r="B15169" t="str">
            <v>9S810097</v>
          </cell>
          <cell r="C15169">
            <v>0</v>
          </cell>
        </row>
        <row r="15170">
          <cell r="B15170" t="str">
            <v>9S810100</v>
          </cell>
          <cell r="C15170">
            <v>0</v>
          </cell>
        </row>
        <row r="15171">
          <cell r="B15171" t="str">
            <v>9S810299</v>
          </cell>
          <cell r="C15171">
            <v>0</v>
          </cell>
        </row>
        <row r="15172">
          <cell r="B15172" t="str">
            <v>9S810301</v>
          </cell>
          <cell r="C15172">
            <v>0</v>
          </cell>
        </row>
        <row r="15173">
          <cell r="B15173" t="str">
            <v>9S810398</v>
          </cell>
          <cell r="C15173">
            <v>0</v>
          </cell>
        </row>
        <row r="15174">
          <cell r="B15174" t="str">
            <v>9S810406</v>
          </cell>
          <cell r="C15174">
            <v>0</v>
          </cell>
        </row>
        <row r="15175">
          <cell r="B15175" t="str">
            <v>9S810596</v>
          </cell>
          <cell r="C15175">
            <v>0</v>
          </cell>
        </row>
        <row r="15176">
          <cell r="B15176" t="str">
            <v>9S820001</v>
          </cell>
          <cell r="C15176">
            <v>0</v>
          </cell>
        </row>
        <row r="15177">
          <cell r="B15177" t="str">
            <v>9S820102</v>
          </cell>
          <cell r="C15177">
            <v>0</v>
          </cell>
        </row>
        <row r="15178">
          <cell r="B15178" t="str">
            <v>9S820107</v>
          </cell>
          <cell r="C15178">
            <v>0</v>
          </cell>
        </row>
        <row r="15179">
          <cell r="B15179" t="str">
            <v>9S820108</v>
          </cell>
          <cell r="C15179">
            <v>0</v>
          </cell>
        </row>
        <row r="15180">
          <cell r="B15180" t="str">
            <v>9S820205</v>
          </cell>
          <cell r="C15180">
            <v>0</v>
          </cell>
        </row>
        <row r="15181">
          <cell r="B15181" t="str">
            <v>9S820306</v>
          </cell>
          <cell r="C15181">
            <v>0</v>
          </cell>
        </row>
        <row r="15182">
          <cell r="B15182" t="str">
            <v>9S830090</v>
          </cell>
          <cell r="C15182">
            <v>0</v>
          </cell>
        </row>
        <row r="15183">
          <cell r="B15183" t="str">
            <v>9S830199</v>
          </cell>
          <cell r="C15183">
            <v>0</v>
          </cell>
        </row>
        <row r="15184">
          <cell r="B15184" t="str">
            <v>9S830299</v>
          </cell>
          <cell r="C15184">
            <v>0</v>
          </cell>
        </row>
        <row r="15185">
          <cell r="B15185" t="str">
            <v>9S840004</v>
          </cell>
          <cell r="C15185">
            <v>0</v>
          </cell>
        </row>
        <row r="15186">
          <cell r="B15186" t="str">
            <v>9S840006</v>
          </cell>
          <cell r="C15186">
            <v>0</v>
          </cell>
        </row>
        <row r="15187">
          <cell r="B15187" t="str">
            <v>9S840007</v>
          </cell>
          <cell r="C15187">
            <v>0</v>
          </cell>
        </row>
        <row r="15188">
          <cell r="B15188" t="str">
            <v>9S840105</v>
          </cell>
          <cell r="C15188">
            <v>0</v>
          </cell>
        </row>
        <row r="15189">
          <cell r="B15189" t="str">
            <v>9S840205</v>
          </cell>
          <cell r="C15189">
            <v>0</v>
          </cell>
        </row>
        <row r="15190">
          <cell r="B15190" t="str">
            <v>9S840206</v>
          </cell>
          <cell r="C15190">
            <v>0</v>
          </cell>
        </row>
        <row r="15191">
          <cell r="B15191" t="str">
            <v>9S840303</v>
          </cell>
          <cell r="C15191">
            <v>0</v>
          </cell>
        </row>
        <row r="15192">
          <cell r="B15192" t="str">
            <v>9S840306</v>
          </cell>
          <cell r="C15192">
            <v>0</v>
          </cell>
        </row>
        <row r="15193">
          <cell r="B15193" t="str">
            <v>9S840404</v>
          </cell>
          <cell r="C15193">
            <v>0</v>
          </cell>
        </row>
        <row r="15194">
          <cell r="B15194" t="str">
            <v>9S840505</v>
          </cell>
          <cell r="C15194">
            <v>0</v>
          </cell>
        </row>
        <row r="15195">
          <cell r="B15195" t="str">
            <v>9S840506</v>
          </cell>
          <cell r="C15195">
            <v>0</v>
          </cell>
        </row>
        <row r="15196">
          <cell r="B15196" t="str">
            <v>9S840606</v>
          </cell>
          <cell r="C15196">
            <v>0</v>
          </cell>
        </row>
        <row r="15197">
          <cell r="B15197" t="str">
            <v>9S840607</v>
          </cell>
          <cell r="C15197">
            <v>0</v>
          </cell>
        </row>
        <row r="15198">
          <cell r="B15198" t="str">
            <v>9S840706</v>
          </cell>
          <cell r="C15198">
            <v>0</v>
          </cell>
        </row>
        <row r="15199">
          <cell r="B15199" t="str">
            <v>9S840707</v>
          </cell>
          <cell r="C15199">
            <v>0</v>
          </cell>
        </row>
        <row r="15200">
          <cell r="B15200" t="str">
            <v>9S840806</v>
          </cell>
          <cell r="C15200">
            <v>0</v>
          </cell>
        </row>
        <row r="15201">
          <cell r="B15201" t="str">
            <v>9S840907</v>
          </cell>
          <cell r="C15201">
            <v>0</v>
          </cell>
        </row>
        <row r="15202">
          <cell r="B15202" t="str">
            <v>9S841005</v>
          </cell>
          <cell r="C15202">
            <v>0</v>
          </cell>
        </row>
        <row r="15203">
          <cell r="B15203" t="str">
            <v>9S841006</v>
          </cell>
          <cell r="C15203">
            <v>0</v>
          </cell>
        </row>
        <row r="15204">
          <cell r="B15204" t="str">
            <v>9S841106</v>
          </cell>
          <cell r="C15204">
            <v>0</v>
          </cell>
        </row>
        <row r="15205">
          <cell r="B15205" t="str">
            <v>9S841107</v>
          </cell>
          <cell r="C15205">
            <v>0</v>
          </cell>
        </row>
        <row r="15206">
          <cell r="B15206" t="str">
            <v>9S841108</v>
          </cell>
          <cell r="C15206">
            <v>0</v>
          </cell>
        </row>
        <row r="15207">
          <cell r="B15207" t="str">
            <v>9S841206</v>
          </cell>
          <cell r="C15207">
            <v>0</v>
          </cell>
        </row>
        <row r="15208">
          <cell r="B15208" t="str">
            <v>9S850006</v>
          </cell>
          <cell r="C15208">
            <v>0</v>
          </cell>
        </row>
        <row r="15209">
          <cell r="B15209" t="str">
            <v>9S850007</v>
          </cell>
          <cell r="C15209">
            <v>0</v>
          </cell>
        </row>
        <row r="15210">
          <cell r="B15210" t="str">
            <v>9S850105</v>
          </cell>
          <cell r="C15210">
            <v>0</v>
          </cell>
        </row>
        <row r="15211">
          <cell r="B15211" t="str">
            <v>9S850106</v>
          </cell>
          <cell r="C15211">
            <v>0</v>
          </cell>
        </row>
        <row r="15212">
          <cell r="B15212" t="str">
            <v>9S850107</v>
          </cell>
          <cell r="C15212">
            <v>0</v>
          </cell>
        </row>
        <row r="15213">
          <cell r="B15213" t="str">
            <v>9S850206</v>
          </cell>
          <cell r="C15213">
            <v>0</v>
          </cell>
        </row>
        <row r="15214">
          <cell r="B15214" t="str">
            <v>9S850306</v>
          </cell>
          <cell r="C15214">
            <v>0</v>
          </cell>
        </row>
        <row r="15215">
          <cell r="B15215" t="str">
            <v>9S860006</v>
          </cell>
          <cell r="C15215">
            <v>0</v>
          </cell>
        </row>
        <row r="15216">
          <cell r="B15216" t="str">
            <v>9S860106</v>
          </cell>
          <cell r="C15216">
            <v>0</v>
          </cell>
        </row>
        <row r="15217">
          <cell r="B15217" t="str">
            <v>9S870000</v>
          </cell>
          <cell r="C15217">
            <v>0</v>
          </cell>
        </row>
        <row r="15218">
          <cell r="B15218" t="str">
            <v>9S870105</v>
          </cell>
          <cell r="C15218">
            <v>0</v>
          </cell>
        </row>
        <row r="15219">
          <cell r="B15219" t="str">
            <v>9S870199</v>
          </cell>
          <cell r="C15219">
            <v>0</v>
          </cell>
        </row>
        <row r="15220">
          <cell r="B15220" t="str">
            <v>9S870205</v>
          </cell>
          <cell r="C15220">
            <v>0</v>
          </cell>
        </row>
        <row r="15221">
          <cell r="B15221" t="str">
            <v>9S870606</v>
          </cell>
          <cell r="C15221">
            <v>0</v>
          </cell>
        </row>
        <row r="15222">
          <cell r="B15222" t="str">
            <v>9S880003</v>
          </cell>
          <cell r="C15222">
            <v>0</v>
          </cell>
        </row>
        <row r="15223">
          <cell r="B15223" t="str">
            <v>9S880005</v>
          </cell>
          <cell r="C15223">
            <v>0</v>
          </cell>
        </row>
        <row r="15224">
          <cell r="B15224" t="str">
            <v>9S880006</v>
          </cell>
          <cell r="C15224">
            <v>0</v>
          </cell>
        </row>
        <row r="15225">
          <cell r="B15225" t="str">
            <v>9S880098</v>
          </cell>
          <cell r="C15225">
            <v>0</v>
          </cell>
        </row>
        <row r="15226">
          <cell r="B15226" t="str">
            <v>9S880104</v>
          </cell>
          <cell r="C15226">
            <v>0</v>
          </cell>
        </row>
        <row r="15227">
          <cell r="B15227" t="str">
            <v>9S880206</v>
          </cell>
          <cell r="C15227">
            <v>0</v>
          </cell>
        </row>
        <row r="15228">
          <cell r="B15228" t="str">
            <v>9S880305</v>
          </cell>
          <cell r="C15228">
            <v>0</v>
          </cell>
        </row>
        <row r="15229">
          <cell r="B15229" t="str">
            <v>9S880306</v>
          </cell>
          <cell r="C15229">
            <v>0</v>
          </cell>
        </row>
        <row r="15230">
          <cell r="B15230" t="str">
            <v>9S880307</v>
          </cell>
          <cell r="C15230">
            <v>0</v>
          </cell>
        </row>
        <row r="15231">
          <cell r="B15231" t="str">
            <v>9S880406</v>
          </cell>
          <cell r="C15231">
            <v>0</v>
          </cell>
        </row>
        <row r="15232">
          <cell r="B15232" t="str">
            <v>9S880506</v>
          </cell>
          <cell r="C15232">
            <v>0</v>
          </cell>
        </row>
        <row r="15233">
          <cell r="B15233" t="str">
            <v>9S880603</v>
          </cell>
          <cell r="C15233">
            <v>0</v>
          </cell>
        </row>
        <row r="15234">
          <cell r="B15234" t="str">
            <v>9S890097</v>
          </cell>
          <cell r="C15234">
            <v>0</v>
          </cell>
        </row>
        <row r="15235">
          <cell r="B15235" t="str">
            <v>9S890101</v>
          </cell>
          <cell r="C15235">
            <v>0</v>
          </cell>
        </row>
        <row r="15236">
          <cell r="B15236" t="str">
            <v>9S890198</v>
          </cell>
          <cell r="C15236">
            <v>0</v>
          </cell>
        </row>
        <row r="15237">
          <cell r="B15237" t="str">
            <v>9S890200</v>
          </cell>
          <cell r="C15237">
            <v>0</v>
          </cell>
        </row>
        <row r="15238">
          <cell r="B15238" t="str">
            <v>9S890298</v>
          </cell>
          <cell r="C15238">
            <v>0</v>
          </cell>
        </row>
        <row r="15239">
          <cell r="B15239" t="str">
            <v>9S890597</v>
          </cell>
          <cell r="C15239">
            <v>0</v>
          </cell>
        </row>
        <row r="15240">
          <cell r="B15240" t="str">
            <v>9S900008</v>
          </cell>
          <cell r="C15240">
            <v>0</v>
          </cell>
        </row>
        <row r="15241">
          <cell r="B15241" t="str">
            <v>9S900107</v>
          </cell>
          <cell r="C15241">
            <v>0</v>
          </cell>
        </row>
        <row r="15242">
          <cell r="B15242" t="str">
            <v>9S900108</v>
          </cell>
          <cell r="C15242">
            <v>0</v>
          </cell>
        </row>
        <row r="15243">
          <cell r="B15243" t="str">
            <v>9S900207</v>
          </cell>
          <cell r="C15243">
            <v>0</v>
          </cell>
        </row>
        <row r="15244">
          <cell r="B15244" t="str">
            <v>9S900208</v>
          </cell>
          <cell r="C15244">
            <v>0</v>
          </cell>
        </row>
        <row r="15245">
          <cell r="B15245" t="str">
            <v>9S900210</v>
          </cell>
          <cell r="C15245">
            <v>0</v>
          </cell>
        </row>
        <row r="15246">
          <cell r="B15246" t="str">
            <v>9S900303</v>
          </cell>
          <cell r="C15246">
            <v>0</v>
          </cell>
        </row>
        <row r="15247">
          <cell r="B15247" t="str">
            <v>9S900308</v>
          </cell>
          <cell r="C15247">
            <v>0</v>
          </cell>
        </row>
        <row r="15248">
          <cell r="B15248" t="str">
            <v>9S900398</v>
          </cell>
          <cell r="C15248">
            <v>0</v>
          </cell>
        </row>
        <row r="15249">
          <cell r="B15249" t="str">
            <v>9S900408</v>
          </cell>
          <cell r="C15249">
            <v>0</v>
          </cell>
        </row>
        <row r="15250">
          <cell r="B15250" t="str">
            <v>9S900508</v>
          </cell>
          <cell r="C15250">
            <v>0</v>
          </cell>
        </row>
        <row r="15251">
          <cell r="B15251" t="str">
            <v>9S900608</v>
          </cell>
          <cell r="C15251">
            <v>0</v>
          </cell>
        </row>
        <row r="15252">
          <cell r="B15252" t="str">
            <v>9S900708</v>
          </cell>
          <cell r="C15252">
            <v>0</v>
          </cell>
        </row>
        <row r="15253">
          <cell r="B15253" t="str">
            <v>9S900808</v>
          </cell>
          <cell r="C15253">
            <v>0</v>
          </cell>
        </row>
        <row r="15254">
          <cell r="B15254" t="str">
            <v>9S900909</v>
          </cell>
          <cell r="C15254">
            <v>0</v>
          </cell>
        </row>
        <row r="15255">
          <cell r="B15255" t="str">
            <v>9S901099</v>
          </cell>
          <cell r="C15255">
            <v>0</v>
          </cell>
        </row>
        <row r="15256">
          <cell r="B15256" t="str">
            <v>9S910007</v>
          </cell>
          <cell r="C15256">
            <v>0</v>
          </cell>
        </row>
        <row r="15257">
          <cell r="B15257" t="str">
            <v>9S910107</v>
          </cell>
          <cell r="C15257">
            <v>0</v>
          </cell>
        </row>
        <row r="15258">
          <cell r="B15258" t="str">
            <v>9S910207</v>
          </cell>
          <cell r="C15258">
            <v>0</v>
          </cell>
        </row>
        <row r="15259">
          <cell r="B15259" t="str">
            <v>9S910309</v>
          </cell>
          <cell r="C15259">
            <v>0</v>
          </cell>
        </row>
        <row r="15260">
          <cell r="B15260" t="str">
            <v>9S910408</v>
          </cell>
          <cell r="C15260">
            <v>0</v>
          </cell>
        </row>
        <row r="15261">
          <cell r="B15261" t="str">
            <v>9S910608</v>
          </cell>
          <cell r="C15261">
            <v>0</v>
          </cell>
        </row>
        <row r="15262">
          <cell r="B15262" t="str">
            <v>9S920202</v>
          </cell>
          <cell r="C15262">
            <v>0</v>
          </cell>
        </row>
        <row r="15263">
          <cell r="B15263" t="str">
            <v>9S920303</v>
          </cell>
          <cell r="C15263">
            <v>0</v>
          </cell>
        </row>
        <row r="15264">
          <cell r="B15264" t="str">
            <v>9S920405</v>
          </cell>
          <cell r="C15264">
            <v>0</v>
          </cell>
        </row>
        <row r="15265">
          <cell r="B15265" t="str">
            <v>9S920594</v>
          </cell>
          <cell r="C15265">
            <v>0</v>
          </cell>
        </row>
        <row r="15266">
          <cell r="B15266" t="str">
            <v>9S930006</v>
          </cell>
          <cell r="C15266">
            <v>0</v>
          </cell>
        </row>
        <row r="15267">
          <cell r="B15267" t="str">
            <v>9S930007</v>
          </cell>
          <cell r="C15267">
            <v>0</v>
          </cell>
        </row>
        <row r="15268">
          <cell r="B15268" t="str">
            <v>9S930106</v>
          </cell>
          <cell r="C15268">
            <v>0</v>
          </cell>
        </row>
        <row r="15269">
          <cell r="B15269" t="str">
            <v>9S930107</v>
          </cell>
          <cell r="C15269">
            <v>0</v>
          </cell>
        </row>
        <row r="15270">
          <cell r="B15270" t="str">
            <v>9S930206</v>
          </cell>
          <cell r="C15270">
            <v>0</v>
          </cell>
        </row>
        <row r="15271">
          <cell r="B15271" t="str">
            <v>9S930306</v>
          </cell>
          <cell r="C15271">
            <v>0</v>
          </cell>
        </row>
        <row r="15272">
          <cell r="B15272" t="str">
            <v>9S930406</v>
          </cell>
          <cell r="C15272">
            <v>0</v>
          </cell>
        </row>
        <row r="15273">
          <cell r="B15273" t="str">
            <v>9S930407</v>
          </cell>
          <cell r="C15273">
            <v>0</v>
          </cell>
        </row>
        <row r="15274">
          <cell r="B15274" t="str">
            <v>9S930408</v>
          </cell>
          <cell r="C15274">
            <v>0</v>
          </cell>
        </row>
        <row r="15275">
          <cell r="B15275" t="str">
            <v>9S930409</v>
          </cell>
          <cell r="C15275">
            <v>0</v>
          </cell>
        </row>
        <row r="15276">
          <cell r="B15276" t="str">
            <v>9S930507</v>
          </cell>
          <cell r="C15276">
            <v>0</v>
          </cell>
        </row>
        <row r="15277">
          <cell r="B15277" t="str">
            <v>9S930607</v>
          </cell>
          <cell r="C15277">
            <v>0</v>
          </cell>
        </row>
        <row r="15278">
          <cell r="B15278" t="str">
            <v>9S930707</v>
          </cell>
          <cell r="C15278">
            <v>0</v>
          </cell>
        </row>
        <row r="15279">
          <cell r="B15279" t="str">
            <v>9S930708</v>
          </cell>
          <cell r="C15279">
            <v>0</v>
          </cell>
        </row>
        <row r="15280">
          <cell r="B15280" t="str">
            <v>9S930808</v>
          </cell>
          <cell r="C15280">
            <v>0</v>
          </cell>
        </row>
        <row r="15281">
          <cell r="B15281" t="str">
            <v>9S930809</v>
          </cell>
          <cell r="C15281">
            <v>0</v>
          </cell>
        </row>
        <row r="15282">
          <cell r="B15282" t="str">
            <v>9S930908</v>
          </cell>
          <cell r="C15282">
            <v>0</v>
          </cell>
        </row>
        <row r="15283">
          <cell r="B15283" t="str">
            <v>9S939110</v>
          </cell>
          <cell r="C15283">
            <v>0</v>
          </cell>
        </row>
        <row r="15284">
          <cell r="B15284" t="str">
            <v>9S940006</v>
          </cell>
          <cell r="C15284">
            <v>0</v>
          </cell>
        </row>
        <row r="15285">
          <cell r="B15285" t="str">
            <v>9S940105</v>
          </cell>
          <cell r="C15285">
            <v>0</v>
          </cell>
        </row>
        <row r="15286">
          <cell r="B15286" t="str">
            <v>9S940206</v>
          </cell>
          <cell r="C15286">
            <v>0</v>
          </cell>
        </row>
        <row r="15287">
          <cell r="B15287" t="str">
            <v>9S940207</v>
          </cell>
          <cell r="C15287">
            <v>0</v>
          </cell>
        </row>
        <row r="15288">
          <cell r="B15288" t="str">
            <v>9S940506</v>
          </cell>
          <cell r="C15288">
            <v>0</v>
          </cell>
        </row>
        <row r="15289">
          <cell r="B15289" t="str">
            <v>9S940707</v>
          </cell>
          <cell r="C15289">
            <v>0</v>
          </cell>
        </row>
        <row r="15290">
          <cell r="B15290" t="str">
            <v>9S946066</v>
          </cell>
          <cell r="C15290">
            <v>0</v>
          </cell>
        </row>
        <row r="15291">
          <cell r="B15291" t="str">
            <v>9S947034</v>
          </cell>
          <cell r="C15291">
            <v>0</v>
          </cell>
        </row>
        <row r="15292">
          <cell r="B15292" t="str">
            <v>9S948081</v>
          </cell>
          <cell r="C15292">
            <v>0</v>
          </cell>
        </row>
        <row r="15293">
          <cell r="B15293" t="str">
            <v>9S948578</v>
          </cell>
          <cell r="C15293">
            <v>0</v>
          </cell>
        </row>
        <row r="15294">
          <cell r="B15294" t="str">
            <v>9S949090</v>
          </cell>
          <cell r="C15294">
            <v>0</v>
          </cell>
        </row>
        <row r="15295">
          <cell r="B15295" t="str">
            <v>9S949092</v>
          </cell>
          <cell r="C15295">
            <v>0</v>
          </cell>
        </row>
        <row r="15296">
          <cell r="B15296" t="str">
            <v>9S949564</v>
          </cell>
          <cell r="C15296">
            <v>0</v>
          </cell>
        </row>
        <row r="15297">
          <cell r="B15297" t="str">
            <v>9S950007</v>
          </cell>
          <cell r="C15297">
            <v>0</v>
          </cell>
        </row>
        <row r="15298">
          <cell r="B15298" t="str">
            <v>9S950012</v>
          </cell>
          <cell r="C15298">
            <v>0</v>
          </cell>
        </row>
        <row r="15299">
          <cell r="B15299" t="str">
            <v>9S950208</v>
          </cell>
          <cell r="C15299">
            <v>0</v>
          </cell>
        </row>
        <row r="15300">
          <cell r="B15300" t="str">
            <v>9S950388</v>
          </cell>
          <cell r="C15300">
            <v>0</v>
          </cell>
        </row>
        <row r="15301">
          <cell r="B15301" t="str">
            <v>9S955199</v>
          </cell>
          <cell r="C15301">
            <v>0</v>
          </cell>
        </row>
        <row r="15302">
          <cell r="B15302" t="str">
            <v>9S957001</v>
          </cell>
          <cell r="C15302">
            <v>0</v>
          </cell>
        </row>
        <row r="15303">
          <cell r="B15303" t="str">
            <v>9S957003</v>
          </cell>
          <cell r="C15303">
            <v>0</v>
          </cell>
        </row>
        <row r="15304">
          <cell r="B15304" t="str">
            <v>9S957005</v>
          </cell>
          <cell r="C15304">
            <v>0</v>
          </cell>
        </row>
        <row r="15305">
          <cell r="B15305" t="str">
            <v>9S957098</v>
          </cell>
          <cell r="C15305">
            <v>0</v>
          </cell>
        </row>
        <row r="15306">
          <cell r="B15306" t="str">
            <v>9S957099</v>
          </cell>
          <cell r="C15306">
            <v>0</v>
          </cell>
        </row>
        <row r="15307">
          <cell r="B15307" t="str">
            <v>9S957198</v>
          </cell>
          <cell r="C15307">
            <v>0</v>
          </cell>
        </row>
        <row r="15308">
          <cell r="B15308" t="str">
            <v>9S957199</v>
          </cell>
          <cell r="C15308">
            <v>0</v>
          </cell>
        </row>
        <row r="15309">
          <cell r="B15309" t="str">
            <v>9S957204</v>
          </cell>
          <cell r="C15309">
            <v>0</v>
          </cell>
        </row>
        <row r="15310">
          <cell r="B15310" t="str">
            <v>9S957205</v>
          </cell>
          <cell r="C15310">
            <v>0</v>
          </cell>
        </row>
        <row r="15311">
          <cell r="B15311" t="str">
            <v>9S957299</v>
          </cell>
          <cell r="C15311">
            <v>0</v>
          </cell>
        </row>
        <row r="15312">
          <cell r="B15312" t="str">
            <v>9S957405</v>
          </cell>
          <cell r="C15312">
            <v>0</v>
          </cell>
        </row>
        <row r="15313">
          <cell r="B15313" t="str">
            <v>9S960006</v>
          </cell>
          <cell r="C15313">
            <v>0</v>
          </cell>
        </row>
        <row r="15314">
          <cell r="B15314" t="str">
            <v>9S960106</v>
          </cell>
          <cell r="C15314">
            <v>0</v>
          </cell>
        </row>
        <row r="15315">
          <cell r="B15315" t="str">
            <v>9S960107</v>
          </cell>
          <cell r="C15315">
            <v>0</v>
          </cell>
        </row>
        <row r="15316">
          <cell r="B15316" t="str">
            <v>9S960108</v>
          </cell>
          <cell r="C15316">
            <v>0</v>
          </cell>
        </row>
        <row r="15317">
          <cell r="B15317" t="str">
            <v>9S960206</v>
          </cell>
          <cell r="C15317">
            <v>0</v>
          </cell>
        </row>
        <row r="15318">
          <cell r="B15318" t="str">
            <v>9S970007</v>
          </cell>
          <cell r="C15318">
            <v>0</v>
          </cell>
        </row>
        <row r="15319">
          <cell r="B15319" t="str">
            <v>9S970101</v>
          </cell>
          <cell r="C15319">
            <v>0</v>
          </cell>
        </row>
        <row r="15320">
          <cell r="B15320" t="str">
            <v>9S970195</v>
          </cell>
          <cell r="C15320">
            <v>0</v>
          </cell>
        </row>
        <row r="15321">
          <cell r="B15321" t="str">
            <v>9S970209</v>
          </cell>
          <cell r="C15321">
            <v>0</v>
          </cell>
        </row>
        <row r="15322">
          <cell r="B15322" t="str">
            <v>9S970309</v>
          </cell>
          <cell r="C15322">
            <v>0</v>
          </cell>
        </row>
        <row r="15323">
          <cell r="B15323" t="str">
            <v>9S971637</v>
          </cell>
          <cell r="C15323">
            <v>0</v>
          </cell>
        </row>
        <row r="15324">
          <cell r="B15324" t="str">
            <v>9S972160</v>
          </cell>
          <cell r="C15324">
            <v>0</v>
          </cell>
        </row>
        <row r="15325">
          <cell r="B15325" t="str">
            <v>9S972264</v>
          </cell>
          <cell r="C15325">
            <v>0</v>
          </cell>
        </row>
        <row r="15326">
          <cell r="B15326" t="str">
            <v>9S972378</v>
          </cell>
          <cell r="C15326">
            <v>0</v>
          </cell>
        </row>
        <row r="15327">
          <cell r="B15327" t="str">
            <v>9S972472</v>
          </cell>
          <cell r="C15327">
            <v>0</v>
          </cell>
        </row>
        <row r="15328">
          <cell r="B15328" t="str">
            <v>9S980099</v>
          </cell>
          <cell r="C15328">
            <v>0</v>
          </cell>
        </row>
        <row r="15329">
          <cell r="B15329" t="str">
            <v>9S980198</v>
          </cell>
          <cell r="C15329">
            <v>0</v>
          </cell>
        </row>
        <row r="15330">
          <cell r="B15330" t="str">
            <v>9S980296</v>
          </cell>
          <cell r="C15330">
            <v>0</v>
          </cell>
        </row>
        <row r="15331">
          <cell r="B15331" t="str">
            <v>9S980399</v>
          </cell>
          <cell r="C15331">
            <v>0</v>
          </cell>
        </row>
        <row r="15332">
          <cell r="B15332" t="str">
            <v>9S980402</v>
          </cell>
          <cell r="C15332">
            <v>0</v>
          </cell>
        </row>
        <row r="15333">
          <cell r="B15333" t="str">
            <v>9S980596</v>
          </cell>
          <cell r="C15333">
            <v>0</v>
          </cell>
        </row>
        <row r="15334">
          <cell r="B15334" t="str">
            <v>9S980696</v>
          </cell>
          <cell r="C15334">
            <v>0</v>
          </cell>
        </row>
        <row r="15335">
          <cell r="B15335" t="str">
            <v>9S980799</v>
          </cell>
          <cell r="C15335">
            <v>0</v>
          </cell>
        </row>
        <row r="15336">
          <cell r="B15336" t="str">
            <v>9S980801</v>
          </cell>
          <cell r="C15336">
            <v>0</v>
          </cell>
        </row>
        <row r="15337">
          <cell r="B15337" t="str">
            <v>9S980803</v>
          </cell>
          <cell r="C15337">
            <v>0</v>
          </cell>
        </row>
        <row r="15338">
          <cell r="B15338" t="str">
            <v>9S980899</v>
          </cell>
          <cell r="C15338">
            <v>0</v>
          </cell>
        </row>
        <row r="15339">
          <cell r="B15339" t="str">
            <v>9S980997</v>
          </cell>
          <cell r="C15339">
            <v>0</v>
          </cell>
        </row>
        <row r="15340">
          <cell r="B15340" t="str">
            <v>9S981004</v>
          </cell>
          <cell r="C15340">
            <v>0</v>
          </cell>
        </row>
        <row r="15341">
          <cell r="B15341" t="str">
            <v>9S981196</v>
          </cell>
          <cell r="C15341">
            <v>0</v>
          </cell>
        </row>
        <row r="15342">
          <cell r="B15342" t="str">
            <v>9S981202</v>
          </cell>
          <cell r="C15342">
            <v>0</v>
          </cell>
        </row>
        <row r="15343">
          <cell r="B15343" t="str">
            <v>9S981298</v>
          </cell>
          <cell r="C15343">
            <v>0</v>
          </cell>
        </row>
        <row r="15344">
          <cell r="B15344" t="str">
            <v>9S981302</v>
          </cell>
          <cell r="C15344">
            <v>0</v>
          </cell>
        </row>
        <row r="15345">
          <cell r="B15345" t="str">
            <v>9S981497</v>
          </cell>
          <cell r="C15345">
            <v>0</v>
          </cell>
        </row>
        <row r="15346">
          <cell r="B15346" t="str">
            <v>9S981592</v>
          </cell>
          <cell r="C15346">
            <v>0</v>
          </cell>
        </row>
        <row r="15347">
          <cell r="B15347" t="str">
            <v>9S981604</v>
          </cell>
          <cell r="C15347">
            <v>0</v>
          </cell>
        </row>
        <row r="15348">
          <cell r="B15348" t="str">
            <v>9S981605</v>
          </cell>
          <cell r="C15348">
            <v>0</v>
          </cell>
        </row>
        <row r="15349">
          <cell r="B15349" t="str">
            <v>9S981676</v>
          </cell>
          <cell r="C15349">
            <v>0</v>
          </cell>
        </row>
        <row r="15350">
          <cell r="B15350" t="str">
            <v>9S981683</v>
          </cell>
          <cell r="C15350">
            <v>0</v>
          </cell>
        </row>
        <row r="15351">
          <cell r="B15351" t="str">
            <v>9S981698</v>
          </cell>
          <cell r="C15351">
            <v>0</v>
          </cell>
        </row>
        <row r="15352">
          <cell r="B15352" t="str">
            <v>9S981798</v>
          </cell>
          <cell r="C15352">
            <v>0</v>
          </cell>
        </row>
        <row r="15353">
          <cell r="B15353" t="str">
            <v>9S981802</v>
          </cell>
          <cell r="C15353">
            <v>0</v>
          </cell>
        </row>
        <row r="15354">
          <cell r="B15354" t="str">
            <v>9S981999</v>
          </cell>
          <cell r="C15354">
            <v>0</v>
          </cell>
        </row>
        <row r="15355">
          <cell r="B15355" t="str">
            <v>9S982091</v>
          </cell>
          <cell r="C15355">
            <v>0</v>
          </cell>
        </row>
        <row r="15356">
          <cell r="B15356" t="str">
            <v>9S982198</v>
          </cell>
          <cell r="C15356">
            <v>0</v>
          </cell>
        </row>
        <row r="15357">
          <cell r="B15357" t="str">
            <v>9S982296</v>
          </cell>
          <cell r="C15357">
            <v>0</v>
          </cell>
        </row>
        <row r="15358">
          <cell r="B15358" t="str">
            <v>9S982399</v>
          </cell>
          <cell r="C15358">
            <v>0</v>
          </cell>
        </row>
        <row r="15359">
          <cell r="B15359" t="str">
            <v>9S982598</v>
          </cell>
          <cell r="C15359">
            <v>0</v>
          </cell>
        </row>
        <row r="15360">
          <cell r="B15360" t="str">
            <v>9S982678</v>
          </cell>
          <cell r="C15360">
            <v>0</v>
          </cell>
        </row>
        <row r="15361">
          <cell r="B15361" t="str">
            <v>9S982703</v>
          </cell>
          <cell r="C15361">
            <v>0</v>
          </cell>
        </row>
        <row r="15362">
          <cell r="B15362" t="str">
            <v>9S982899</v>
          </cell>
          <cell r="C15362">
            <v>0</v>
          </cell>
        </row>
        <row r="15363">
          <cell r="B15363" t="str">
            <v>9S982901</v>
          </cell>
          <cell r="C15363">
            <v>0</v>
          </cell>
        </row>
        <row r="15364">
          <cell r="B15364" t="str">
            <v>9S982905</v>
          </cell>
          <cell r="C15364">
            <v>0</v>
          </cell>
        </row>
        <row r="15365">
          <cell r="B15365" t="str">
            <v>9S984547</v>
          </cell>
          <cell r="C15365">
            <v>0</v>
          </cell>
        </row>
        <row r="15366">
          <cell r="B15366" t="str">
            <v>9S990000</v>
          </cell>
          <cell r="C15366">
            <v>0</v>
          </cell>
        </row>
        <row r="15367">
          <cell r="B15367" t="str">
            <v>9S990199</v>
          </cell>
          <cell r="C15367">
            <v>0</v>
          </cell>
        </row>
        <row r="15368">
          <cell r="B15368" t="str">
            <v>9S990200</v>
          </cell>
          <cell r="C15368">
            <v>0</v>
          </cell>
        </row>
        <row r="15369">
          <cell r="B15369" t="str">
            <v>9S990306</v>
          </cell>
          <cell r="C15369">
            <v>0</v>
          </cell>
        </row>
        <row r="15370">
          <cell r="B15370" t="str">
            <v>9S990399</v>
          </cell>
          <cell r="C15370">
            <v>0</v>
          </cell>
        </row>
        <row r="15371">
          <cell r="B15371" t="str">
            <v>9S990402</v>
          </cell>
          <cell r="C15371">
            <v>0</v>
          </cell>
        </row>
        <row r="15372">
          <cell r="B15372" t="str">
            <v>9S990576</v>
          </cell>
          <cell r="C15372">
            <v>0</v>
          </cell>
        </row>
        <row r="15373">
          <cell r="B15373" t="str">
            <v>9S990595</v>
          </cell>
          <cell r="C15373">
            <v>0</v>
          </cell>
        </row>
        <row r="15374">
          <cell r="B15374" t="str">
            <v>9S990697</v>
          </cell>
          <cell r="C15374">
            <v>0</v>
          </cell>
        </row>
        <row r="15375">
          <cell r="B15375" t="str">
            <v>9S990700</v>
          </cell>
          <cell r="C15375">
            <v>0</v>
          </cell>
        </row>
        <row r="15376">
          <cell r="B15376" t="str">
            <v>9S990796</v>
          </cell>
          <cell r="C15376">
            <v>0</v>
          </cell>
        </row>
        <row r="15377">
          <cell r="B15377" t="str">
            <v>9S990803</v>
          </cell>
          <cell r="C15377">
            <v>0</v>
          </cell>
        </row>
        <row r="15378">
          <cell r="B15378" t="str">
            <v>9S990806</v>
          </cell>
          <cell r="C15378">
            <v>0</v>
          </cell>
        </row>
        <row r="15379">
          <cell r="B15379" t="str">
            <v>9S990889</v>
          </cell>
          <cell r="C15379">
            <v>0</v>
          </cell>
        </row>
        <row r="15380">
          <cell r="B15380" t="str">
            <v>9S990964</v>
          </cell>
          <cell r="C15380">
            <v>0</v>
          </cell>
        </row>
        <row r="15381">
          <cell r="B15381" t="str">
            <v>9S991097</v>
          </cell>
          <cell r="C15381">
            <v>0</v>
          </cell>
        </row>
        <row r="15382">
          <cell r="B15382" t="str">
            <v>9S991185</v>
          </cell>
          <cell r="C15382">
            <v>0</v>
          </cell>
        </row>
        <row r="15383">
          <cell r="B15383" t="str">
            <v>9S991197</v>
          </cell>
          <cell r="C15383">
            <v>0</v>
          </cell>
        </row>
        <row r="15384">
          <cell r="B15384" t="str">
            <v>9S991286</v>
          </cell>
          <cell r="C15384">
            <v>0</v>
          </cell>
        </row>
        <row r="15385">
          <cell r="B15385" t="str">
            <v>9S991385</v>
          </cell>
          <cell r="C15385">
            <v>0</v>
          </cell>
        </row>
        <row r="15386">
          <cell r="B15386" t="str">
            <v>9S991402</v>
          </cell>
          <cell r="C15386">
            <v>0</v>
          </cell>
        </row>
        <row r="15387">
          <cell r="B15387" t="str">
            <v>9S991498</v>
          </cell>
          <cell r="C15387">
            <v>0</v>
          </cell>
        </row>
        <row r="15388">
          <cell r="B15388" t="str">
            <v>9S991500</v>
          </cell>
          <cell r="C15388">
            <v>0</v>
          </cell>
        </row>
        <row r="15389">
          <cell r="B15389" t="str">
            <v>9S991604</v>
          </cell>
          <cell r="C15389">
            <v>0</v>
          </cell>
        </row>
        <row r="15390">
          <cell r="B15390" t="str">
            <v>9S991700</v>
          </cell>
          <cell r="C15390">
            <v>0</v>
          </cell>
        </row>
        <row r="15391">
          <cell r="B15391" t="str">
            <v>9S991705</v>
          </cell>
          <cell r="C15391">
            <v>0</v>
          </cell>
        </row>
        <row r="15392">
          <cell r="B15392" t="str">
            <v>9S991706</v>
          </cell>
          <cell r="C15392">
            <v>0</v>
          </cell>
        </row>
        <row r="15393">
          <cell r="B15393" t="str">
            <v>9S991899</v>
          </cell>
          <cell r="C15393">
            <v>0</v>
          </cell>
        </row>
        <row r="15394">
          <cell r="B15394" t="str">
            <v>9S991999</v>
          </cell>
          <cell r="C15394">
            <v>0</v>
          </cell>
        </row>
        <row r="15395">
          <cell r="B15395" t="str">
            <v>9S992000</v>
          </cell>
          <cell r="C15395">
            <v>0</v>
          </cell>
        </row>
        <row r="15396">
          <cell r="B15396" t="str">
            <v>9S992103</v>
          </cell>
          <cell r="C15396">
            <v>0</v>
          </cell>
        </row>
        <row r="15397">
          <cell r="B15397" t="str">
            <v>9S992202</v>
          </cell>
          <cell r="C15397">
            <v>0</v>
          </cell>
        </row>
        <row r="15398">
          <cell r="B15398" t="str">
            <v>9S992399</v>
          </cell>
          <cell r="C15398">
            <v>0</v>
          </cell>
        </row>
        <row r="15399">
          <cell r="B15399" t="str">
            <v>9S992402</v>
          </cell>
          <cell r="C15399">
            <v>0</v>
          </cell>
        </row>
        <row r="15400">
          <cell r="B15400" t="str">
            <v>9S992500</v>
          </cell>
          <cell r="C15400">
            <v>0</v>
          </cell>
        </row>
        <row r="15401">
          <cell r="B15401" t="str">
            <v>9S992595</v>
          </cell>
          <cell r="C15401">
            <v>0</v>
          </cell>
        </row>
        <row r="15402">
          <cell r="B15402" t="str">
            <v>9S992667</v>
          </cell>
          <cell r="C15402">
            <v>0</v>
          </cell>
        </row>
        <row r="15403">
          <cell r="B15403" t="str">
            <v>9S992704</v>
          </cell>
          <cell r="C15403">
            <v>0</v>
          </cell>
        </row>
        <row r="15404">
          <cell r="B15404" t="str">
            <v>9S992782</v>
          </cell>
          <cell r="C15404">
            <v>0</v>
          </cell>
        </row>
        <row r="15405">
          <cell r="B15405" t="str">
            <v>9S992802</v>
          </cell>
          <cell r="C15405">
            <v>0</v>
          </cell>
        </row>
        <row r="15406">
          <cell r="B15406" t="str">
            <v>9S992803</v>
          </cell>
          <cell r="C15406">
            <v>0</v>
          </cell>
        </row>
        <row r="15407">
          <cell r="B15407" t="str">
            <v>9S992804</v>
          </cell>
          <cell r="C15407">
            <v>0</v>
          </cell>
        </row>
        <row r="15408">
          <cell r="B15408" t="str">
            <v>9S992805</v>
          </cell>
          <cell r="C15408">
            <v>0</v>
          </cell>
        </row>
        <row r="15409">
          <cell r="B15409" t="str">
            <v>9S992906</v>
          </cell>
          <cell r="C15409">
            <v>0</v>
          </cell>
        </row>
        <row r="15410">
          <cell r="B15410" t="str">
            <v>9S992983</v>
          </cell>
          <cell r="C15410">
            <v>0</v>
          </cell>
        </row>
        <row r="15411">
          <cell r="B15411" t="str">
            <v>9S993005</v>
          </cell>
          <cell r="C15411">
            <v>0</v>
          </cell>
        </row>
        <row r="15412">
          <cell r="B15412" t="str">
            <v>9S993104</v>
          </cell>
          <cell r="C15412">
            <v>0</v>
          </cell>
        </row>
        <row r="15413">
          <cell r="B15413" t="str">
            <v>9S993290</v>
          </cell>
          <cell r="C15413">
            <v>0</v>
          </cell>
        </row>
        <row r="15414">
          <cell r="B15414" t="str">
            <v>9S993300</v>
          </cell>
          <cell r="C15414">
            <v>0</v>
          </cell>
        </row>
        <row r="15415">
          <cell r="B15415" t="str">
            <v>9S993301</v>
          </cell>
          <cell r="C15415">
            <v>0</v>
          </cell>
        </row>
        <row r="15416">
          <cell r="B15416" t="str">
            <v>9S993305</v>
          </cell>
          <cell r="C15416">
            <v>0</v>
          </cell>
        </row>
        <row r="15417">
          <cell r="B15417" t="str">
            <v>9S993306</v>
          </cell>
          <cell r="C15417">
            <v>0</v>
          </cell>
        </row>
        <row r="15418">
          <cell r="B15418" t="str">
            <v>9S993405</v>
          </cell>
          <cell r="C15418">
            <v>0</v>
          </cell>
        </row>
        <row r="15419">
          <cell r="B15419" t="str">
            <v>9S993504</v>
          </cell>
          <cell r="C15419">
            <v>0</v>
          </cell>
        </row>
        <row r="15420">
          <cell r="B15420" t="str">
            <v>9S993600</v>
          </cell>
          <cell r="C15420">
            <v>0</v>
          </cell>
        </row>
        <row r="15421">
          <cell r="B15421" t="str">
            <v>9S993705</v>
          </cell>
          <cell r="C15421">
            <v>0</v>
          </cell>
        </row>
        <row r="15422">
          <cell r="B15422" t="str">
            <v>9S993803</v>
          </cell>
          <cell r="C15422">
            <v>0</v>
          </cell>
        </row>
        <row r="15423">
          <cell r="B15423" t="str">
            <v>9S993905</v>
          </cell>
          <cell r="C15423">
            <v>0</v>
          </cell>
        </row>
        <row r="15424">
          <cell r="B15424" t="str">
            <v>9S994099</v>
          </cell>
          <cell r="C15424">
            <v>0</v>
          </cell>
        </row>
        <row r="15425">
          <cell r="B15425" t="str">
            <v>9S994164</v>
          </cell>
          <cell r="C15425">
            <v>0</v>
          </cell>
        </row>
        <row r="15426">
          <cell r="B15426" t="str">
            <v>9S994203</v>
          </cell>
          <cell r="C15426">
            <v>0</v>
          </cell>
        </row>
        <row r="15427">
          <cell r="B15427" t="str">
            <v>9S994292</v>
          </cell>
          <cell r="C15427">
            <v>0</v>
          </cell>
        </row>
        <row r="15428">
          <cell r="B15428" t="str">
            <v>9S994302</v>
          </cell>
          <cell r="C15428">
            <v>0</v>
          </cell>
        </row>
        <row r="15429">
          <cell r="B15429" t="str">
            <v>9S994400</v>
          </cell>
          <cell r="C15429">
            <v>0</v>
          </cell>
        </row>
        <row r="15430">
          <cell r="B15430" t="str">
            <v>9S994499</v>
          </cell>
          <cell r="C15430">
            <v>0</v>
          </cell>
        </row>
        <row r="15431">
          <cell r="B15431" t="str">
            <v>9S994502</v>
          </cell>
          <cell r="C15431">
            <v>0</v>
          </cell>
        </row>
        <row r="15432">
          <cell r="B15432" t="str">
            <v>9S994698</v>
          </cell>
          <cell r="C15432">
            <v>0</v>
          </cell>
        </row>
        <row r="15433">
          <cell r="B15433" t="str">
            <v>9S994759</v>
          </cell>
          <cell r="C15433">
            <v>0</v>
          </cell>
        </row>
        <row r="15434">
          <cell r="B15434" t="str">
            <v>9S994871</v>
          </cell>
          <cell r="C15434">
            <v>0</v>
          </cell>
        </row>
        <row r="15435">
          <cell r="B15435" t="str">
            <v>9S994985</v>
          </cell>
          <cell r="C15435">
            <v>0</v>
          </cell>
        </row>
        <row r="15436">
          <cell r="B15436" t="str">
            <v>9S995002</v>
          </cell>
          <cell r="C15436">
            <v>0</v>
          </cell>
        </row>
        <row r="15437">
          <cell r="B15437" t="str">
            <v>9S995007</v>
          </cell>
          <cell r="C15437">
            <v>0</v>
          </cell>
        </row>
        <row r="15438">
          <cell r="B15438" t="str">
            <v>9S995082</v>
          </cell>
          <cell r="C15438">
            <v>0</v>
          </cell>
        </row>
        <row r="15439">
          <cell r="B15439" t="str">
            <v>9S995083</v>
          </cell>
          <cell r="C15439">
            <v>0</v>
          </cell>
        </row>
        <row r="15440">
          <cell r="B15440" t="str">
            <v>9S995099</v>
          </cell>
          <cell r="C15440">
            <v>0</v>
          </cell>
        </row>
        <row r="15441">
          <cell r="B15441" t="str">
            <v>9S995159</v>
          </cell>
          <cell r="C15441">
            <v>0</v>
          </cell>
        </row>
        <row r="15442">
          <cell r="B15442" t="str">
            <v>9S995206</v>
          </cell>
          <cell r="C15442">
            <v>0</v>
          </cell>
        </row>
        <row r="15443">
          <cell r="B15443" t="str">
            <v>9S995398</v>
          </cell>
          <cell r="C15443">
            <v>0</v>
          </cell>
        </row>
        <row r="15444">
          <cell r="B15444" t="str">
            <v>9S995499</v>
          </cell>
          <cell r="C15444">
            <v>0</v>
          </cell>
        </row>
        <row r="15445">
          <cell r="B15445" t="str">
            <v>9S995503</v>
          </cell>
          <cell r="C15445">
            <v>0</v>
          </cell>
        </row>
        <row r="15446">
          <cell r="B15446" t="str">
            <v>9S995559</v>
          </cell>
          <cell r="C15446">
            <v>0</v>
          </cell>
        </row>
        <row r="15447">
          <cell r="B15447" t="str">
            <v>9S995605</v>
          </cell>
          <cell r="C15447">
            <v>0</v>
          </cell>
        </row>
        <row r="15448">
          <cell r="B15448" t="str">
            <v>9S995706</v>
          </cell>
          <cell r="C15448">
            <v>0</v>
          </cell>
        </row>
        <row r="15449">
          <cell r="B15449" t="str">
            <v>9S995801</v>
          </cell>
          <cell r="C15449">
            <v>0</v>
          </cell>
        </row>
        <row r="15450">
          <cell r="B15450" t="str">
            <v>9S995905</v>
          </cell>
          <cell r="C15450">
            <v>0</v>
          </cell>
        </row>
        <row r="15451">
          <cell r="B15451" t="str">
            <v>9S996004</v>
          </cell>
          <cell r="C15451">
            <v>0</v>
          </cell>
        </row>
        <row r="15452">
          <cell r="B15452" t="str">
            <v>9S996206</v>
          </cell>
          <cell r="C15452">
            <v>0</v>
          </cell>
        </row>
        <row r="15453">
          <cell r="B15453" t="str">
            <v>9S996305</v>
          </cell>
          <cell r="C15453">
            <v>0</v>
          </cell>
        </row>
        <row r="15454">
          <cell r="B15454" t="str">
            <v>9S996306</v>
          </cell>
          <cell r="C15454">
            <v>0</v>
          </cell>
        </row>
        <row r="15455">
          <cell r="B15455" t="str">
            <v>9S996482</v>
          </cell>
          <cell r="C15455">
            <v>0</v>
          </cell>
        </row>
        <row r="15456">
          <cell r="B15456" t="str">
            <v>9S996505</v>
          </cell>
          <cell r="C15456">
            <v>0</v>
          </cell>
        </row>
        <row r="15457">
          <cell r="B15457" t="str">
            <v>9S996507</v>
          </cell>
          <cell r="C15457">
            <v>0</v>
          </cell>
        </row>
        <row r="15458">
          <cell r="B15458" t="str">
            <v>9S996602</v>
          </cell>
          <cell r="C15458">
            <v>0</v>
          </cell>
        </row>
        <row r="15459">
          <cell r="B15459" t="str">
            <v>9S996779</v>
          </cell>
          <cell r="C15459">
            <v>0</v>
          </cell>
        </row>
        <row r="15460">
          <cell r="B15460" t="str">
            <v>9S996871</v>
          </cell>
          <cell r="C15460">
            <v>0</v>
          </cell>
        </row>
        <row r="15461">
          <cell r="B15461" t="str">
            <v>9S996907</v>
          </cell>
          <cell r="C15461">
            <v>0</v>
          </cell>
        </row>
        <row r="15462">
          <cell r="B15462" t="str">
            <v>9S997006</v>
          </cell>
          <cell r="C15462">
            <v>0</v>
          </cell>
        </row>
        <row r="15463">
          <cell r="B15463" t="str">
            <v>9S997106</v>
          </cell>
          <cell r="C15463">
            <v>0</v>
          </cell>
        </row>
        <row r="15464">
          <cell r="B15464" t="str">
            <v>9S997255</v>
          </cell>
          <cell r="C15464">
            <v>0</v>
          </cell>
        </row>
        <row r="15465">
          <cell r="B15465" t="str">
            <v>9S998864</v>
          </cell>
          <cell r="C15465">
            <v>0</v>
          </cell>
        </row>
        <row r="15466">
          <cell r="B15466" t="str">
            <v>9S998977</v>
          </cell>
          <cell r="C15466">
            <v>0</v>
          </cell>
        </row>
        <row r="15467">
          <cell r="B15467" t="str">
            <v>9S999070</v>
          </cell>
          <cell r="C15467">
            <v>0</v>
          </cell>
        </row>
        <row r="15468">
          <cell r="B15468" t="str">
            <v>9S999178</v>
          </cell>
          <cell r="C15468">
            <v>0</v>
          </cell>
        </row>
        <row r="15469">
          <cell r="B15469" t="str">
            <v>9S999273</v>
          </cell>
          <cell r="C15469">
            <v>0</v>
          </cell>
        </row>
        <row r="15470">
          <cell r="B15470" t="str">
            <v>9W000003</v>
          </cell>
          <cell r="C15470">
            <v>0</v>
          </cell>
        </row>
        <row r="15471">
          <cell r="B15471" t="str">
            <v>9W000090</v>
          </cell>
          <cell r="C15471">
            <v>0</v>
          </cell>
        </row>
        <row r="15472">
          <cell r="B15472" t="str">
            <v>9W000097</v>
          </cell>
          <cell r="C15472">
            <v>0</v>
          </cell>
        </row>
        <row r="15473">
          <cell r="B15473" t="str">
            <v>9W000099</v>
          </cell>
          <cell r="C15473">
            <v>0</v>
          </cell>
        </row>
        <row r="15474">
          <cell r="B15474" t="str">
            <v>9W000101</v>
          </cell>
          <cell r="C15474">
            <v>0</v>
          </cell>
        </row>
        <row r="15475">
          <cell r="B15475" t="str">
            <v>9W000105</v>
          </cell>
          <cell r="C15475">
            <v>0</v>
          </cell>
        </row>
        <row r="15476">
          <cell r="B15476" t="str">
            <v>9W000295</v>
          </cell>
          <cell r="C15476">
            <v>0</v>
          </cell>
        </row>
        <row r="15477">
          <cell r="B15477" t="str">
            <v>9W000399</v>
          </cell>
          <cell r="C15477">
            <v>0</v>
          </cell>
        </row>
        <row r="15478">
          <cell r="B15478" t="str">
            <v>9W000498</v>
          </cell>
          <cell r="C15478">
            <v>0</v>
          </cell>
        </row>
        <row r="15479">
          <cell r="B15479" t="str">
            <v>9W000503</v>
          </cell>
          <cell r="C15479">
            <v>0</v>
          </cell>
        </row>
        <row r="15480">
          <cell r="B15480" t="str">
            <v>9W000595</v>
          </cell>
          <cell r="C15480">
            <v>0</v>
          </cell>
        </row>
        <row r="15481">
          <cell r="B15481" t="str">
            <v>9W000696</v>
          </cell>
          <cell r="C15481">
            <v>0</v>
          </cell>
        </row>
        <row r="15482">
          <cell r="B15482" t="str">
            <v>9W000704</v>
          </cell>
          <cell r="C15482">
            <v>0</v>
          </cell>
        </row>
        <row r="15483">
          <cell r="B15483" t="str">
            <v>9W000808</v>
          </cell>
          <cell r="C15483">
            <v>0</v>
          </cell>
        </row>
        <row r="15484">
          <cell r="B15484" t="str">
            <v>9W000890</v>
          </cell>
          <cell r="C15484">
            <v>0</v>
          </cell>
        </row>
        <row r="15485">
          <cell r="B15485" t="str">
            <v>9W000897</v>
          </cell>
          <cell r="C15485">
            <v>0</v>
          </cell>
        </row>
        <row r="15486">
          <cell r="B15486" t="str">
            <v>9W000898</v>
          </cell>
          <cell r="C15486">
            <v>0</v>
          </cell>
        </row>
        <row r="15487">
          <cell r="B15487" t="str">
            <v>9W001099</v>
          </cell>
          <cell r="C15487">
            <v>0</v>
          </cell>
        </row>
        <row r="15488">
          <cell r="B15488" t="str">
            <v>9W001199</v>
          </cell>
          <cell r="C15488">
            <v>0</v>
          </cell>
        </row>
        <row r="15489">
          <cell r="B15489" t="str">
            <v>9W001203</v>
          </cell>
          <cell r="C15489">
            <v>0</v>
          </cell>
        </row>
        <row r="15490">
          <cell r="B15490" t="str">
            <v>9W001204</v>
          </cell>
          <cell r="C15490">
            <v>0</v>
          </cell>
        </row>
        <row r="15491">
          <cell r="B15491" t="str">
            <v>9W001283</v>
          </cell>
          <cell r="C15491">
            <v>0</v>
          </cell>
        </row>
        <row r="15492">
          <cell r="B15492" t="str">
            <v>9W001305</v>
          </cell>
          <cell r="C15492">
            <v>0</v>
          </cell>
        </row>
        <row r="15493">
          <cell r="B15493" t="str">
            <v>9W001306</v>
          </cell>
          <cell r="C15493">
            <v>0</v>
          </cell>
        </row>
        <row r="15494">
          <cell r="B15494" t="str">
            <v>9W001397</v>
          </cell>
          <cell r="C15494">
            <v>0</v>
          </cell>
        </row>
        <row r="15495">
          <cell r="B15495" t="str">
            <v>9W0013XX</v>
          </cell>
          <cell r="C15495">
            <v>0</v>
          </cell>
        </row>
        <row r="15496">
          <cell r="B15496" t="str">
            <v>9W001499</v>
          </cell>
          <cell r="C15496">
            <v>0</v>
          </cell>
        </row>
        <row r="15497">
          <cell r="B15497" t="str">
            <v>9W001501</v>
          </cell>
          <cell r="C15497">
            <v>0</v>
          </cell>
        </row>
        <row r="15498">
          <cell r="B15498" t="str">
            <v>9W001697</v>
          </cell>
          <cell r="C15498">
            <v>0</v>
          </cell>
        </row>
        <row r="15499">
          <cell r="B15499" t="str">
            <v>9W001699</v>
          </cell>
          <cell r="C15499">
            <v>0</v>
          </cell>
        </row>
        <row r="15500">
          <cell r="B15500" t="str">
            <v>9W001703</v>
          </cell>
          <cell r="C15500">
            <v>0</v>
          </cell>
        </row>
        <row r="15501">
          <cell r="B15501" t="str">
            <v>9W001704</v>
          </cell>
          <cell r="C15501">
            <v>0</v>
          </cell>
        </row>
        <row r="15502">
          <cell r="B15502" t="str">
            <v>9W001710</v>
          </cell>
          <cell r="C15502">
            <v>0</v>
          </cell>
        </row>
        <row r="15503">
          <cell r="B15503" t="str">
            <v>9W001803</v>
          </cell>
          <cell r="C15503">
            <v>0</v>
          </cell>
        </row>
        <row r="15504">
          <cell r="B15504" t="str">
            <v>9W001804</v>
          </cell>
          <cell r="C15504">
            <v>0</v>
          </cell>
        </row>
        <row r="15505">
          <cell r="B15505" t="str">
            <v>9W001907</v>
          </cell>
          <cell r="C15505">
            <v>0</v>
          </cell>
        </row>
        <row r="15506">
          <cell r="B15506" t="str">
            <v>9W001998</v>
          </cell>
          <cell r="C15506">
            <v>0</v>
          </cell>
        </row>
        <row r="15507">
          <cell r="B15507" t="str">
            <v>9W002003</v>
          </cell>
          <cell r="C15507">
            <v>0</v>
          </cell>
        </row>
        <row r="15508">
          <cell r="B15508" t="str">
            <v>9W002007</v>
          </cell>
          <cell r="C15508">
            <v>0</v>
          </cell>
        </row>
        <row r="15509">
          <cell r="B15509" t="str">
            <v>9W002199</v>
          </cell>
          <cell r="C15509">
            <v>0</v>
          </cell>
        </row>
        <row r="15510">
          <cell r="B15510" t="str">
            <v>9W002201</v>
          </cell>
          <cell r="C15510">
            <v>0</v>
          </cell>
        </row>
        <row r="15511">
          <cell r="B15511" t="str">
            <v>9W002205</v>
          </cell>
          <cell r="C15511">
            <v>0</v>
          </cell>
        </row>
        <row r="15512">
          <cell r="B15512" t="str">
            <v>9W002304</v>
          </cell>
          <cell r="C15512">
            <v>0</v>
          </cell>
        </row>
        <row r="15513">
          <cell r="B15513" t="str">
            <v>9W002497</v>
          </cell>
          <cell r="C15513">
            <v>0</v>
          </cell>
        </row>
        <row r="15514">
          <cell r="B15514" t="str">
            <v>9W002500</v>
          </cell>
          <cell r="C15514">
            <v>0</v>
          </cell>
        </row>
        <row r="15515">
          <cell r="B15515" t="str">
            <v>9W002685</v>
          </cell>
          <cell r="C15515">
            <v>0</v>
          </cell>
        </row>
        <row r="15516">
          <cell r="B15516" t="str">
            <v>9W002696</v>
          </cell>
          <cell r="C15516">
            <v>0</v>
          </cell>
        </row>
        <row r="15517">
          <cell r="B15517" t="str">
            <v>9W002700</v>
          </cell>
          <cell r="C15517">
            <v>0</v>
          </cell>
        </row>
        <row r="15518">
          <cell r="B15518" t="str">
            <v>9W002704</v>
          </cell>
          <cell r="C15518">
            <v>0</v>
          </cell>
        </row>
        <row r="15519">
          <cell r="B15519" t="str">
            <v>9W002707</v>
          </cell>
          <cell r="C15519">
            <v>0</v>
          </cell>
        </row>
        <row r="15520">
          <cell r="B15520" t="str">
            <v>9W002899</v>
          </cell>
          <cell r="C15520">
            <v>0</v>
          </cell>
        </row>
        <row r="15521">
          <cell r="B15521" t="str">
            <v>9W002906</v>
          </cell>
          <cell r="C15521">
            <v>0</v>
          </cell>
        </row>
        <row r="15522">
          <cell r="B15522" t="str">
            <v>9W002910</v>
          </cell>
          <cell r="C15522">
            <v>0</v>
          </cell>
        </row>
        <row r="15523">
          <cell r="B15523" t="str">
            <v>9W002995</v>
          </cell>
          <cell r="C15523">
            <v>0</v>
          </cell>
        </row>
        <row r="15524">
          <cell r="B15524" t="str">
            <v>9W003001</v>
          </cell>
          <cell r="C15524">
            <v>0</v>
          </cell>
        </row>
        <row r="15525">
          <cell r="B15525" t="str">
            <v>9W003196</v>
          </cell>
          <cell r="C15525">
            <v>0</v>
          </cell>
        </row>
        <row r="15526">
          <cell r="B15526" t="str">
            <v>9W003203</v>
          </cell>
          <cell r="C15526">
            <v>0</v>
          </cell>
        </row>
        <row r="15527">
          <cell r="B15527" t="str">
            <v>9W003206</v>
          </cell>
          <cell r="C15527">
            <v>0</v>
          </cell>
        </row>
        <row r="15528">
          <cell r="B15528" t="str">
            <v>9W003207</v>
          </cell>
          <cell r="C15528">
            <v>0</v>
          </cell>
        </row>
        <row r="15529">
          <cell r="B15529" t="str">
            <v>9W003210</v>
          </cell>
          <cell r="C15529">
            <v>0</v>
          </cell>
        </row>
        <row r="15530">
          <cell r="B15530" t="str">
            <v>9W003303</v>
          </cell>
          <cell r="C15530">
            <v>0</v>
          </cell>
        </row>
        <row r="15531">
          <cell r="B15531" t="str">
            <v>9W003400</v>
          </cell>
          <cell r="C15531">
            <v>0</v>
          </cell>
        </row>
        <row r="15532">
          <cell r="B15532" t="str">
            <v>9W003500</v>
          </cell>
          <cell r="C15532">
            <v>0</v>
          </cell>
        </row>
        <row r="15533">
          <cell r="B15533" t="str">
            <v>9W003604</v>
          </cell>
          <cell r="C15533">
            <v>0</v>
          </cell>
        </row>
        <row r="15534">
          <cell r="B15534" t="str">
            <v>9W003700</v>
          </cell>
          <cell r="C15534">
            <v>0</v>
          </cell>
        </row>
        <row r="15535">
          <cell r="B15535" t="str">
            <v>9W003800</v>
          </cell>
          <cell r="C15535">
            <v>0</v>
          </cell>
        </row>
        <row r="15536">
          <cell r="B15536" t="str">
            <v>9W003802</v>
          </cell>
          <cell r="C15536">
            <v>0</v>
          </cell>
        </row>
        <row r="15537">
          <cell r="B15537" t="str">
            <v>9W003895</v>
          </cell>
          <cell r="C15537">
            <v>0</v>
          </cell>
        </row>
        <row r="15538">
          <cell r="B15538" t="str">
            <v>9W003900</v>
          </cell>
          <cell r="C15538">
            <v>0</v>
          </cell>
        </row>
        <row r="15539">
          <cell r="B15539" t="str">
            <v>9W003997</v>
          </cell>
          <cell r="C15539">
            <v>0</v>
          </cell>
        </row>
        <row r="15540">
          <cell r="B15540" t="str">
            <v>9W004002</v>
          </cell>
          <cell r="C15540">
            <v>0</v>
          </cell>
        </row>
        <row r="15541">
          <cell r="B15541" t="str">
            <v>9W004005</v>
          </cell>
          <cell r="C15541">
            <v>0</v>
          </cell>
        </row>
        <row r="15542">
          <cell r="B15542" t="str">
            <v>9W004006</v>
          </cell>
          <cell r="C15542">
            <v>0</v>
          </cell>
        </row>
        <row r="15543">
          <cell r="B15543" t="str">
            <v>9W004007</v>
          </cell>
          <cell r="C15543">
            <v>0</v>
          </cell>
        </row>
        <row r="15544">
          <cell r="B15544" t="str">
            <v>9W004089</v>
          </cell>
          <cell r="C15544">
            <v>0</v>
          </cell>
        </row>
        <row r="15545">
          <cell r="B15545" t="str">
            <v>9W004099</v>
          </cell>
          <cell r="C15545">
            <v>0</v>
          </cell>
        </row>
        <row r="15546">
          <cell r="B15546" t="str">
            <v>9W004100</v>
          </cell>
          <cell r="C15546">
            <v>0</v>
          </cell>
        </row>
        <row r="15547">
          <cell r="B15547" t="str">
            <v>9W004101</v>
          </cell>
          <cell r="C15547">
            <v>0</v>
          </cell>
        </row>
        <row r="15548">
          <cell r="B15548" t="str">
            <v>9W004105</v>
          </cell>
          <cell r="C15548">
            <v>0</v>
          </cell>
        </row>
        <row r="15549">
          <cell r="B15549" t="str">
            <v>9W004106</v>
          </cell>
          <cell r="C15549">
            <v>0</v>
          </cell>
        </row>
        <row r="15550">
          <cell r="B15550" t="str">
            <v>9W004107</v>
          </cell>
          <cell r="C15550">
            <v>0</v>
          </cell>
        </row>
        <row r="15551">
          <cell r="B15551" t="str">
            <v>9W004197</v>
          </cell>
          <cell r="C15551">
            <v>0</v>
          </cell>
        </row>
        <row r="15552">
          <cell r="B15552" t="str">
            <v>9W004198</v>
          </cell>
          <cell r="C15552">
            <v>0</v>
          </cell>
        </row>
        <row r="15553">
          <cell r="B15553" t="str">
            <v>9W004283</v>
          </cell>
          <cell r="C15553">
            <v>0</v>
          </cell>
        </row>
        <row r="15554">
          <cell r="B15554" t="str">
            <v>9W004295</v>
          </cell>
          <cell r="C15554">
            <v>0</v>
          </cell>
        </row>
        <row r="15555">
          <cell r="B15555" t="str">
            <v>9W004306</v>
          </cell>
          <cell r="C15555">
            <v>0</v>
          </cell>
        </row>
        <row r="15556">
          <cell r="B15556" t="str">
            <v>9W004310</v>
          </cell>
          <cell r="C15556">
            <v>0</v>
          </cell>
        </row>
        <row r="15557">
          <cell r="B15557" t="str">
            <v>9W004405</v>
          </cell>
          <cell r="C15557">
            <v>0</v>
          </cell>
        </row>
        <row r="15558">
          <cell r="B15558" t="str">
            <v>9W004590</v>
          </cell>
          <cell r="C15558">
            <v>0</v>
          </cell>
        </row>
        <row r="15559">
          <cell r="B15559" t="str">
            <v>9W004607</v>
          </cell>
          <cell r="C15559">
            <v>0</v>
          </cell>
        </row>
        <row r="15560">
          <cell r="B15560" t="str">
            <v>9W004804</v>
          </cell>
          <cell r="C15560">
            <v>0</v>
          </cell>
        </row>
        <row r="15561">
          <cell r="B15561" t="str">
            <v>9W004805</v>
          </cell>
          <cell r="C15561">
            <v>0</v>
          </cell>
        </row>
        <row r="15562">
          <cell r="B15562" t="str">
            <v>9W004807</v>
          </cell>
          <cell r="C15562">
            <v>0</v>
          </cell>
        </row>
        <row r="15563">
          <cell r="B15563" t="str">
            <v>9W004995</v>
          </cell>
          <cell r="C15563">
            <v>0</v>
          </cell>
        </row>
        <row r="15564">
          <cell r="B15564" t="str">
            <v>9W005099</v>
          </cell>
          <cell r="C15564">
            <v>0</v>
          </cell>
        </row>
        <row r="15565">
          <cell r="B15565" t="str">
            <v>9W005102</v>
          </cell>
          <cell r="C15565">
            <v>0</v>
          </cell>
        </row>
        <row r="15566">
          <cell r="B15566" t="str">
            <v>9W005298</v>
          </cell>
          <cell r="C15566">
            <v>0</v>
          </cell>
        </row>
        <row r="15567">
          <cell r="B15567" t="str">
            <v>9W005306</v>
          </cell>
          <cell r="C15567">
            <v>0</v>
          </cell>
        </row>
        <row r="15568">
          <cell r="B15568" t="str">
            <v>9W005407</v>
          </cell>
          <cell r="C15568">
            <v>0</v>
          </cell>
        </row>
        <row r="15569">
          <cell r="B15569" t="str">
            <v>9W005698</v>
          </cell>
          <cell r="C15569">
            <v>0</v>
          </cell>
        </row>
        <row r="15570">
          <cell r="B15570" t="str">
            <v>9W005707</v>
          </cell>
          <cell r="C15570">
            <v>0</v>
          </cell>
        </row>
        <row r="15571">
          <cell r="B15571" t="str">
            <v>9W005786</v>
          </cell>
          <cell r="C15571">
            <v>0</v>
          </cell>
        </row>
        <row r="15572">
          <cell r="B15572" t="str">
            <v>9W005807</v>
          </cell>
          <cell r="C15572">
            <v>0</v>
          </cell>
        </row>
        <row r="15573">
          <cell r="B15573" t="str">
            <v>9W006008</v>
          </cell>
          <cell r="C15573">
            <v>0</v>
          </cell>
        </row>
        <row r="15574">
          <cell r="B15574" t="str">
            <v>9W006208</v>
          </cell>
          <cell r="C15574">
            <v>0</v>
          </cell>
        </row>
        <row r="15575">
          <cell r="B15575" t="str">
            <v>9W006304</v>
          </cell>
          <cell r="C15575">
            <v>0</v>
          </cell>
        </row>
        <row r="15576">
          <cell r="B15576" t="str">
            <v>9W006401</v>
          </cell>
          <cell r="C15576">
            <v>0</v>
          </cell>
        </row>
        <row r="15577">
          <cell r="B15577" t="str">
            <v>9W006510</v>
          </cell>
          <cell r="C15577">
            <v>0</v>
          </cell>
        </row>
        <row r="15578">
          <cell r="B15578" t="str">
            <v>9W006606</v>
          </cell>
          <cell r="C15578">
            <v>0</v>
          </cell>
        </row>
        <row r="15579">
          <cell r="B15579" t="str">
            <v>9W006806</v>
          </cell>
          <cell r="C15579">
            <v>0</v>
          </cell>
        </row>
        <row r="15580">
          <cell r="B15580" t="str">
            <v>9W020099</v>
          </cell>
          <cell r="C15580">
            <v>0</v>
          </cell>
        </row>
        <row r="15581">
          <cell r="B15581" t="str">
            <v>9W020178</v>
          </cell>
          <cell r="C15581">
            <v>0</v>
          </cell>
        </row>
        <row r="15582">
          <cell r="B15582" t="str">
            <v>9W021616</v>
          </cell>
          <cell r="C15582">
            <v>0</v>
          </cell>
        </row>
        <row r="15583">
          <cell r="B15583" t="str">
            <v>9W025196</v>
          </cell>
          <cell r="C15583">
            <v>0</v>
          </cell>
        </row>
        <row r="15584">
          <cell r="B15584" t="str">
            <v>9W100096</v>
          </cell>
          <cell r="C15584">
            <v>0</v>
          </cell>
        </row>
        <row r="15585">
          <cell r="B15585" t="str">
            <v>9W100098</v>
          </cell>
          <cell r="C15585">
            <v>0</v>
          </cell>
        </row>
        <row r="15586">
          <cell r="B15586" t="str">
            <v>9W100099</v>
          </cell>
          <cell r="C15586">
            <v>0</v>
          </cell>
        </row>
        <row r="15587">
          <cell r="B15587" t="str">
            <v>9W100287</v>
          </cell>
          <cell r="C15587">
            <v>0</v>
          </cell>
        </row>
        <row r="15588">
          <cell r="B15588" t="str">
            <v>9W100288</v>
          </cell>
          <cell r="C15588">
            <v>0</v>
          </cell>
        </row>
        <row r="15589">
          <cell r="B15589" t="str">
            <v>9W100495</v>
          </cell>
          <cell r="C15589">
            <v>0</v>
          </cell>
        </row>
        <row r="15590">
          <cell r="B15590" t="str">
            <v>9W100498</v>
          </cell>
          <cell r="C15590">
            <v>0</v>
          </cell>
        </row>
        <row r="15591">
          <cell r="B15591" t="str">
            <v>9W100686</v>
          </cell>
          <cell r="C15591">
            <v>0</v>
          </cell>
        </row>
        <row r="15592">
          <cell r="B15592" t="str">
            <v>9W100692</v>
          </cell>
          <cell r="C15592">
            <v>0</v>
          </cell>
        </row>
        <row r="15593">
          <cell r="B15593" t="str">
            <v>9W100695</v>
          </cell>
          <cell r="C15593">
            <v>0</v>
          </cell>
        </row>
        <row r="15594">
          <cell r="B15594" t="str">
            <v>9W100895</v>
          </cell>
          <cell r="C15594">
            <v>0</v>
          </cell>
        </row>
        <row r="15595">
          <cell r="B15595" t="str">
            <v>9W100896</v>
          </cell>
          <cell r="C15595">
            <v>0</v>
          </cell>
        </row>
        <row r="15596">
          <cell r="B15596" t="str">
            <v>9W1009XX</v>
          </cell>
          <cell r="C15596">
            <v>0</v>
          </cell>
        </row>
        <row r="15597">
          <cell r="B15597" t="str">
            <v>9W1010XX</v>
          </cell>
          <cell r="C15597">
            <v>0</v>
          </cell>
        </row>
        <row r="15598">
          <cell r="B15598" t="str">
            <v>9W1011XX</v>
          </cell>
          <cell r="C15598">
            <v>0</v>
          </cell>
        </row>
        <row r="15599">
          <cell r="B15599" t="str">
            <v>9W10120XX</v>
          </cell>
          <cell r="C15599">
            <v>0</v>
          </cell>
        </row>
        <row r="15600">
          <cell r="B15600" t="str">
            <v>9W101796</v>
          </cell>
          <cell r="C15600">
            <v>0</v>
          </cell>
        </row>
        <row r="15601">
          <cell r="B15601" t="str">
            <v>9W101896</v>
          </cell>
          <cell r="C15601">
            <v>0</v>
          </cell>
        </row>
        <row r="15602">
          <cell r="B15602" t="str">
            <v>9W101985</v>
          </cell>
          <cell r="C15602">
            <v>0</v>
          </cell>
        </row>
        <row r="15603">
          <cell r="B15603" t="str">
            <v>9W102000</v>
          </cell>
          <cell r="C15603">
            <v>0</v>
          </cell>
        </row>
        <row r="15604">
          <cell r="B15604" t="str">
            <v>9W102096</v>
          </cell>
          <cell r="C15604">
            <v>0</v>
          </cell>
        </row>
        <row r="15605">
          <cell r="B15605" t="str">
            <v>9W102098</v>
          </cell>
          <cell r="C15605">
            <v>0</v>
          </cell>
        </row>
        <row r="15606">
          <cell r="B15606" t="str">
            <v>9W102100</v>
          </cell>
          <cell r="C15606">
            <v>0</v>
          </cell>
        </row>
        <row r="15607">
          <cell r="B15607" t="str">
            <v>9W102113</v>
          </cell>
          <cell r="C15607">
            <v>0</v>
          </cell>
        </row>
        <row r="15608">
          <cell r="B15608" t="str">
            <v>9W102199</v>
          </cell>
          <cell r="C15608">
            <v>0</v>
          </cell>
        </row>
        <row r="15609">
          <cell r="B15609" t="str">
            <v>9W102299</v>
          </cell>
          <cell r="C15609">
            <v>0</v>
          </cell>
        </row>
        <row r="15610">
          <cell r="B15610" t="str">
            <v>9W102383</v>
          </cell>
          <cell r="C15610">
            <v>0</v>
          </cell>
        </row>
        <row r="15611">
          <cell r="B15611" t="str">
            <v>9W102399</v>
          </cell>
          <cell r="C15611">
            <v>0</v>
          </cell>
        </row>
        <row r="15612">
          <cell r="B15612" t="str">
            <v>9W102407</v>
          </cell>
          <cell r="C15612">
            <v>0</v>
          </cell>
        </row>
        <row r="15613">
          <cell r="B15613" t="str">
            <v>9W102496</v>
          </cell>
          <cell r="C15613">
            <v>0</v>
          </cell>
        </row>
        <row r="15614">
          <cell r="B15614" t="str">
            <v>9W102590</v>
          </cell>
          <cell r="C15614">
            <v>0</v>
          </cell>
        </row>
        <row r="15615">
          <cell r="B15615" t="str">
            <v>9W102595</v>
          </cell>
          <cell r="C15615">
            <v>0</v>
          </cell>
        </row>
        <row r="15616">
          <cell r="B15616" t="str">
            <v>9W102596</v>
          </cell>
          <cell r="C15616">
            <v>0</v>
          </cell>
        </row>
        <row r="15617">
          <cell r="B15617" t="str">
            <v>9W1026XX</v>
          </cell>
          <cell r="C15617">
            <v>0</v>
          </cell>
        </row>
        <row r="15618">
          <cell r="B15618" t="str">
            <v>9W102785</v>
          </cell>
          <cell r="C15618">
            <v>0</v>
          </cell>
        </row>
        <row r="15619">
          <cell r="B15619" t="str">
            <v>9W102885</v>
          </cell>
          <cell r="C15619">
            <v>0</v>
          </cell>
        </row>
        <row r="15620">
          <cell r="B15620" t="str">
            <v>9W102895</v>
          </cell>
          <cell r="C15620">
            <v>0</v>
          </cell>
        </row>
        <row r="15621">
          <cell r="B15621" t="str">
            <v>9W102899</v>
          </cell>
          <cell r="C15621">
            <v>0</v>
          </cell>
        </row>
        <row r="15622">
          <cell r="B15622" t="str">
            <v>9W102996</v>
          </cell>
          <cell r="C15622">
            <v>0</v>
          </cell>
        </row>
        <row r="15623">
          <cell r="B15623" t="str">
            <v>9W1030XX</v>
          </cell>
          <cell r="C15623">
            <v>0</v>
          </cell>
        </row>
        <row r="15624">
          <cell r="B15624" t="str">
            <v>9W103198</v>
          </cell>
          <cell r="C15624">
            <v>0</v>
          </cell>
        </row>
        <row r="15625">
          <cell r="B15625" t="str">
            <v>9W103489</v>
          </cell>
          <cell r="C15625">
            <v>0</v>
          </cell>
        </row>
        <row r="15626">
          <cell r="B15626" t="str">
            <v>9W103490</v>
          </cell>
          <cell r="C15626">
            <v>0</v>
          </cell>
        </row>
        <row r="15627">
          <cell r="B15627" t="str">
            <v>9W103596</v>
          </cell>
          <cell r="C15627">
            <v>0</v>
          </cell>
        </row>
        <row r="15628">
          <cell r="B15628" t="str">
            <v>9W103600</v>
          </cell>
          <cell r="C15628">
            <v>0</v>
          </cell>
        </row>
        <row r="15629">
          <cell r="B15629" t="str">
            <v>9W10370</v>
          </cell>
          <cell r="C15629">
            <v>0</v>
          </cell>
        </row>
        <row r="15630">
          <cell r="B15630" t="str">
            <v>9W103978</v>
          </cell>
          <cell r="C15630">
            <v>0</v>
          </cell>
        </row>
        <row r="15631">
          <cell r="B15631" t="str">
            <v>9W104200</v>
          </cell>
          <cell r="C15631">
            <v>0</v>
          </cell>
        </row>
        <row r="15632">
          <cell r="B15632" t="str">
            <v>9W104208</v>
          </cell>
          <cell r="C15632">
            <v>0</v>
          </cell>
        </row>
        <row r="15633">
          <cell r="B15633" t="str">
            <v>9W104298</v>
          </cell>
          <cell r="C15633">
            <v>0</v>
          </cell>
        </row>
        <row r="15634">
          <cell r="B15634" t="str">
            <v>9W104299</v>
          </cell>
          <cell r="C15634">
            <v>0</v>
          </cell>
        </row>
        <row r="15635">
          <cell r="B15635" t="str">
            <v>9W104300</v>
          </cell>
          <cell r="C15635">
            <v>0</v>
          </cell>
        </row>
        <row r="15636">
          <cell r="B15636" t="str">
            <v>9W1045XX</v>
          </cell>
          <cell r="C15636">
            <v>0</v>
          </cell>
        </row>
        <row r="15637">
          <cell r="B15637" t="str">
            <v>9W1046XX</v>
          </cell>
          <cell r="C15637">
            <v>0</v>
          </cell>
        </row>
        <row r="15638">
          <cell r="B15638" t="str">
            <v>9W104703</v>
          </cell>
          <cell r="C15638">
            <v>0</v>
          </cell>
        </row>
        <row r="15639">
          <cell r="B15639" t="str">
            <v>9W104802</v>
          </cell>
          <cell r="C15639">
            <v>0</v>
          </cell>
        </row>
        <row r="15640">
          <cell r="B15640" t="str">
            <v>9W104899</v>
          </cell>
          <cell r="C15640">
            <v>0</v>
          </cell>
        </row>
        <row r="15641">
          <cell r="B15641" t="str">
            <v>9W104982</v>
          </cell>
          <cell r="C15641">
            <v>0</v>
          </cell>
        </row>
        <row r="15642">
          <cell r="B15642" t="str">
            <v>9W104989</v>
          </cell>
          <cell r="C15642">
            <v>0</v>
          </cell>
        </row>
        <row r="15643">
          <cell r="B15643" t="str">
            <v>9W105298</v>
          </cell>
          <cell r="C15643">
            <v>0</v>
          </cell>
        </row>
        <row r="15644">
          <cell r="B15644" t="str">
            <v>9W105311</v>
          </cell>
          <cell r="C15644">
            <v>42</v>
          </cell>
        </row>
        <row r="15645">
          <cell r="B15645" t="str">
            <v>9W105390</v>
          </cell>
          <cell r="C15645">
            <v>0</v>
          </cell>
        </row>
        <row r="15646">
          <cell r="B15646" t="str">
            <v>9W105393</v>
          </cell>
          <cell r="C15646">
            <v>0</v>
          </cell>
        </row>
        <row r="15647">
          <cell r="B15647" t="str">
            <v>9W105506</v>
          </cell>
          <cell r="C15647">
            <v>0</v>
          </cell>
        </row>
        <row r="15648">
          <cell r="B15648" t="str">
            <v>9W105701</v>
          </cell>
          <cell r="C15648">
            <v>0</v>
          </cell>
        </row>
        <row r="15649">
          <cell r="B15649" t="str">
            <v>9W105803</v>
          </cell>
          <cell r="C15649">
            <v>0</v>
          </cell>
        </row>
        <row r="15650">
          <cell r="B15650" t="str">
            <v>9W106073</v>
          </cell>
          <cell r="C15650">
            <v>0</v>
          </cell>
        </row>
        <row r="15651">
          <cell r="B15651" t="str">
            <v>9W106083</v>
          </cell>
          <cell r="C15651">
            <v>0</v>
          </cell>
        </row>
        <row r="15652">
          <cell r="B15652" t="str">
            <v>9W106098</v>
          </cell>
          <cell r="C15652">
            <v>0</v>
          </cell>
        </row>
        <row r="15653">
          <cell r="B15653" t="str">
            <v>9W106102</v>
          </cell>
          <cell r="C15653">
            <v>0</v>
          </cell>
        </row>
        <row r="15654">
          <cell r="B15654" t="str">
            <v>9W106398</v>
          </cell>
          <cell r="C15654">
            <v>0</v>
          </cell>
        </row>
        <row r="15655">
          <cell r="B15655" t="str">
            <v>9W106402</v>
          </cell>
          <cell r="C15655">
            <v>0</v>
          </cell>
        </row>
        <row r="15656">
          <cell r="B15656" t="str">
            <v>9W106500</v>
          </cell>
          <cell r="C15656">
            <v>0</v>
          </cell>
        </row>
        <row r="15657">
          <cell r="B15657" t="str">
            <v>9W106600</v>
          </cell>
          <cell r="C15657">
            <v>0</v>
          </cell>
        </row>
        <row r="15658">
          <cell r="B15658" t="str">
            <v>9W106792</v>
          </cell>
          <cell r="C15658">
            <v>0</v>
          </cell>
        </row>
        <row r="15659">
          <cell r="B15659" t="str">
            <v>9W1068XX</v>
          </cell>
          <cell r="C15659">
            <v>0</v>
          </cell>
        </row>
        <row r="15660">
          <cell r="B15660" t="str">
            <v>9W1069XX</v>
          </cell>
          <cell r="C15660">
            <v>0</v>
          </cell>
        </row>
        <row r="15661">
          <cell r="B15661" t="str">
            <v>9W107396</v>
          </cell>
          <cell r="C15661">
            <v>0</v>
          </cell>
        </row>
        <row r="15662">
          <cell r="B15662" t="str">
            <v>9W107599</v>
          </cell>
          <cell r="C15662">
            <v>0</v>
          </cell>
        </row>
        <row r="15663">
          <cell r="B15663" t="str">
            <v>9W107802</v>
          </cell>
          <cell r="C15663">
            <v>0</v>
          </cell>
        </row>
        <row r="15664">
          <cell r="B15664" t="str">
            <v>9W108569</v>
          </cell>
          <cell r="C15664">
            <v>0</v>
          </cell>
        </row>
        <row r="15665">
          <cell r="B15665" t="str">
            <v>9W108575</v>
          </cell>
          <cell r="C15665">
            <v>0</v>
          </cell>
        </row>
        <row r="15666">
          <cell r="B15666" t="str">
            <v>9W108603</v>
          </cell>
          <cell r="C15666">
            <v>0</v>
          </cell>
        </row>
        <row r="15667">
          <cell r="B15667" t="str">
            <v>9W108866</v>
          </cell>
          <cell r="C15667">
            <v>0</v>
          </cell>
        </row>
        <row r="15668">
          <cell r="B15668" t="str">
            <v>9W1094XX</v>
          </cell>
          <cell r="C15668">
            <v>0</v>
          </cell>
        </row>
        <row r="15669">
          <cell r="B15669" t="str">
            <v>9W110696</v>
          </cell>
          <cell r="C15669">
            <v>0</v>
          </cell>
        </row>
        <row r="15670">
          <cell r="B15670" t="str">
            <v>9W110702</v>
          </cell>
          <cell r="C15670">
            <v>0</v>
          </cell>
        </row>
        <row r="15671">
          <cell r="B15671" t="str">
            <v>9W110761</v>
          </cell>
          <cell r="C15671">
            <v>0</v>
          </cell>
        </row>
        <row r="15672">
          <cell r="B15672" t="str">
            <v>9W111096</v>
          </cell>
          <cell r="C15672">
            <v>0</v>
          </cell>
        </row>
        <row r="15673">
          <cell r="B15673" t="str">
            <v>9W112300</v>
          </cell>
          <cell r="C15673">
            <v>0</v>
          </cell>
        </row>
        <row r="15674">
          <cell r="B15674" t="str">
            <v>9W112610</v>
          </cell>
          <cell r="C15674">
            <v>0</v>
          </cell>
        </row>
        <row r="15675">
          <cell r="B15675" t="str">
            <v>9W114609</v>
          </cell>
          <cell r="C15675">
            <v>0</v>
          </cell>
        </row>
        <row r="15676">
          <cell r="B15676" t="str">
            <v>9W117605</v>
          </cell>
          <cell r="C15676">
            <v>0</v>
          </cell>
        </row>
        <row r="15677">
          <cell r="B15677" t="str">
            <v>9W119509</v>
          </cell>
          <cell r="C15677">
            <v>2</v>
          </cell>
        </row>
        <row r="15678">
          <cell r="B15678" t="str">
            <v>9W121585</v>
          </cell>
          <cell r="C15678">
            <v>0</v>
          </cell>
        </row>
        <row r="15679">
          <cell r="B15679" t="str">
            <v>9W122613</v>
          </cell>
          <cell r="C15679">
            <v>6</v>
          </cell>
        </row>
        <row r="15680">
          <cell r="B15680" t="str">
            <v>9W126911</v>
          </cell>
          <cell r="C15680">
            <v>0</v>
          </cell>
        </row>
        <row r="15681">
          <cell r="B15681" t="str">
            <v>9W128811</v>
          </cell>
          <cell r="C15681">
            <v>0</v>
          </cell>
        </row>
        <row r="15682">
          <cell r="B15682" t="str">
            <v>9W128906</v>
          </cell>
          <cell r="C15682">
            <v>0</v>
          </cell>
        </row>
        <row r="15683">
          <cell r="B15683" t="str">
            <v>9W129319</v>
          </cell>
          <cell r="C15683">
            <v>0</v>
          </cell>
        </row>
        <row r="15684">
          <cell r="B15684" t="str">
            <v>9W129416</v>
          </cell>
          <cell r="C15684">
            <v>0</v>
          </cell>
        </row>
        <row r="15685">
          <cell r="B15685" t="str">
            <v>9W129582</v>
          </cell>
          <cell r="C15685">
            <v>0</v>
          </cell>
        </row>
        <row r="15686">
          <cell r="B15686" t="str">
            <v>9W1296XX</v>
          </cell>
          <cell r="C15686">
            <v>0</v>
          </cell>
        </row>
        <row r="15687">
          <cell r="B15687" t="str">
            <v>9W207078</v>
          </cell>
          <cell r="C15687">
            <v>0</v>
          </cell>
        </row>
        <row r="15688">
          <cell r="B15688" t="str">
            <v>9W990045</v>
          </cell>
          <cell r="C15688">
            <v>0</v>
          </cell>
        </row>
        <row r="15689">
          <cell r="B15689" t="str">
            <v>9W990198</v>
          </cell>
          <cell r="C15689">
            <v>0</v>
          </cell>
        </row>
        <row r="15690">
          <cell r="B15690" t="str">
            <v>9W990206</v>
          </cell>
          <cell r="C15690">
            <v>0</v>
          </cell>
        </row>
        <row r="15691">
          <cell r="B15691" t="str">
            <v>9W990399</v>
          </cell>
          <cell r="C15691">
            <v>0</v>
          </cell>
        </row>
        <row r="15692">
          <cell r="B15692" t="str">
            <v>9W990407</v>
          </cell>
          <cell r="C15692">
            <v>0</v>
          </cell>
        </row>
        <row r="15693">
          <cell r="B15693" t="str">
            <v>9W990507</v>
          </cell>
          <cell r="C15693">
            <v>0</v>
          </cell>
        </row>
        <row r="15694">
          <cell r="B15694" t="str">
            <v>9X000199</v>
          </cell>
          <cell r="C15694">
            <v>0</v>
          </cell>
        </row>
        <row r="15695">
          <cell r="B15695" t="str">
            <v>9X000203</v>
          </cell>
          <cell r="C15695">
            <v>0</v>
          </cell>
        </row>
        <row r="15696">
          <cell r="B15696" t="str">
            <v>9X000408</v>
          </cell>
          <cell r="C15696">
            <v>0</v>
          </cell>
        </row>
        <row r="15697">
          <cell r="B15697" t="str">
            <v>9X000409</v>
          </cell>
          <cell r="C15697">
            <v>0</v>
          </cell>
        </row>
        <row r="15698">
          <cell r="B15698" t="str">
            <v>9X000503</v>
          </cell>
          <cell r="C15698">
            <v>0</v>
          </cell>
        </row>
        <row r="15699">
          <cell r="B15699" t="str">
            <v>9X000507</v>
          </cell>
          <cell r="C15699">
            <v>0</v>
          </cell>
        </row>
        <row r="15700">
          <cell r="B15700" t="str">
            <v>9X000509</v>
          </cell>
          <cell r="C15700">
            <v>0</v>
          </cell>
        </row>
        <row r="15701">
          <cell r="B15701" t="str">
            <v>9X000698</v>
          </cell>
          <cell r="C15701">
            <v>0</v>
          </cell>
        </row>
        <row r="15702">
          <cell r="B15702" t="str">
            <v>9X000798</v>
          </cell>
          <cell r="C15702">
            <v>0</v>
          </cell>
        </row>
        <row r="15703">
          <cell r="B15703" t="str">
            <v>9X000901</v>
          </cell>
          <cell r="C15703">
            <v>0</v>
          </cell>
        </row>
        <row r="15704">
          <cell r="B15704" t="str">
            <v>9X000994</v>
          </cell>
          <cell r="C15704">
            <v>0</v>
          </cell>
        </row>
        <row r="15705">
          <cell r="B15705" t="str">
            <v>9X001001</v>
          </cell>
          <cell r="C15705">
            <v>0</v>
          </cell>
        </row>
        <row r="15706">
          <cell r="B15706" t="str">
            <v>9X001085</v>
          </cell>
          <cell r="C15706">
            <v>0</v>
          </cell>
        </row>
        <row r="15707">
          <cell r="B15707" t="str">
            <v>9X001089</v>
          </cell>
          <cell r="C15707">
            <v>0</v>
          </cell>
        </row>
        <row r="15708">
          <cell r="B15708" t="str">
            <v>9X001197</v>
          </cell>
          <cell r="C15708">
            <v>0</v>
          </cell>
        </row>
        <row r="15709">
          <cell r="B15709" t="str">
            <v>9X001201</v>
          </cell>
          <cell r="C15709">
            <v>0</v>
          </cell>
        </row>
        <row r="15710">
          <cell r="B15710" t="str">
            <v>9X001291</v>
          </cell>
          <cell r="C15710">
            <v>0</v>
          </cell>
        </row>
        <row r="15711">
          <cell r="B15711" t="str">
            <v>9X001301</v>
          </cell>
          <cell r="C15711">
            <v>0</v>
          </cell>
        </row>
        <row r="15712">
          <cell r="B15712" t="str">
            <v>9X001306</v>
          </cell>
          <cell r="C15712">
            <v>0</v>
          </cell>
        </row>
        <row r="15713">
          <cell r="B15713" t="str">
            <v>9X001307</v>
          </cell>
          <cell r="C15713">
            <v>0</v>
          </cell>
        </row>
        <row r="15714">
          <cell r="B15714" t="str">
            <v>9X001309</v>
          </cell>
          <cell r="C15714">
            <v>0</v>
          </cell>
        </row>
        <row r="15715">
          <cell r="B15715" t="str">
            <v>9X001401</v>
          </cell>
          <cell r="C15715">
            <v>0</v>
          </cell>
        </row>
        <row r="15716">
          <cell r="B15716" t="str">
            <v>9X001404</v>
          </cell>
          <cell r="C15716">
            <v>0</v>
          </cell>
        </row>
        <row r="15717">
          <cell r="B15717" t="str">
            <v>9X001405</v>
          </cell>
          <cell r="C15717">
            <v>0</v>
          </cell>
        </row>
        <row r="15718">
          <cell r="B15718" t="str">
            <v>9X001406</v>
          </cell>
          <cell r="C15718">
            <v>0</v>
          </cell>
        </row>
        <row r="15719">
          <cell r="B15719" t="str">
            <v>9X001407</v>
          </cell>
          <cell r="C15719">
            <v>0</v>
          </cell>
        </row>
        <row r="15720">
          <cell r="B15720" t="str">
            <v>9X001507</v>
          </cell>
          <cell r="C15720">
            <v>0</v>
          </cell>
        </row>
        <row r="15721">
          <cell r="B15721" t="str">
            <v>9X001509</v>
          </cell>
          <cell r="C15721">
            <v>0</v>
          </cell>
        </row>
        <row r="15722">
          <cell r="B15722" t="str">
            <v>9X001602</v>
          </cell>
          <cell r="C15722">
            <v>0</v>
          </cell>
        </row>
        <row r="15723">
          <cell r="B15723" t="str">
            <v>9X001605</v>
          </cell>
          <cell r="C15723">
            <v>0</v>
          </cell>
        </row>
        <row r="15724">
          <cell r="B15724" t="str">
            <v>9X001699</v>
          </cell>
          <cell r="C15724">
            <v>0</v>
          </cell>
        </row>
        <row r="15725">
          <cell r="B15725" t="str">
            <v>9X001702</v>
          </cell>
          <cell r="C15725">
            <v>0</v>
          </cell>
        </row>
        <row r="15726">
          <cell r="B15726" t="str">
            <v>9X001800</v>
          </cell>
          <cell r="C15726">
            <v>0</v>
          </cell>
        </row>
        <row r="15727">
          <cell r="B15727" t="str">
            <v>9X001801</v>
          </cell>
          <cell r="C15727">
            <v>0</v>
          </cell>
        </row>
        <row r="15728">
          <cell r="B15728" t="str">
            <v>9X001803</v>
          </cell>
          <cell r="C15728">
            <v>0</v>
          </cell>
        </row>
        <row r="15729">
          <cell r="B15729" t="str">
            <v>9X001804</v>
          </cell>
          <cell r="C15729">
            <v>0</v>
          </cell>
        </row>
        <row r="15730">
          <cell r="B15730" t="str">
            <v>9X001806</v>
          </cell>
          <cell r="C15730">
            <v>0</v>
          </cell>
        </row>
        <row r="15731">
          <cell r="B15731" t="str">
            <v>9X001808</v>
          </cell>
          <cell r="C15731">
            <v>0</v>
          </cell>
        </row>
        <row r="15732">
          <cell r="B15732" t="str">
            <v>9X001897</v>
          </cell>
          <cell r="C15732">
            <v>0</v>
          </cell>
        </row>
        <row r="15733">
          <cell r="B15733" t="str">
            <v>9X001901</v>
          </cell>
          <cell r="C15733">
            <v>0</v>
          </cell>
        </row>
        <row r="15734">
          <cell r="B15734" t="str">
            <v>9X001903</v>
          </cell>
          <cell r="C15734">
            <v>0</v>
          </cell>
        </row>
        <row r="15735">
          <cell r="B15735" t="str">
            <v>9X001904</v>
          </cell>
          <cell r="C15735">
            <v>0</v>
          </cell>
        </row>
        <row r="15736">
          <cell r="B15736" t="str">
            <v>9X001906</v>
          </cell>
          <cell r="C15736">
            <v>0</v>
          </cell>
        </row>
        <row r="15737">
          <cell r="B15737" t="str">
            <v>9X001907</v>
          </cell>
          <cell r="C15737">
            <v>0</v>
          </cell>
        </row>
        <row r="15738">
          <cell r="B15738" t="str">
            <v>9X001908</v>
          </cell>
          <cell r="C15738">
            <v>0</v>
          </cell>
        </row>
        <row r="15739">
          <cell r="B15739" t="str">
            <v>9X001997</v>
          </cell>
          <cell r="C15739">
            <v>0</v>
          </cell>
        </row>
        <row r="15740">
          <cell r="B15740" t="str">
            <v>9X001998</v>
          </cell>
          <cell r="C15740">
            <v>0</v>
          </cell>
        </row>
        <row r="15741">
          <cell r="B15741" t="str">
            <v>9X002004</v>
          </cell>
          <cell r="C15741">
            <v>0</v>
          </cell>
        </row>
        <row r="15742">
          <cell r="B15742" t="str">
            <v>9X002097</v>
          </cell>
          <cell r="C15742">
            <v>0</v>
          </cell>
        </row>
        <row r="15743">
          <cell r="B15743" t="str">
            <v>9X002099</v>
          </cell>
          <cell r="C15743">
            <v>0</v>
          </cell>
        </row>
        <row r="15744">
          <cell r="B15744" t="str">
            <v>9X002199</v>
          </cell>
          <cell r="C15744">
            <v>0</v>
          </cell>
        </row>
        <row r="15745">
          <cell r="B15745" t="str">
            <v>9X002208</v>
          </cell>
          <cell r="C15745">
            <v>0</v>
          </cell>
        </row>
        <row r="15746">
          <cell r="B15746" t="str">
            <v>9X002398</v>
          </cell>
          <cell r="C15746">
            <v>0</v>
          </cell>
        </row>
        <row r="15747">
          <cell r="B15747" t="str">
            <v>9X002600</v>
          </cell>
          <cell r="C15747">
            <v>0</v>
          </cell>
        </row>
        <row r="15748">
          <cell r="B15748" t="str">
            <v>9X002797</v>
          </cell>
          <cell r="C15748">
            <v>0</v>
          </cell>
        </row>
        <row r="15749">
          <cell r="B15749" t="str">
            <v>9X002799</v>
          </cell>
          <cell r="C15749">
            <v>0</v>
          </cell>
        </row>
        <row r="15750">
          <cell r="B15750" t="str">
            <v>9X002982</v>
          </cell>
          <cell r="C15750">
            <v>0</v>
          </cell>
        </row>
        <row r="15751">
          <cell r="B15751" t="str">
            <v>9X002985</v>
          </cell>
          <cell r="C15751">
            <v>0</v>
          </cell>
        </row>
        <row r="15752">
          <cell r="B15752" t="str">
            <v>9X003200</v>
          </cell>
          <cell r="C15752">
            <v>0</v>
          </cell>
        </row>
        <row r="15753">
          <cell r="B15753" t="str">
            <v>9X003300</v>
          </cell>
          <cell r="C15753">
            <v>0</v>
          </cell>
        </row>
        <row r="15754">
          <cell r="B15754" t="str">
            <v>9X003306</v>
          </cell>
          <cell r="C15754">
            <v>0</v>
          </cell>
        </row>
        <row r="15755">
          <cell r="B15755" t="str">
            <v>9X003498</v>
          </cell>
          <cell r="C15755">
            <v>0</v>
          </cell>
        </row>
        <row r="15756">
          <cell r="B15756" t="str">
            <v>9X003595</v>
          </cell>
          <cell r="C15756">
            <v>0</v>
          </cell>
        </row>
        <row r="15757">
          <cell r="B15757" t="str">
            <v>9X003600</v>
          </cell>
          <cell r="C15757">
            <v>0</v>
          </cell>
        </row>
        <row r="15758">
          <cell r="B15758" t="str">
            <v>9X003601</v>
          </cell>
          <cell r="C15758">
            <v>0</v>
          </cell>
        </row>
        <row r="15759">
          <cell r="B15759" t="str">
            <v>9X003606</v>
          </cell>
          <cell r="C15759">
            <v>0</v>
          </cell>
        </row>
        <row r="15760">
          <cell r="B15760" t="str">
            <v>9X003700</v>
          </cell>
          <cell r="C15760">
            <v>0</v>
          </cell>
        </row>
        <row r="15761">
          <cell r="B15761" t="str">
            <v>9X003701</v>
          </cell>
          <cell r="C15761">
            <v>0</v>
          </cell>
        </row>
        <row r="15762">
          <cell r="B15762" t="str">
            <v>9X003802</v>
          </cell>
          <cell r="C15762">
            <v>0</v>
          </cell>
        </row>
        <row r="15763">
          <cell r="B15763" t="str">
            <v>9X003803</v>
          </cell>
          <cell r="C15763">
            <v>0</v>
          </cell>
        </row>
        <row r="15764">
          <cell r="B15764" t="str">
            <v>9X003893</v>
          </cell>
          <cell r="C15764">
            <v>0</v>
          </cell>
        </row>
        <row r="15765">
          <cell r="B15765" t="str">
            <v>9X003996</v>
          </cell>
          <cell r="C15765">
            <v>0</v>
          </cell>
        </row>
        <row r="15766">
          <cell r="B15766" t="str">
            <v>9X004097</v>
          </cell>
          <cell r="C15766">
            <v>0</v>
          </cell>
        </row>
        <row r="15767">
          <cell r="B15767" t="str">
            <v>9X004098</v>
          </cell>
          <cell r="C15767">
            <v>0</v>
          </cell>
        </row>
        <row r="15768">
          <cell r="B15768" t="str">
            <v>9X004167</v>
          </cell>
          <cell r="C15768">
            <v>0</v>
          </cell>
        </row>
        <row r="15769">
          <cell r="B15769" t="str">
            <v>9X004174</v>
          </cell>
          <cell r="C15769">
            <v>0</v>
          </cell>
        </row>
        <row r="15770">
          <cell r="B15770" t="str">
            <v>9X004298</v>
          </cell>
          <cell r="C15770">
            <v>0</v>
          </cell>
        </row>
        <row r="15771">
          <cell r="B15771" t="str">
            <v>9X004299</v>
          </cell>
          <cell r="C15771">
            <v>0</v>
          </cell>
        </row>
        <row r="15772">
          <cell r="B15772" t="str">
            <v>9X004303</v>
          </cell>
          <cell r="C15772">
            <v>0</v>
          </cell>
        </row>
        <row r="15773">
          <cell r="B15773" t="str">
            <v>9X004398</v>
          </cell>
          <cell r="C15773">
            <v>0</v>
          </cell>
        </row>
        <row r="15774">
          <cell r="B15774" t="str">
            <v>9X004498</v>
          </cell>
          <cell r="C15774">
            <v>0</v>
          </cell>
        </row>
        <row r="15775">
          <cell r="B15775" t="str">
            <v>9X004501</v>
          </cell>
          <cell r="C15775">
            <v>0</v>
          </cell>
        </row>
        <row r="15776">
          <cell r="B15776" t="str">
            <v>9X004595</v>
          </cell>
          <cell r="C15776">
            <v>0</v>
          </cell>
        </row>
        <row r="15777">
          <cell r="B15777" t="str">
            <v>9X004597</v>
          </cell>
          <cell r="C15777">
            <v>0</v>
          </cell>
        </row>
        <row r="15778">
          <cell r="B15778" t="str">
            <v>9X004695</v>
          </cell>
          <cell r="C15778">
            <v>0</v>
          </cell>
        </row>
        <row r="15779">
          <cell r="B15779" t="str">
            <v>9X004696</v>
          </cell>
          <cell r="C15779">
            <v>0</v>
          </cell>
        </row>
        <row r="15780">
          <cell r="B15780" t="str">
            <v>9X004704</v>
          </cell>
          <cell r="C15780">
            <v>0</v>
          </cell>
        </row>
        <row r="15781">
          <cell r="B15781" t="str">
            <v>9X004888</v>
          </cell>
          <cell r="C15781">
            <v>0</v>
          </cell>
        </row>
        <row r="15782">
          <cell r="B15782" t="str">
            <v>9X004998</v>
          </cell>
          <cell r="C15782">
            <v>0</v>
          </cell>
        </row>
        <row r="15783">
          <cell r="B15783" t="str">
            <v>9X005000</v>
          </cell>
          <cell r="C15783">
            <v>0</v>
          </cell>
        </row>
        <row r="15784">
          <cell r="B15784" t="str">
            <v>9X005099</v>
          </cell>
          <cell r="C15784">
            <v>0</v>
          </cell>
        </row>
        <row r="15785">
          <cell r="B15785" t="str">
            <v>9X005198</v>
          </cell>
          <cell r="C15785">
            <v>0</v>
          </cell>
        </row>
        <row r="15786">
          <cell r="B15786" t="str">
            <v>9X005206</v>
          </cell>
          <cell r="C15786">
            <v>0</v>
          </cell>
        </row>
        <row r="15787">
          <cell r="B15787" t="str">
            <v>9X005297</v>
          </cell>
          <cell r="C15787">
            <v>0</v>
          </cell>
        </row>
        <row r="15788">
          <cell r="B15788" t="str">
            <v>9X005301</v>
          </cell>
          <cell r="C15788">
            <v>0</v>
          </cell>
        </row>
        <row r="15789">
          <cell r="B15789" t="str">
            <v>9X005407</v>
          </cell>
          <cell r="C15789">
            <v>0</v>
          </cell>
        </row>
        <row r="15790">
          <cell r="B15790" t="str">
            <v>9X005598</v>
          </cell>
          <cell r="C15790">
            <v>0</v>
          </cell>
        </row>
        <row r="15791">
          <cell r="B15791" t="str">
            <v>9X005604</v>
          </cell>
          <cell r="C15791">
            <v>0</v>
          </cell>
        </row>
        <row r="15792">
          <cell r="B15792" t="str">
            <v>9X005705</v>
          </cell>
          <cell r="C15792">
            <v>0</v>
          </cell>
        </row>
        <row r="15793">
          <cell r="B15793" t="str">
            <v>9X005776</v>
          </cell>
          <cell r="C15793">
            <v>0</v>
          </cell>
        </row>
        <row r="15794">
          <cell r="B15794" t="str">
            <v>9X006000</v>
          </cell>
          <cell r="C15794">
            <v>0</v>
          </cell>
        </row>
        <row r="15795">
          <cell r="B15795" t="str">
            <v>9X006003</v>
          </cell>
          <cell r="C15795">
            <v>0</v>
          </cell>
        </row>
        <row r="15796">
          <cell r="B15796" t="str">
            <v>9X006098</v>
          </cell>
          <cell r="C15796">
            <v>0</v>
          </cell>
        </row>
        <row r="15797">
          <cell r="B15797" t="str">
            <v>9X006099</v>
          </cell>
          <cell r="C15797">
            <v>0</v>
          </cell>
        </row>
        <row r="15798">
          <cell r="B15798" t="str">
            <v>9X006103</v>
          </cell>
          <cell r="C15798">
            <v>0</v>
          </cell>
        </row>
        <row r="15799">
          <cell r="B15799" t="str">
            <v>9X006106</v>
          </cell>
          <cell r="C15799">
            <v>0</v>
          </cell>
        </row>
        <row r="15800">
          <cell r="B15800" t="str">
            <v>9X006191</v>
          </cell>
          <cell r="C15800">
            <v>0</v>
          </cell>
        </row>
        <row r="15801">
          <cell r="B15801" t="str">
            <v>9X006297</v>
          </cell>
          <cell r="C15801">
            <v>0</v>
          </cell>
        </row>
        <row r="15802">
          <cell r="B15802" t="str">
            <v>9X006303</v>
          </cell>
          <cell r="C15802">
            <v>0</v>
          </cell>
        </row>
        <row r="15803">
          <cell r="B15803" t="str">
            <v>9X006397</v>
          </cell>
          <cell r="C15803">
            <v>0</v>
          </cell>
        </row>
        <row r="15804">
          <cell r="B15804" t="str">
            <v>9X006451</v>
          </cell>
          <cell r="C15804">
            <v>0</v>
          </cell>
        </row>
        <row r="15805">
          <cell r="B15805" t="str">
            <v>9X006461</v>
          </cell>
          <cell r="C15805">
            <v>0</v>
          </cell>
        </row>
        <row r="15806">
          <cell r="B15806" t="str">
            <v>9X006501</v>
          </cell>
          <cell r="C15806">
            <v>0</v>
          </cell>
        </row>
        <row r="15807">
          <cell r="B15807" t="str">
            <v>9X006607</v>
          </cell>
          <cell r="C15807">
            <v>0</v>
          </cell>
        </row>
        <row r="15808">
          <cell r="B15808" t="str">
            <v>9X006608</v>
          </cell>
          <cell r="C15808">
            <v>0</v>
          </cell>
        </row>
        <row r="15809">
          <cell r="B15809" t="str">
            <v>9X006705</v>
          </cell>
          <cell r="C15809">
            <v>0</v>
          </cell>
        </row>
        <row r="15810">
          <cell r="B15810" t="str">
            <v>9X006874</v>
          </cell>
          <cell r="C15810">
            <v>0</v>
          </cell>
        </row>
        <row r="15811">
          <cell r="B15811" t="str">
            <v>9X006906</v>
          </cell>
          <cell r="C15811">
            <v>0</v>
          </cell>
        </row>
        <row r="15812">
          <cell r="B15812" t="str">
            <v>9X007005</v>
          </cell>
          <cell r="C15812">
            <v>0</v>
          </cell>
        </row>
        <row r="15813">
          <cell r="B15813" t="str">
            <v>9X007006</v>
          </cell>
          <cell r="C15813">
            <v>0</v>
          </cell>
        </row>
        <row r="15814">
          <cell r="B15814" t="str">
            <v>9X007106</v>
          </cell>
          <cell r="C15814">
            <v>0</v>
          </cell>
        </row>
        <row r="15815">
          <cell r="B15815" t="str">
            <v>9X007204</v>
          </cell>
          <cell r="C15815">
            <v>0</v>
          </cell>
        </row>
        <row r="15816">
          <cell r="B15816" t="str">
            <v>9X007305</v>
          </cell>
          <cell r="C15816">
            <v>0</v>
          </cell>
        </row>
        <row r="15817">
          <cell r="B15817" t="str">
            <v>9X007597</v>
          </cell>
          <cell r="C15817">
            <v>0</v>
          </cell>
        </row>
        <row r="15818">
          <cell r="B15818" t="str">
            <v>9X007605</v>
          </cell>
          <cell r="C15818">
            <v>0</v>
          </cell>
        </row>
        <row r="15819">
          <cell r="B15819" t="str">
            <v>9X007799</v>
          </cell>
          <cell r="C15819">
            <v>0</v>
          </cell>
        </row>
        <row r="15820">
          <cell r="B15820" t="str">
            <v>9X007907</v>
          </cell>
          <cell r="C15820">
            <v>0</v>
          </cell>
        </row>
        <row r="15821">
          <cell r="B15821" t="str">
            <v>9X008006</v>
          </cell>
          <cell r="C15821">
            <v>0</v>
          </cell>
        </row>
        <row r="15822">
          <cell r="B15822" t="str">
            <v>9X008501</v>
          </cell>
          <cell r="C15822">
            <v>0</v>
          </cell>
        </row>
        <row r="15823">
          <cell r="B15823" t="str">
            <v>9X008567</v>
          </cell>
          <cell r="C15823">
            <v>0</v>
          </cell>
        </row>
        <row r="15824">
          <cell r="B15824" t="str">
            <v>9X008606</v>
          </cell>
          <cell r="C15824">
            <v>0</v>
          </cell>
        </row>
        <row r="15825">
          <cell r="B15825" t="str">
            <v>9X008708</v>
          </cell>
          <cell r="C15825">
            <v>0</v>
          </cell>
        </row>
        <row r="15826">
          <cell r="B15826" t="str">
            <v>9X008801</v>
          </cell>
          <cell r="C15826">
            <v>0</v>
          </cell>
        </row>
        <row r="15827">
          <cell r="B15827" t="str">
            <v>9X008803</v>
          </cell>
          <cell r="C15827">
            <v>0</v>
          </cell>
        </row>
        <row r="15828">
          <cell r="B15828" t="str">
            <v>9X008900</v>
          </cell>
          <cell r="C15828">
            <v>0</v>
          </cell>
        </row>
        <row r="15829">
          <cell r="B15829" t="str">
            <v>9X008997</v>
          </cell>
          <cell r="C15829">
            <v>0</v>
          </cell>
        </row>
        <row r="15830">
          <cell r="B15830" t="str">
            <v>9X009006</v>
          </cell>
          <cell r="C15830">
            <v>0</v>
          </cell>
        </row>
        <row r="15831">
          <cell r="B15831" t="str">
            <v>9X009106</v>
          </cell>
          <cell r="C15831">
            <v>0</v>
          </cell>
        </row>
        <row r="15832">
          <cell r="B15832" t="str">
            <v>9X009206</v>
          </cell>
          <cell r="C15832">
            <v>0</v>
          </cell>
        </row>
        <row r="15833">
          <cell r="B15833" t="str">
            <v>9X009305</v>
          </cell>
          <cell r="C15833">
            <v>0</v>
          </cell>
        </row>
        <row r="15834">
          <cell r="B15834" t="str">
            <v>9X009307</v>
          </cell>
          <cell r="C15834">
            <v>0</v>
          </cell>
        </row>
        <row r="15835">
          <cell r="B15835" t="str">
            <v>9X009508</v>
          </cell>
          <cell r="C15835">
            <v>0</v>
          </cell>
        </row>
        <row r="15836">
          <cell r="B15836" t="str">
            <v>9X009674</v>
          </cell>
          <cell r="C15836">
            <v>0</v>
          </cell>
        </row>
        <row r="15837">
          <cell r="B15837" t="str">
            <v>9X009705</v>
          </cell>
          <cell r="C15837">
            <v>0</v>
          </cell>
        </row>
        <row r="15838">
          <cell r="B15838" t="str">
            <v>9X010007</v>
          </cell>
          <cell r="C15838">
            <v>0</v>
          </cell>
        </row>
        <row r="15839">
          <cell r="B15839" t="str">
            <v>9X010107</v>
          </cell>
          <cell r="C15839">
            <v>0</v>
          </cell>
        </row>
        <row r="15840">
          <cell r="B15840" t="str">
            <v>9X010304</v>
          </cell>
          <cell r="C15840">
            <v>0</v>
          </cell>
        </row>
        <row r="15841">
          <cell r="B15841" t="str">
            <v>9X010495</v>
          </cell>
          <cell r="C15841">
            <v>0</v>
          </cell>
        </row>
        <row r="15842">
          <cell r="B15842" t="str">
            <v>9X010806</v>
          </cell>
          <cell r="C15842">
            <v>0</v>
          </cell>
        </row>
        <row r="15843">
          <cell r="B15843" t="str">
            <v>9X011205</v>
          </cell>
          <cell r="C15843">
            <v>0</v>
          </cell>
        </row>
        <row r="15844">
          <cell r="B15844" t="str">
            <v>9X011307</v>
          </cell>
          <cell r="C15844">
            <v>0</v>
          </cell>
        </row>
        <row r="15845">
          <cell r="B15845" t="str">
            <v>9X011603</v>
          </cell>
          <cell r="C15845">
            <v>0</v>
          </cell>
        </row>
        <row r="15846">
          <cell r="B15846" t="str">
            <v>9X011705</v>
          </cell>
          <cell r="C15846">
            <v>0</v>
          </cell>
        </row>
        <row r="15847">
          <cell r="B15847" t="str">
            <v>9X011804</v>
          </cell>
          <cell r="C15847">
            <v>0</v>
          </cell>
        </row>
        <row r="15848">
          <cell r="B15848" t="str">
            <v>9X012298</v>
          </cell>
          <cell r="C15848">
            <v>0</v>
          </cell>
        </row>
        <row r="15849">
          <cell r="B15849" t="str">
            <v>9X012379</v>
          </cell>
          <cell r="C15849">
            <v>0</v>
          </cell>
        </row>
        <row r="15850">
          <cell r="B15850" t="str">
            <v>9X012386</v>
          </cell>
          <cell r="C15850">
            <v>0</v>
          </cell>
        </row>
        <row r="15851">
          <cell r="B15851" t="str">
            <v>9X012407</v>
          </cell>
          <cell r="C15851">
            <v>0</v>
          </cell>
        </row>
        <row r="15852">
          <cell r="B15852" t="str">
            <v>9X012709</v>
          </cell>
          <cell r="C15852">
            <v>0</v>
          </cell>
        </row>
        <row r="15853">
          <cell r="B15853" t="str">
            <v>9X012808</v>
          </cell>
          <cell r="C15853">
            <v>0</v>
          </cell>
        </row>
        <row r="15854">
          <cell r="B15854" t="str">
            <v>9X013503</v>
          </cell>
          <cell r="C15854">
            <v>0</v>
          </cell>
        </row>
        <row r="15855">
          <cell r="B15855" t="str">
            <v>9X016096</v>
          </cell>
          <cell r="C15855">
            <v>0</v>
          </cell>
        </row>
        <row r="15856">
          <cell r="B15856" t="str">
            <v>9X0173XX</v>
          </cell>
          <cell r="C15856">
            <v>0</v>
          </cell>
        </row>
        <row r="15857">
          <cell r="B15857" t="str">
            <v>9X017976</v>
          </cell>
          <cell r="C15857">
            <v>0</v>
          </cell>
        </row>
        <row r="15858">
          <cell r="B15858" t="str">
            <v>9X022169</v>
          </cell>
          <cell r="C15858">
            <v>1</v>
          </cell>
        </row>
        <row r="15859">
          <cell r="B15859" t="str">
            <v>9X028178</v>
          </cell>
          <cell r="C15859">
            <v>0</v>
          </cell>
        </row>
        <row r="15860">
          <cell r="B15860" t="str">
            <v>9X029155</v>
          </cell>
          <cell r="C15860">
            <v>0</v>
          </cell>
        </row>
        <row r="15861">
          <cell r="B15861" t="str">
            <v>9X030103</v>
          </cell>
          <cell r="C15861">
            <v>0</v>
          </cell>
        </row>
        <row r="15862">
          <cell r="B15862" t="str">
            <v>9X030201</v>
          </cell>
          <cell r="C15862">
            <v>0</v>
          </cell>
        </row>
        <row r="15863">
          <cell r="B15863" t="str">
            <v>9X030301</v>
          </cell>
          <cell r="C15863">
            <v>0</v>
          </cell>
        </row>
        <row r="15864">
          <cell r="B15864" t="str">
            <v>9X030400</v>
          </cell>
          <cell r="C15864">
            <v>0</v>
          </cell>
        </row>
        <row r="15865">
          <cell r="B15865" t="str">
            <v>9X030406</v>
          </cell>
          <cell r="C15865">
            <v>0</v>
          </cell>
        </row>
        <row r="15866">
          <cell r="B15866" t="str">
            <v>9X030500</v>
          </cell>
          <cell r="C15866">
            <v>0</v>
          </cell>
        </row>
        <row r="15867">
          <cell r="B15867" t="str">
            <v>9X030699</v>
          </cell>
          <cell r="C15867">
            <v>0</v>
          </cell>
        </row>
        <row r="15868">
          <cell r="B15868" t="str">
            <v>9X030702</v>
          </cell>
          <cell r="C15868">
            <v>0</v>
          </cell>
        </row>
        <row r="15869">
          <cell r="B15869" t="str">
            <v>9X0308XX</v>
          </cell>
          <cell r="C15869">
            <v>0</v>
          </cell>
        </row>
        <row r="15870">
          <cell r="B15870" t="str">
            <v>9X030907</v>
          </cell>
          <cell r="C15870">
            <v>0</v>
          </cell>
        </row>
        <row r="15871">
          <cell r="B15871" t="str">
            <v>9X031007</v>
          </cell>
          <cell r="C15871">
            <v>0</v>
          </cell>
        </row>
        <row r="15872">
          <cell r="B15872" t="str">
            <v>9X031107</v>
          </cell>
          <cell r="C15872">
            <v>0</v>
          </cell>
        </row>
        <row r="15873">
          <cell r="B15873" t="str">
            <v>9X031205</v>
          </cell>
          <cell r="C15873">
            <v>0</v>
          </cell>
        </row>
        <row r="15874">
          <cell r="B15874" t="str">
            <v>9X031303</v>
          </cell>
          <cell r="C15874">
            <v>0</v>
          </cell>
        </row>
        <row r="15875">
          <cell r="B15875" t="str">
            <v>9X031410</v>
          </cell>
          <cell r="C15875">
            <v>0</v>
          </cell>
        </row>
        <row r="15876">
          <cell r="B15876" t="str">
            <v>9X031503</v>
          </cell>
          <cell r="C15876">
            <v>0</v>
          </cell>
        </row>
        <row r="15877">
          <cell r="B15877" t="str">
            <v>9X031593</v>
          </cell>
          <cell r="C15877">
            <v>0</v>
          </cell>
        </row>
        <row r="15878">
          <cell r="B15878" t="str">
            <v>9X031602</v>
          </cell>
          <cell r="C15878">
            <v>0</v>
          </cell>
        </row>
        <row r="15879">
          <cell r="B15879" t="str">
            <v>9X031709</v>
          </cell>
          <cell r="C15879">
            <v>0</v>
          </cell>
        </row>
        <row r="15880">
          <cell r="B15880" t="str">
            <v>9X031900</v>
          </cell>
          <cell r="C15880">
            <v>0</v>
          </cell>
        </row>
        <row r="15881">
          <cell r="B15881" t="str">
            <v>9X032004</v>
          </cell>
          <cell r="C15881">
            <v>0</v>
          </cell>
        </row>
        <row r="15882">
          <cell r="B15882" t="str">
            <v>9X050001</v>
          </cell>
          <cell r="C15882">
            <v>0</v>
          </cell>
        </row>
        <row r="15883">
          <cell r="B15883" t="str">
            <v>9X050005</v>
          </cell>
          <cell r="C15883">
            <v>0</v>
          </cell>
        </row>
        <row r="15884">
          <cell r="B15884" t="str">
            <v>9X050199</v>
          </cell>
          <cell r="C15884">
            <v>0</v>
          </cell>
        </row>
        <row r="15885">
          <cell r="B15885" t="str">
            <v>9X050206</v>
          </cell>
          <cell r="C15885">
            <v>0</v>
          </cell>
        </row>
        <row r="15886">
          <cell r="B15886" t="str">
            <v>9X050207</v>
          </cell>
          <cell r="C15886">
            <v>0</v>
          </cell>
        </row>
        <row r="15887">
          <cell r="B15887" t="str">
            <v>9X050285</v>
          </cell>
          <cell r="C15887">
            <v>0</v>
          </cell>
        </row>
        <row r="15888">
          <cell r="B15888" t="str">
            <v>9X050297</v>
          </cell>
          <cell r="C15888">
            <v>0</v>
          </cell>
        </row>
        <row r="15889">
          <cell r="B15889" t="str">
            <v>9X050302</v>
          </cell>
          <cell r="C15889">
            <v>0</v>
          </cell>
        </row>
        <row r="15890">
          <cell r="B15890" t="str">
            <v>9X050389</v>
          </cell>
          <cell r="C15890">
            <v>0</v>
          </cell>
        </row>
        <row r="15891">
          <cell r="B15891" t="str">
            <v>9X050391</v>
          </cell>
          <cell r="C15891">
            <v>0</v>
          </cell>
        </row>
        <row r="15892">
          <cell r="B15892" t="str">
            <v>9X050396</v>
          </cell>
          <cell r="C15892">
            <v>0</v>
          </cell>
        </row>
        <row r="15893">
          <cell r="B15893" t="str">
            <v>9X050398</v>
          </cell>
          <cell r="C15893">
            <v>0</v>
          </cell>
        </row>
        <row r="15894">
          <cell r="B15894" t="str">
            <v>9X050402</v>
          </cell>
          <cell r="C15894">
            <v>0</v>
          </cell>
        </row>
        <row r="15895">
          <cell r="B15895" t="str">
            <v>9X050499</v>
          </cell>
          <cell r="C15895">
            <v>0</v>
          </cell>
        </row>
        <row r="15896">
          <cell r="B15896" t="str">
            <v>9X050500</v>
          </cell>
          <cell r="C15896">
            <v>0</v>
          </cell>
        </row>
        <row r="15897">
          <cell r="B15897" t="str">
            <v>9X050502</v>
          </cell>
          <cell r="C15897">
            <v>0</v>
          </cell>
        </row>
        <row r="15898">
          <cell r="B15898" t="str">
            <v>9X050508</v>
          </cell>
          <cell r="C15898">
            <v>0</v>
          </cell>
        </row>
        <row r="15899">
          <cell r="B15899" t="str">
            <v>9X050699</v>
          </cell>
          <cell r="C15899">
            <v>0</v>
          </cell>
        </row>
        <row r="15900">
          <cell r="B15900" t="str">
            <v>9X050700</v>
          </cell>
          <cell r="C15900">
            <v>0</v>
          </cell>
        </row>
        <row r="15901">
          <cell r="B15901" t="str">
            <v>9X050707</v>
          </cell>
          <cell r="C15901">
            <v>0</v>
          </cell>
        </row>
        <row r="15902">
          <cell r="B15902" t="str">
            <v>9X051098</v>
          </cell>
          <cell r="C15902">
            <v>0</v>
          </cell>
        </row>
        <row r="15903">
          <cell r="B15903" t="str">
            <v>9X051105</v>
          </cell>
          <cell r="C15903">
            <v>0</v>
          </cell>
        </row>
        <row r="15904">
          <cell r="B15904" t="str">
            <v>9X051200</v>
          </cell>
          <cell r="C15904">
            <v>0</v>
          </cell>
        </row>
        <row r="15905">
          <cell r="B15905" t="str">
            <v>9X051201</v>
          </cell>
          <cell r="C15905">
            <v>0</v>
          </cell>
        </row>
        <row r="15906">
          <cell r="B15906" t="str">
            <v>9X051202</v>
          </cell>
          <cell r="C15906">
            <v>0</v>
          </cell>
        </row>
        <row r="15907">
          <cell r="B15907" t="str">
            <v>9X051204</v>
          </cell>
          <cell r="C15907">
            <v>0</v>
          </cell>
        </row>
        <row r="15908">
          <cell r="B15908" t="str">
            <v>9X051205</v>
          </cell>
          <cell r="C15908">
            <v>0</v>
          </cell>
        </row>
        <row r="15909">
          <cell r="B15909" t="str">
            <v>9X051206</v>
          </cell>
          <cell r="C15909">
            <v>0</v>
          </cell>
        </row>
        <row r="15910">
          <cell r="B15910" t="str">
            <v>9X051300</v>
          </cell>
          <cell r="C15910">
            <v>0</v>
          </cell>
        </row>
        <row r="15911">
          <cell r="B15911" t="str">
            <v>9X051396</v>
          </cell>
          <cell r="C15911">
            <v>0</v>
          </cell>
        </row>
        <row r="15912">
          <cell r="B15912" t="str">
            <v>9X051399</v>
          </cell>
          <cell r="C15912">
            <v>0</v>
          </cell>
        </row>
        <row r="15913">
          <cell r="B15913" t="str">
            <v>9X051496</v>
          </cell>
          <cell r="C15913">
            <v>0</v>
          </cell>
        </row>
        <row r="15914">
          <cell r="B15914" t="str">
            <v>9X051501</v>
          </cell>
          <cell r="C15914">
            <v>0</v>
          </cell>
        </row>
        <row r="15915">
          <cell r="B15915" t="str">
            <v>9X051699</v>
          </cell>
          <cell r="C15915">
            <v>0</v>
          </cell>
        </row>
        <row r="15916">
          <cell r="B15916" t="str">
            <v>9X051703</v>
          </cell>
          <cell r="C15916">
            <v>0</v>
          </cell>
        </row>
        <row r="15917">
          <cell r="B15917" t="str">
            <v>9X051796</v>
          </cell>
          <cell r="C15917">
            <v>0</v>
          </cell>
        </row>
        <row r="15918">
          <cell r="B15918" t="str">
            <v>9X051999</v>
          </cell>
          <cell r="C15918">
            <v>0</v>
          </cell>
        </row>
        <row r="15919">
          <cell r="B15919" t="str">
            <v>9X052096</v>
          </cell>
          <cell r="C15919">
            <v>0</v>
          </cell>
        </row>
        <row r="15920">
          <cell r="B15920" t="str">
            <v>9X052197</v>
          </cell>
          <cell r="C15920">
            <v>0</v>
          </cell>
        </row>
        <row r="15921">
          <cell r="B15921" t="str">
            <v>9X052199</v>
          </cell>
          <cell r="C15921">
            <v>0</v>
          </cell>
        </row>
        <row r="15922">
          <cell r="B15922" t="str">
            <v>9X052294</v>
          </cell>
          <cell r="C15922">
            <v>0</v>
          </cell>
        </row>
        <row r="15923">
          <cell r="B15923" t="str">
            <v>9X052300</v>
          </cell>
          <cell r="C15923">
            <v>0</v>
          </cell>
        </row>
        <row r="15924">
          <cell r="B15924" t="str">
            <v>9X052301</v>
          </cell>
          <cell r="C15924">
            <v>0</v>
          </cell>
        </row>
        <row r="15925">
          <cell r="B15925" t="str">
            <v>9X052302</v>
          </cell>
          <cell r="C15925">
            <v>0</v>
          </cell>
        </row>
        <row r="15926">
          <cell r="B15926" t="str">
            <v>9X052304</v>
          </cell>
          <cell r="C15926">
            <v>0</v>
          </cell>
        </row>
        <row r="15927">
          <cell r="B15927" t="str">
            <v>9X052305</v>
          </cell>
          <cell r="C15927">
            <v>0</v>
          </cell>
        </row>
        <row r="15928">
          <cell r="B15928" t="str">
            <v>9X052396</v>
          </cell>
          <cell r="C15928">
            <v>0</v>
          </cell>
        </row>
        <row r="15929">
          <cell r="B15929" t="str">
            <v>9X052399</v>
          </cell>
          <cell r="C15929">
            <v>0</v>
          </cell>
        </row>
        <row r="15930">
          <cell r="B15930" t="str">
            <v>9X052595</v>
          </cell>
          <cell r="C15930">
            <v>0</v>
          </cell>
        </row>
        <row r="15931">
          <cell r="B15931" t="str">
            <v>9X052802</v>
          </cell>
          <cell r="C15931">
            <v>0</v>
          </cell>
        </row>
        <row r="15932">
          <cell r="B15932" t="str">
            <v>9X052803</v>
          </cell>
          <cell r="C15932">
            <v>0</v>
          </cell>
        </row>
        <row r="15933">
          <cell r="B15933" t="str">
            <v>9X052804</v>
          </cell>
          <cell r="C15933">
            <v>0</v>
          </cell>
        </row>
        <row r="15934">
          <cell r="B15934" t="str">
            <v>9X052805</v>
          </cell>
          <cell r="C15934">
            <v>0</v>
          </cell>
        </row>
        <row r="15935">
          <cell r="B15935" t="str">
            <v>9X052806</v>
          </cell>
          <cell r="C15935">
            <v>0</v>
          </cell>
        </row>
        <row r="15936">
          <cell r="B15936" t="str">
            <v>9X052807</v>
          </cell>
          <cell r="C15936">
            <v>0</v>
          </cell>
        </row>
        <row r="15937">
          <cell r="B15937" t="str">
            <v>9X052808</v>
          </cell>
          <cell r="C15937">
            <v>0</v>
          </cell>
        </row>
        <row r="15938">
          <cell r="B15938" t="str">
            <v>9X052900</v>
          </cell>
          <cell r="C15938">
            <v>0</v>
          </cell>
        </row>
        <row r="15939">
          <cell r="B15939" t="str">
            <v>9X052901</v>
          </cell>
          <cell r="C15939">
            <v>0</v>
          </cell>
        </row>
        <row r="15940">
          <cell r="B15940" t="str">
            <v>9X052902</v>
          </cell>
          <cell r="C15940">
            <v>0</v>
          </cell>
        </row>
        <row r="15941">
          <cell r="B15941" t="str">
            <v>9X052904</v>
          </cell>
          <cell r="C15941">
            <v>0</v>
          </cell>
        </row>
        <row r="15942">
          <cell r="B15942" t="str">
            <v>9X052905</v>
          </cell>
          <cell r="C15942">
            <v>0</v>
          </cell>
        </row>
        <row r="15943">
          <cell r="B15943" t="str">
            <v>9X052906</v>
          </cell>
          <cell r="C15943">
            <v>0</v>
          </cell>
        </row>
        <row r="15944">
          <cell r="B15944" t="str">
            <v>9X052907</v>
          </cell>
          <cell r="C15944">
            <v>0</v>
          </cell>
        </row>
        <row r="15945">
          <cell r="B15945" t="str">
            <v>9X052908</v>
          </cell>
          <cell r="C15945">
            <v>0</v>
          </cell>
        </row>
        <row r="15946">
          <cell r="B15946" t="str">
            <v>9X053098</v>
          </cell>
          <cell r="C15946">
            <v>0</v>
          </cell>
        </row>
        <row r="15947">
          <cell r="B15947" t="str">
            <v>9X053101</v>
          </cell>
          <cell r="C15947">
            <v>0</v>
          </cell>
        </row>
        <row r="15948">
          <cell r="B15948" t="str">
            <v>9X053104</v>
          </cell>
          <cell r="C15948">
            <v>0</v>
          </cell>
        </row>
        <row r="15949">
          <cell r="B15949" t="str">
            <v>9X053105</v>
          </cell>
          <cell r="C15949">
            <v>0</v>
          </cell>
        </row>
        <row r="15950">
          <cell r="B15950" t="str">
            <v>9X053106</v>
          </cell>
          <cell r="C15950">
            <v>0</v>
          </cell>
        </row>
        <row r="15951">
          <cell r="B15951" t="str">
            <v>9X053196</v>
          </cell>
          <cell r="C15951">
            <v>0</v>
          </cell>
        </row>
        <row r="15952">
          <cell r="B15952" t="str">
            <v>9X053201</v>
          </cell>
          <cell r="C15952">
            <v>0</v>
          </cell>
        </row>
        <row r="15953">
          <cell r="B15953" t="str">
            <v>9X053202</v>
          </cell>
          <cell r="C15953">
            <v>0</v>
          </cell>
        </row>
        <row r="15954">
          <cell r="B15954" t="str">
            <v>9X053296</v>
          </cell>
          <cell r="C15954">
            <v>0</v>
          </cell>
        </row>
        <row r="15955">
          <cell r="B15955" t="str">
            <v>9X053298</v>
          </cell>
          <cell r="C15955">
            <v>0</v>
          </cell>
        </row>
        <row r="15956">
          <cell r="B15956" t="str">
            <v>9X053299</v>
          </cell>
          <cell r="C15956">
            <v>0</v>
          </cell>
        </row>
        <row r="15957">
          <cell r="B15957" t="str">
            <v>9X053306</v>
          </cell>
          <cell r="C15957">
            <v>0</v>
          </cell>
        </row>
        <row r="15958">
          <cell r="B15958" t="str">
            <v>9X053307</v>
          </cell>
          <cell r="C15958">
            <v>0</v>
          </cell>
        </row>
        <row r="15959">
          <cell r="B15959" t="str">
            <v>9X053308</v>
          </cell>
          <cell r="C15959">
            <v>0</v>
          </cell>
        </row>
        <row r="15960">
          <cell r="B15960" t="str">
            <v>9X053400</v>
          </cell>
          <cell r="C15960">
            <v>0</v>
          </cell>
        </row>
        <row r="15961">
          <cell r="B15961" t="str">
            <v>9X053404</v>
          </cell>
          <cell r="C15961">
            <v>0</v>
          </cell>
        </row>
        <row r="15962">
          <cell r="B15962" t="str">
            <v>9X053500</v>
          </cell>
          <cell r="C15962">
            <v>0</v>
          </cell>
        </row>
        <row r="15963">
          <cell r="B15963" t="str">
            <v>9X053504</v>
          </cell>
          <cell r="C15963">
            <v>0</v>
          </cell>
        </row>
        <row r="15964">
          <cell r="B15964" t="str">
            <v>9X053597</v>
          </cell>
          <cell r="C15964">
            <v>0</v>
          </cell>
        </row>
        <row r="15965">
          <cell r="B15965" t="str">
            <v>9X053598</v>
          </cell>
          <cell r="C15965">
            <v>0</v>
          </cell>
        </row>
        <row r="15966">
          <cell r="B15966" t="str">
            <v>9X053599</v>
          </cell>
          <cell r="C15966">
            <v>0</v>
          </cell>
        </row>
        <row r="15967">
          <cell r="B15967" t="str">
            <v>9X053602</v>
          </cell>
          <cell r="C15967">
            <v>0</v>
          </cell>
        </row>
        <row r="15968">
          <cell r="B15968" t="str">
            <v>9X053603</v>
          </cell>
          <cell r="C15968">
            <v>0</v>
          </cell>
        </row>
        <row r="15969">
          <cell r="B15969" t="str">
            <v>9X053700</v>
          </cell>
          <cell r="C15969">
            <v>0</v>
          </cell>
        </row>
        <row r="15970">
          <cell r="B15970" t="str">
            <v>9X053795</v>
          </cell>
          <cell r="C15970">
            <v>0</v>
          </cell>
        </row>
        <row r="15971">
          <cell r="B15971" t="str">
            <v>9X053798</v>
          </cell>
          <cell r="C15971">
            <v>0</v>
          </cell>
        </row>
        <row r="15972">
          <cell r="B15972" t="str">
            <v>9X053799</v>
          </cell>
          <cell r="C15972">
            <v>0</v>
          </cell>
        </row>
        <row r="15973">
          <cell r="B15973" t="str">
            <v>9X053802</v>
          </cell>
          <cell r="C15973">
            <v>0</v>
          </cell>
        </row>
        <row r="15974">
          <cell r="B15974" t="str">
            <v>9X053881</v>
          </cell>
          <cell r="C15974">
            <v>0</v>
          </cell>
        </row>
        <row r="15975">
          <cell r="B15975" t="str">
            <v>9X053883</v>
          </cell>
          <cell r="C15975">
            <v>0</v>
          </cell>
        </row>
        <row r="15976">
          <cell r="B15976" t="str">
            <v>9X053885</v>
          </cell>
          <cell r="C15976">
            <v>0</v>
          </cell>
        </row>
        <row r="15977">
          <cell r="B15977" t="str">
            <v>9X053889</v>
          </cell>
          <cell r="C15977">
            <v>0</v>
          </cell>
        </row>
        <row r="15978">
          <cell r="B15978" t="str">
            <v>9X053890</v>
          </cell>
          <cell r="C15978">
            <v>0</v>
          </cell>
        </row>
        <row r="15979">
          <cell r="B15979" t="str">
            <v>9X053999</v>
          </cell>
          <cell r="C15979">
            <v>0</v>
          </cell>
        </row>
        <row r="15980">
          <cell r="B15980" t="str">
            <v>9X054002</v>
          </cell>
          <cell r="C15980">
            <v>0</v>
          </cell>
        </row>
        <row r="15981">
          <cell r="B15981" t="str">
            <v>9X054199</v>
          </cell>
          <cell r="C15981">
            <v>0</v>
          </cell>
        </row>
        <row r="15982">
          <cell r="B15982" t="str">
            <v>9X054301</v>
          </cell>
          <cell r="C15982">
            <v>0</v>
          </cell>
        </row>
        <row r="15983">
          <cell r="B15983" t="str">
            <v>9X054399</v>
          </cell>
          <cell r="C15983">
            <v>0</v>
          </cell>
        </row>
        <row r="15984">
          <cell r="B15984" t="str">
            <v>9X054496</v>
          </cell>
          <cell r="C15984">
            <v>0</v>
          </cell>
        </row>
        <row r="15985">
          <cell r="B15985" t="str">
            <v>9X054504</v>
          </cell>
          <cell r="C15985">
            <v>0</v>
          </cell>
        </row>
        <row r="15986">
          <cell r="B15986" t="str">
            <v>9X054507</v>
          </cell>
          <cell r="C15986">
            <v>0</v>
          </cell>
        </row>
        <row r="15987">
          <cell r="B15987" t="str">
            <v>9X054600</v>
          </cell>
          <cell r="C15987">
            <v>0</v>
          </cell>
        </row>
        <row r="15988">
          <cell r="B15988" t="str">
            <v>9X054602</v>
          </cell>
          <cell r="C15988">
            <v>0</v>
          </cell>
        </row>
        <row r="15989">
          <cell r="B15989" t="str">
            <v>9X054699</v>
          </cell>
          <cell r="C15989">
            <v>0</v>
          </cell>
        </row>
        <row r="15990">
          <cell r="B15990" t="str">
            <v>9X054705</v>
          </cell>
          <cell r="C15990">
            <v>0</v>
          </cell>
        </row>
        <row r="15991">
          <cell r="B15991" t="str">
            <v>9X054803</v>
          </cell>
          <cell r="C15991">
            <v>0</v>
          </cell>
        </row>
        <row r="15992">
          <cell r="B15992" t="str">
            <v>9X054804</v>
          </cell>
          <cell r="C15992">
            <v>0</v>
          </cell>
        </row>
        <row r="15993">
          <cell r="B15993" t="str">
            <v>9X054904</v>
          </cell>
          <cell r="C15993">
            <v>0</v>
          </cell>
        </row>
        <row r="15994">
          <cell r="B15994" t="str">
            <v>9X054905</v>
          </cell>
          <cell r="C15994">
            <v>0</v>
          </cell>
        </row>
        <row r="15995">
          <cell r="B15995" t="str">
            <v>9X055003</v>
          </cell>
          <cell r="C15995">
            <v>0</v>
          </cell>
        </row>
        <row r="15996">
          <cell r="B15996" t="str">
            <v>9X055006</v>
          </cell>
          <cell r="C15996">
            <v>0</v>
          </cell>
        </row>
        <row r="15997">
          <cell r="B15997" t="str">
            <v>9X055007</v>
          </cell>
          <cell r="C15997">
            <v>0</v>
          </cell>
        </row>
        <row r="15998">
          <cell r="B15998" t="str">
            <v>9X055195</v>
          </cell>
          <cell r="C15998">
            <v>0</v>
          </cell>
        </row>
        <row r="15999">
          <cell r="B15999" t="str">
            <v>9X055197</v>
          </cell>
          <cell r="C15999">
            <v>0</v>
          </cell>
        </row>
        <row r="16000">
          <cell r="B16000" t="str">
            <v>9X055296</v>
          </cell>
          <cell r="C16000">
            <v>0</v>
          </cell>
        </row>
        <row r="16001">
          <cell r="B16001" t="str">
            <v>9X055299</v>
          </cell>
          <cell r="C16001">
            <v>0</v>
          </cell>
        </row>
        <row r="16002">
          <cell r="B16002" t="str">
            <v>9X055398</v>
          </cell>
          <cell r="C16002">
            <v>0</v>
          </cell>
        </row>
        <row r="16003">
          <cell r="B16003" t="str">
            <v>9X055399</v>
          </cell>
          <cell r="C16003">
            <v>0</v>
          </cell>
        </row>
        <row r="16004">
          <cell r="B16004" t="str">
            <v>9X055403</v>
          </cell>
          <cell r="C16004">
            <v>0</v>
          </cell>
        </row>
        <row r="16005">
          <cell r="B16005" t="str">
            <v>9X055501</v>
          </cell>
          <cell r="C16005">
            <v>0</v>
          </cell>
        </row>
        <row r="16006">
          <cell r="B16006" t="str">
            <v>9X055502</v>
          </cell>
          <cell r="C16006">
            <v>0</v>
          </cell>
        </row>
        <row r="16007">
          <cell r="B16007" t="str">
            <v>9X055700</v>
          </cell>
          <cell r="C16007">
            <v>0</v>
          </cell>
        </row>
        <row r="16008">
          <cell r="B16008" t="str">
            <v>9X055701</v>
          </cell>
          <cell r="C16008">
            <v>0</v>
          </cell>
        </row>
        <row r="16009">
          <cell r="B16009" t="str">
            <v>9X055702</v>
          </cell>
          <cell r="C16009">
            <v>0</v>
          </cell>
        </row>
        <row r="16010">
          <cell r="B16010" t="str">
            <v>9X055704</v>
          </cell>
          <cell r="C16010">
            <v>0</v>
          </cell>
        </row>
        <row r="16011">
          <cell r="B16011" t="str">
            <v>9X055705</v>
          </cell>
          <cell r="C16011">
            <v>0</v>
          </cell>
        </row>
        <row r="16012">
          <cell r="B16012" t="str">
            <v>9X055706</v>
          </cell>
          <cell r="C16012">
            <v>0</v>
          </cell>
        </row>
        <row r="16013">
          <cell r="B16013" t="str">
            <v>9X055708</v>
          </cell>
          <cell r="C16013">
            <v>0</v>
          </cell>
        </row>
        <row r="16014">
          <cell r="B16014" t="str">
            <v>9X055806</v>
          </cell>
          <cell r="C16014">
            <v>0</v>
          </cell>
        </row>
        <row r="16015">
          <cell r="B16015" t="str">
            <v>9X055807</v>
          </cell>
          <cell r="C16015">
            <v>0</v>
          </cell>
        </row>
        <row r="16016">
          <cell r="B16016" t="str">
            <v>9X055905</v>
          </cell>
          <cell r="C16016">
            <v>0</v>
          </cell>
        </row>
        <row r="16017">
          <cell r="B16017" t="str">
            <v>9X056000</v>
          </cell>
          <cell r="C16017">
            <v>0</v>
          </cell>
        </row>
        <row r="16018">
          <cell r="B16018" t="str">
            <v>9X056005</v>
          </cell>
          <cell r="C16018">
            <v>0</v>
          </cell>
        </row>
        <row r="16019">
          <cell r="B16019" t="str">
            <v>9X056006</v>
          </cell>
          <cell r="C16019">
            <v>0</v>
          </cell>
        </row>
        <row r="16020">
          <cell r="B16020" t="str">
            <v>9X056007</v>
          </cell>
          <cell r="C16020">
            <v>0</v>
          </cell>
        </row>
        <row r="16021">
          <cell r="B16021" t="str">
            <v>9X056097</v>
          </cell>
          <cell r="C16021">
            <v>0</v>
          </cell>
        </row>
        <row r="16022">
          <cell r="B16022" t="str">
            <v>9X056098</v>
          </cell>
          <cell r="C16022">
            <v>0</v>
          </cell>
        </row>
        <row r="16023">
          <cell r="B16023" t="str">
            <v>9X056100</v>
          </cell>
          <cell r="C16023">
            <v>0</v>
          </cell>
        </row>
        <row r="16024">
          <cell r="B16024" t="str">
            <v>9X056101</v>
          </cell>
          <cell r="C16024">
            <v>0</v>
          </cell>
        </row>
        <row r="16025">
          <cell r="B16025" t="str">
            <v>9X056104</v>
          </cell>
          <cell r="C16025">
            <v>0</v>
          </cell>
        </row>
        <row r="16026">
          <cell r="B16026" t="str">
            <v>9X056106</v>
          </cell>
          <cell r="C16026">
            <v>0</v>
          </cell>
        </row>
        <row r="16027">
          <cell r="B16027" t="str">
            <v>9X056296</v>
          </cell>
          <cell r="C16027">
            <v>0</v>
          </cell>
        </row>
        <row r="16028">
          <cell r="B16028" t="str">
            <v>9X056298</v>
          </cell>
          <cell r="C16028">
            <v>0</v>
          </cell>
        </row>
        <row r="16029">
          <cell r="B16029" t="str">
            <v>9X056299</v>
          </cell>
          <cell r="C16029">
            <v>0</v>
          </cell>
        </row>
        <row r="16030">
          <cell r="B16030" t="str">
            <v>9X056399</v>
          </cell>
          <cell r="C16030">
            <v>0</v>
          </cell>
        </row>
        <row r="16031">
          <cell r="B16031" t="str">
            <v>9X056404</v>
          </cell>
          <cell r="C16031">
            <v>0</v>
          </cell>
        </row>
        <row r="16032">
          <cell r="B16032" t="str">
            <v>9X056405</v>
          </cell>
          <cell r="C16032">
            <v>0</v>
          </cell>
        </row>
        <row r="16033">
          <cell r="B16033" t="str">
            <v>9X056416</v>
          </cell>
          <cell r="C16033">
            <v>0</v>
          </cell>
        </row>
        <row r="16034">
          <cell r="B16034" t="str">
            <v>9X056499</v>
          </cell>
          <cell r="C16034">
            <v>0</v>
          </cell>
        </row>
        <row r="16035">
          <cell r="B16035" t="str">
            <v>9X056599</v>
          </cell>
          <cell r="C16035">
            <v>0</v>
          </cell>
        </row>
        <row r="16036">
          <cell r="B16036" t="str">
            <v>9X056601</v>
          </cell>
          <cell r="C16036">
            <v>0</v>
          </cell>
        </row>
        <row r="16037">
          <cell r="B16037" t="str">
            <v>9X056603</v>
          </cell>
          <cell r="C16037">
            <v>0</v>
          </cell>
        </row>
        <row r="16038">
          <cell r="B16038" t="str">
            <v>9X056604</v>
          </cell>
          <cell r="C16038">
            <v>0</v>
          </cell>
        </row>
        <row r="16039">
          <cell r="B16039" t="str">
            <v>9X056605</v>
          </cell>
          <cell r="C16039">
            <v>0</v>
          </cell>
        </row>
        <row r="16040">
          <cell r="B16040" t="str">
            <v>9X056606</v>
          </cell>
          <cell r="C16040">
            <v>0</v>
          </cell>
        </row>
        <row r="16041">
          <cell r="B16041" t="str">
            <v>9X056607</v>
          </cell>
          <cell r="C16041">
            <v>0</v>
          </cell>
        </row>
        <row r="16042">
          <cell r="B16042" t="str">
            <v>9X056608</v>
          </cell>
          <cell r="C16042">
            <v>0</v>
          </cell>
        </row>
        <row r="16043">
          <cell r="B16043" t="str">
            <v>9X056700</v>
          </cell>
          <cell r="C16043">
            <v>0</v>
          </cell>
        </row>
        <row r="16044">
          <cell r="B16044" t="str">
            <v>9X056701</v>
          </cell>
          <cell r="C16044">
            <v>0</v>
          </cell>
        </row>
        <row r="16045">
          <cell r="B16045" t="str">
            <v>9X056793</v>
          </cell>
          <cell r="C16045">
            <v>0</v>
          </cell>
        </row>
        <row r="16046">
          <cell r="B16046" t="str">
            <v>9X056794</v>
          </cell>
          <cell r="C16046">
            <v>0</v>
          </cell>
        </row>
        <row r="16047">
          <cell r="B16047" t="str">
            <v>9X056795</v>
          </cell>
          <cell r="C16047">
            <v>0</v>
          </cell>
        </row>
        <row r="16048">
          <cell r="B16048" t="str">
            <v>9X056796</v>
          </cell>
          <cell r="C16048">
            <v>0</v>
          </cell>
        </row>
        <row r="16049">
          <cell r="B16049" t="str">
            <v>9X056798</v>
          </cell>
          <cell r="C16049">
            <v>0</v>
          </cell>
        </row>
        <row r="16050">
          <cell r="B16050" t="str">
            <v>9X056799</v>
          </cell>
          <cell r="C16050">
            <v>0</v>
          </cell>
        </row>
        <row r="16051">
          <cell r="B16051" t="str">
            <v>9X056804</v>
          </cell>
          <cell r="C16051">
            <v>0</v>
          </cell>
        </row>
        <row r="16052">
          <cell r="B16052" t="str">
            <v>9X056904</v>
          </cell>
          <cell r="C16052">
            <v>0</v>
          </cell>
        </row>
        <row r="16053">
          <cell r="B16053" t="str">
            <v>9X057000</v>
          </cell>
          <cell r="C16053">
            <v>0</v>
          </cell>
        </row>
        <row r="16054">
          <cell r="B16054" t="str">
            <v>9X057003</v>
          </cell>
          <cell r="C16054">
            <v>0</v>
          </cell>
        </row>
        <row r="16055">
          <cell r="B16055" t="str">
            <v>9X057004</v>
          </cell>
          <cell r="C16055">
            <v>0</v>
          </cell>
        </row>
        <row r="16056">
          <cell r="B16056" t="str">
            <v>9X057007</v>
          </cell>
          <cell r="C16056">
            <v>0</v>
          </cell>
        </row>
        <row r="16057">
          <cell r="B16057" t="str">
            <v>9X057099</v>
          </cell>
          <cell r="C16057">
            <v>0</v>
          </cell>
        </row>
        <row r="16058">
          <cell r="B16058" t="str">
            <v>9X057202</v>
          </cell>
          <cell r="C16058">
            <v>0</v>
          </cell>
        </row>
        <row r="16059">
          <cell r="B16059" t="str">
            <v>9X057206</v>
          </cell>
          <cell r="C16059">
            <v>0</v>
          </cell>
        </row>
        <row r="16060">
          <cell r="B16060" t="str">
            <v>9X057209</v>
          </cell>
          <cell r="C16060">
            <v>0</v>
          </cell>
        </row>
        <row r="16061">
          <cell r="B16061" t="str">
            <v>9X057299</v>
          </cell>
          <cell r="C16061">
            <v>0</v>
          </cell>
        </row>
        <row r="16062">
          <cell r="B16062" t="str">
            <v>9X057300</v>
          </cell>
          <cell r="C16062">
            <v>0</v>
          </cell>
        </row>
        <row r="16063">
          <cell r="B16063" t="str">
            <v>9X057304</v>
          </cell>
          <cell r="C16063">
            <v>0</v>
          </cell>
        </row>
        <row r="16064">
          <cell r="B16064" t="str">
            <v>9X057305</v>
          </cell>
          <cell r="C16064">
            <v>0</v>
          </cell>
        </row>
        <row r="16065">
          <cell r="B16065" t="str">
            <v>9X057391</v>
          </cell>
          <cell r="C16065">
            <v>0</v>
          </cell>
        </row>
        <row r="16066">
          <cell r="B16066" t="str">
            <v>9X057398</v>
          </cell>
          <cell r="C16066">
            <v>0</v>
          </cell>
        </row>
        <row r="16067">
          <cell r="B16067" t="str">
            <v>9X057401</v>
          </cell>
          <cell r="C16067">
            <v>0</v>
          </cell>
        </row>
        <row r="16068">
          <cell r="B16068" t="str">
            <v>9X057404</v>
          </cell>
          <cell r="C16068">
            <v>0</v>
          </cell>
        </row>
        <row r="16069">
          <cell r="B16069" t="str">
            <v>9X057406</v>
          </cell>
          <cell r="C16069">
            <v>0</v>
          </cell>
        </row>
        <row r="16070">
          <cell r="B16070" t="str">
            <v>9X057409</v>
          </cell>
          <cell r="C16070">
            <v>0</v>
          </cell>
        </row>
        <row r="16071">
          <cell r="B16071" t="str">
            <v>9X057501</v>
          </cell>
          <cell r="C16071">
            <v>0</v>
          </cell>
        </row>
        <row r="16072">
          <cell r="B16072" t="str">
            <v>9X057695</v>
          </cell>
          <cell r="C16072">
            <v>0</v>
          </cell>
        </row>
        <row r="16073">
          <cell r="B16073" t="str">
            <v>9X057798</v>
          </cell>
          <cell r="C16073">
            <v>0</v>
          </cell>
        </row>
        <row r="16074">
          <cell r="B16074" t="str">
            <v>9X057907</v>
          </cell>
          <cell r="C16074">
            <v>0</v>
          </cell>
        </row>
        <row r="16075">
          <cell r="B16075" t="str">
            <v>9X058000</v>
          </cell>
          <cell r="C16075">
            <v>0</v>
          </cell>
        </row>
        <row r="16076">
          <cell r="B16076" t="str">
            <v>9X058006</v>
          </cell>
          <cell r="C16076">
            <v>0</v>
          </cell>
        </row>
        <row r="16077">
          <cell r="B16077" t="str">
            <v>9X058195</v>
          </cell>
          <cell r="C16077">
            <v>0</v>
          </cell>
        </row>
        <row r="16078">
          <cell r="B16078" t="str">
            <v>9X058198</v>
          </cell>
          <cell r="C16078">
            <v>0</v>
          </cell>
        </row>
        <row r="16079">
          <cell r="B16079" t="str">
            <v>9X058199</v>
          </cell>
          <cell r="C16079">
            <v>0</v>
          </cell>
        </row>
        <row r="16080">
          <cell r="B16080" t="str">
            <v>9X058295</v>
          </cell>
          <cell r="C16080">
            <v>0</v>
          </cell>
        </row>
        <row r="16081">
          <cell r="B16081" t="str">
            <v>9X058307</v>
          </cell>
          <cell r="C16081">
            <v>0</v>
          </cell>
        </row>
        <row r="16082">
          <cell r="B16082" t="str">
            <v>9X058308</v>
          </cell>
          <cell r="C16082">
            <v>0</v>
          </cell>
        </row>
        <row r="16083">
          <cell r="B16083" t="str">
            <v>9X058504</v>
          </cell>
          <cell r="C16083">
            <v>0</v>
          </cell>
        </row>
        <row r="16084">
          <cell r="B16084" t="str">
            <v>9X058567</v>
          </cell>
          <cell r="C16084">
            <v>0</v>
          </cell>
        </row>
        <row r="16085">
          <cell r="B16085" t="str">
            <v>9X058580</v>
          </cell>
          <cell r="C16085">
            <v>0</v>
          </cell>
        </row>
        <row r="16086">
          <cell r="B16086" t="str">
            <v>9X058590</v>
          </cell>
          <cell r="C16086">
            <v>0</v>
          </cell>
        </row>
        <row r="16087">
          <cell r="B16087" t="str">
            <v>9X058694</v>
          </cell>
          <cell r="C16087">
            <v>0</v>
          </cell>
        </row>
        <row r="16088">
          <cell r="B16088" t="str">
            <v>9X058798</v>
          </cell>
          <cell r="C16088">
            <v>0</v>
          </cell>
        </row>
        <row r="16089">
          <cell r="B16089" t="str">
            <v>9X058804</v>
          </cell>
          <cell r="C16089">
            <v>0</v>
          </cell>
        </row>
        <row r="16090">
          <cell r="B16090" t="str">
            <v>9X058805</v>
          </cell>
          <cell r="C16090">
            <v>0</v>
          </cell>
        </row>
        <row r="16091">
          <cell r="B16091" t="str">
            <v>9X058806</v>
          </cell>
          <cell r="C16091">
            <v>0</v>
          </cell>
        </row>
        <row r="16092">
          <cell r="B16092" t="str">
            <v>9X058995</v>
          </cell>
          <cell r="C16092">
            <v>0</v>
          </cell>
        </row>
        <row r="16093">
          <cell r="B16093" t="str">
            <v>9X058997</v>
          </cell>
          <cell r="C16093">
            <v>0</v>
          </cell>
        </row>
        <row r="16094">
          <cell r="B16094" t="str">
            <v>9X059000</v>
          </cell>
          <cell r="C16094">
            <v>0</v>
          </cell>
        </row>
        <row r="16095">
          <cell r="B16095" t="str">
            <v>9X059105</v>
          </cell>
          <cell r="C16095">
            <v>0</v>
          </cell>
        </row>
        <row r="16096">
          <cell r="B16096" t="str">
            <v>9X059106</v>
          </cell>
          <cell r="C16096">
            <v>0</v>
          </cell>
        </row>
        <row r="16097">
          <cell r="B16097" t="str">
            <v>9X059395</v>
          </cell>
          <cell r="C16097">
            <v>0</v>
          </cell>
        </row>
        <row r="16098">
          <cell r="B16098" t="str">
            <v>9X059495</v>
          </cell>
          <cell r="C16098">
            <v>0</v>
          </cell>
        </row>
        <row r="16099">
          <cell r="B16099" t="str">
            <v>9X059504</v>
          </cell>
          <cell r="C16099">
            <v>0</v>
          </cell>
        </row>
        <row r="16100">
          <cell r="B16100" t="str">
            <v>9X059704</v>
          </cell>
          <cell r="C16100">
            <v>0</v>
          </cell>
        </row>
        <row r="16101">
          <cell r="B16101" t="str">
            <v>9X059905</v>
          </cell>
          <cell r="C16101">
            <v>0</v>
          </cell>
        </row>
        <row r="16102">
          <cell r="B16102" t="str">
            <v>9X059998</v>
          </cell>
          <cell r="C16102">
            <v>0</v>
          </cell>
        </row>
        <row r="16103">
          <cell r="B16103" t="str">
            <v>9X060005</v>
          </cell>
          <cell r="C16103">
            <v>0</v>
          </cell>
        </row>
        <row r="16104">
          <cell r="B16104" t="str">
            <v>9X060006</v>
          </cell>
          <cell r="C16104">
            <v>0</v>
          </cell>
        </row>
        <row r="16105">
          <cell r="B16105" t="str">
            <v>9X060008</v>
          </cell>
          <cell r="C16105">
            <v>0</v>
          </cell>
        </row>
        <row r="16106">
          <cell r="B16106" t="str">
            <v>9X060107</v>
          </cell>
          <cell r="C16106">
            <v>0</v>
          </cell>
        </row>
        <row r="16107">
          <cell r="B16107" t="str">
            <v>9X060190</v>
          </cell>
          <cell r="C16107">
            <v>0</v>
          </cell>
        </row>
        <row r="16108">
          <cell r="B16108" t="str">
            <v>9X060194</v>
          </cell>
          <cell r="C16108">
            <v>0</v>
          </cell>
        </row>
        <row r="16109">
          <cell r="B16109" t="str">
            <v>9X060297</v>
          </cell>
          <cell r="C16109">
            <v>0</v>
          </cell>
        </row>
        <row r="16110">
          <cell r="B16110" t="str">
            <v>9X060307</v>
          </cell>
          <cell r="C16110">
            <v>0</v>
          </cell>
        </row>
        <row r="16111">
          <cell r="B16111" t="str">
            <v>9X060401</v>
          </cell>
          <cell r="C16111">
            <v>0</v>
          </cell>
        </row>
        <row r="16112">
          <cell r="B16112" t="str">
            <v>9X060406</v>
          </cell>
          <cell r="C16112">
            <v>0</v>
          </cell>
        </row>
        <row r="16113">
          <cell r="B16113" t="str">
            <v>9X060407</v>
          </cell>
          <cell r="C16113">
            <v>0</v>
          </cell>
        </row>
        <row r="16114">
          <cell r="B16114" t="str">
            <v>9X060408</v>
          </cell>
          <cell r="C16114">
            <v>0</v>
          </cell>
        </row>
        <row r="16115">
          <cell r="B16115" t="str">
            <v>9X060508</v>
          </cell>
          <cell r="C16115">
            <v>0</v>
          </cell>
        </row>
        <row r="16116">
          <cell r="B16116" t="str">
            <v>9X060607</v>
          </cell>
          <cell r="C16116">
            <v>0</v>
          </cell>
        </row>
        <row r="16117">
          <cell r="B16117" t="str">
            <v>9X060608</v>
          </cell>
          <cell r="C16117">
            <v>0</v>
          </cell>
        </row>
        <row r="16118">
          <cell r="B16118" t="str">
            <v>9X060703</v>
          </cell>
          <cell r="C16118">
            <v>0</v>
          </cell>
        </row>
        <row r="16119">
          <cell r="B16119" t="str">
            <v>9X060799</v>
          </cell>
          <cell r="C16119">
            <v>0</v>
          </cell>
        </row>
        <row r="16120">
          <cell r="B16120" t="str">
            <v>9X060806</v>
          </cell>
          <cell r="C16120">
            <v>0</v>
          </cell>
        </row>
        <row r="16121">
          <cell r="B16121" t="str">
            <v>9X060908</v>
          </cell>
          <cell r="C16121">
            <v>0</v>
          </cell>
        </row>
        <row r="16122">
          <cell r="B16122" t="str">
            <v>9X061104</v>
          </cell>
          <cell r="C16122">
            <v>0</v>
          </cell>
        </row>
        <row r="16123">
          <cell r="B16123" t="str">
            <v>9X061203</v>
          </cell>
          <cell r="C16123">
            <v>0</v>
          </cell>
        </row>
        <row r="16124">
          <cell r="B16124" t="str">
            <v>9X061404</v>
          </cell>
          <cell r="C16124">
            <v>0</v>
          </cell>
        </row>
        <row r="16125">
          <cell r="B16125" t="str">
            <v>9X061407</v>
          </cell>
          <cell r="C16125">
            <v>0</v>
          </cell>
        </row>
        <row r="16126">
          <cell r="B16126" t="str">
            <v>9X061604</v>
          </cell>
          <cell r="C16126">
            <v>0</v>
          </cell>
        </row>
        <row r="16127">
          <cell r="B16127" t="str">
            <v>9X061607</v>
          </cell>
          <cell r="C16127">
            <v>0</v>
          </cell>
        </row>
        <row r="16128">
          <cell r="B16128" t="str">
            <v>9X061793</v>
          </cell>
          <cell r="C16128">
            <v>0</v>
          </cell>
        </row>
        <row r="16129">
          <cell r="B16129" t="str">
            <v>9X061794</v>
          </cell>
          <cell r="C16129">
            <v>0</v>
          </cell>
        </row>
        <row r="16130">
          <cell r="B16130" t="str">
            <v>9X061908</v>
          </cell>
          <cell r="C16130">
            <v>0</v>
          </cell>
        </row>
        <row r="16131">
          <cell r="B16131" t="str">
            <v>9X061999</v>
          </cell>
          <cell r="C16131">
            <v>0</v>
          </cell>
        </row>
        <row r="16132">
          <cell r="B16132" t="str">
            <v>9X062205</v>
          </cell>
          <cell r="C16132">
            <v>0</v>
          </cell>
        </row>
        <row r="16133">
          <cell r="B16133" t="str">
            <v>9X062206</v>
          </cell>
          <cell r="C16133">
            <v>0</v>
          </cell>
        </row>
        <row r="16134">
          <cell r="B16134" t="str">
            <v>9X062301</v>
          </cell>
          <cell r="C16134">
            <v>0</v>
          </cell>
        </row>
        <row r="16135">
          <cell r="B16135" t="str">
            <v>9X062306</v>
          </cell>
          <cell r="C16135">
            <v>0</v>
          </cell>
        </row>
        <row r="16136">
          <cell r="B16136" t="str">
            <v>9X062401</v>
          </cell>
          <cell r="C16136">
            <v>0</v>
          </cell>
        </row>
        <row r="16137">
          <cell r="B16137" t="str">
            <v>9X062504</v>
          </cell>
          <cell r="C16137">
            <v>0</v>
          </cell>
        </row>
        <row r="16138">
          <cell r="B16138" t="str">
            <v>9X062888</v>
          </cell>
          <cell r="C16138">
            <v>0</v>
          </cell>
        </row>
        <row r="16139">
          <cell r="B16139" t="str">
            <v>9X062909</v>
          </cell>
          <cell r="C16139">
            <v>0</v>
          </cell>
        </row>
        <row r="16140">
          <cell r="B16140" t="str">
            <v>9X063007</v>
          </cell>
          <cell r="C16140">
            <v>0</v>
          </cell>
        </row>
        <row r="16141">
          <cell r="B16141" t="str">
            <v>9X063008</v>
          </cell>
          <cell r="C16141">
            <v>0</v>
          </cell>
        </row>
        <row r="16142">
          <cell r="B16142" t="str">
            <v>9X063610</v>
          </cell>
          <cell r="C16142">
            <v>0</v>
          </cell>
        </row>
        <row r="16143">
          <cell r="B16143" t="str">
            <v>9X063709</v>
          </cell>
          <cell r="C16143">
            <v>0</v>
          </cell>
        </row>
        <row r="16144">
          <cell r="B16144" t="str">
            <v>9X064005</v>
          </cell>
          <cell r="C16144">
            <v>0</v>
          </cell>
        </row>
        <row r="16145">
          <cell r="B16145" t="str">
            <v>9X064208</v>
          </cell>
          <cell r="C16145">
            <v>0</v>
          </cell>
        </row>
        <row r="16146">
          <cell r="B16146" t="str">
            <v>9X064407</v>
          </cell>
          <cell r="C16146">
            <v>0</v>
          </cell>
        </row>
        <row r="16147">
          <cell r="B16147" t="str">
            <v>9X064597</v>
          </cell>
          <cell r="C16147">
            <v>0</v>
          </cell>
        </row>
        <row r="16148">
          <cell r="B16148" t="str">
            <v>9X066294</v>
          </cell>
          <cell r="C16148">
            <v>0</v>
          </cell>
        </row>
        <row r="16149">
          <cell r="B16149" t="str">
            <v>9X066308</v>
          </cell>
          <cell r="C16149">
            <v>0</v>
          </cell>
        </row>
        <row r="16150">
          <cell r="B16150" t="str">
            <v>9X070818</v>
          </cell>
          <cell r="C16150">
            <v>0</v>
          </cell>
        </row>
        <row r="16151">
          <cell r="B16151" t="str">
            <v>9X075297</v>
          </cell>
          <cell r="C16151">
            <v>0</v>
          </cell>
        </row>
        <row r="16152">
          <cell r="B16152" t="str">
            <v>9X076190</v>
          </cell>
          <cell r="C16152">
            <v>0</v>
          </cell>
        </row>
        <row r="16153">
          <cell r="B16153" t="str">
            <v>9X1400XX</v>
          </cell>
          <cell r="C16153">
            <v>0</v>
          </cell>
        </row>
        <row r="16154">
          <cell r="B16154" t="str">
            <v>9X140180</v>
          </cell>
          <cell r="C16154">
            <v>0</v>
          </cell>
        </row>
        <row r="16155">
          <cell r="B16155" t="str">
            <v>9X140295</v>
          </cell>
          <cell r="C16155">
            <v>0</v>
          </cell>
        </row>
        <row r="16156">
          <cell r="B16156" t="str">
            <v>9X160098</v>
          </cell>
          <cell r="C16156">
            <v>0</v>
          </cell>
        </row>
        <row r="16157">
          <cell r="B16157" t="str">
            <v>9X180399</v>
          </cell>
          <cell r="C16157">
            <v>0</v>
          </cell>
        </row>
        <row r="16158">
          <cell r="B16158" t="str">
            <v>9X180408</v>
          </cell>
          <cell r="C16158">
            <v>0</v>
          </cell>
        </row>
        <row r="16159">
          <cell r="B16159" t="str">
            <v>9X180409</v>
          </cell>
          <cell r="C16159">
            <v>0</v>
          </cell>
        </row>
        <row r="16160">
          <cell r="B16160" t="str">
            <v>9X180509</v>
          </cell>
          <cell r="C16160">
            <v>0</v>
          </cell>
        </row>
        <row r="16161">
          <cell r="B16161" t="str">
            <v>9X180609</v>
          </cell>
          <cell r="C16161">
            <v>0</v>
          </cell>
        </row>
        <row r="16162">
          <cell r="B16162" t="str">
            <v>9X180706</v>
          </cell>
          <cell r="C16162">
            <v>0</v>
          </cell>
        </row>
        <row r="16163">
          <cell r="B16163" t="str">
            <v>9X180707</v>
          </cell>
          <cell r="C16163">
            <v>0</v>
          </cell>
        </row>
        <row r="16164">
          <cell r="B16164" t="str">
            <v>9X180708</v>
          </cell>
          <cell r="C16164">
            <v>0</v>
          </cell>
        </row>
        <row r="16165">
          <cell r="B16165" t="str">
            <v>9X180809</v>
          </cell>
          <cell r="C16165">
            <v>0</v>
          </cell>
        </row>
        <row r="16166">
          <cell r="B16166" t="str">
            <v>9X180918</v>
          </cell>
          <cell r="C16166">
            <v>0</v>
          </cell>
        </row>
        <row r="16167">
          <cell r="B16167" t="str">
            <v>9X181009</v>
          </cell>
          <cell r="C16167">
            <v>0</v>
          </cell>
        </row>
        <row r="16168">
          <cell r="B16168" t="str">
            <v>9X181107</v>
          </cell>
          <cell r="C16168">
            <v>0</v>
          </cell>
        </row>
        <row r="16169">
          <cell r="B16169" t="str">
            <v>9X181209</v>
          </cell>
          <cell r="C16169">
            <v>0</v>
          </cell>
        </row>
        <row r="16170">
          <cell r="B16170" t="str">
            <v>9X181210</v>
          </cell>
          <cell r="C16170">
            <v>0</v>
          </cell>
        </row>
        <row r="16171">
          <cell r="B16171" t="str">
            <v>9X181309</v>
          </cell>
          <cell r="C16171">
            <v>0</v>
          </cell>
        </row>
        <row r="16172">
          <cell r="B16172" t="str">
            <v>9X181410</v>
          </cell>
          <cell r="C16172">
            <v>0</v>
          </cell>
        </row>
        <row r="16173">
          <cell r="B16173" t="str">
            <v>9X181510</v>
          </cell>
          <cell r="C16173">
            <v>0</v>
          </cell>
        </row>
        <row r="16174">
          <cell r="B16174" t="str">
            <v>9X181514</v>
          </cell>
          <cell r="C16174">
            <v>0</v>
          </cell>
        </row>
        <row r="16175">
          <cell r="B16175" t="str">
            <v>9X181610</v>
          </cell>
          <cell r="C16175">
            <v>0</v>
          </cell>
        </row>
        <row r="16176">
          <cell r="B16176" t="str">
            <v>9X181820</v>
          </cell>
          <cell r="C16176">
            <v>0</v>
          </cell>
        </row>
        <row r="16177">
          <cell r="B16177" t="str">
            <v>9X185799</v>
          </cell>
          <cell r="C16177">
            <v>0</v>
          </cell>
        </row>
        <row r="16178">
          <cell r="B16178" t="str">
            <v>9X186520</v>
          </cell>
          <cell r="C16178">
            <v>0</v>
          </cell>
        </row>
        <row r="16179">
          <cell r="B16179" t="str">
            <v>9X200002</v>
          </cell>
          <cell r="C16179">
            <v>0</v>
          </cell>
        </row>
        <row r="16180">
          <cell r="B16180" t="str">
            <v>9X200003</v>
          </cell>
          <cell r="C16180">
            <v>0</v>
          </cell>
        </row>
        <row r="16181">
          <cell r="B16181" t="str">
            <v>9X200004</v>
          </cell>
          <cell r="C16181">
            <v>0</v>
          </cell>
        </row>
        <row r="16182">
          <cell r="B16182" t="str">
            <v>9X200102</v>
          </cell>
          <cell r="C16182">
            <v>0</v>
          </cell>
        </row>
        <row r="16183">
          <cell r="B16183" t="str">
            <v>9X200200</v>
          </cell>
          <cell r="C16183">
            <v>0</v>
          </cell>
        </row>
        <row r="16184">
          <cell r="B16184" t="str">
            <v>9X200201</v>
          </cell>
          <cell r="C16184">
            <v>0</v>
          </cell>
        </row>
        <row r="16185">
          <cell r="B16185" t="str">
            <v>9X200301</v>
          </cell>
          <cell r="C16185">
            <v>0</v>
          </cell>
        </row>
        <row r="16186">
          <cell r="B16186" t="str">
            <v>9X200399</v>
          </cell>
          <cell r="C16186">
            <v>0</v>
          </cell>
        </row>
        <row r="16187">
          <cell r="B16187" t="str">
            <v>9X200401</v>
          </cell>
          <cell r="C16187">
            <v>0</v>
          </cell>
        </row>
        <row r="16188">
          <cell r="B16188" t="str">
            <v>9X200506</v>
          </cell>
          <cell r="C16188">
            <v>0</v>
          </cell>
        </row>
        <row r="16189">
          <cell r="B16189" t="str">
            <v>9X200604</v>
          </cell>
          <cell r="C16189">
            <v>0</v>
          </cell>
        </row>
        <row r="16190">
          <cell r="B16190" t="str">
            <v>9X220006</v>
          </cell>
          <cell r="C16190">
            <v>0</v>
          </cell>
        </row>
        <row r="16191">
          <cell r="B16191" t="str">
            <v>9X260404</v>
          </cell>
          <cell r="C16191">
            <v>0</v>
          </cell>
        </row>
        <row r="16192">
          <cell r="B16192" t="str">
            <v>9X260506</v>
          </cell>
          <cell r="C16192">
            <v>0</v>
          </cell>
        </row>
        <row r="16193">
          <cell r="B16193" t="str">
            <v>9X300002</v>
          </cell>
          <cell r="C16193">
            <v>0</v>
          </cell>
        </row>
        <row r="16194">
          <cell r="B16194" t="str">
            <v>9X300199</v>
          </cell>
          <cell r="C16194">
            <v>0</v>
          </cell>
        </row>
        <row r="16195">
          <cell r="B16195" t="str">
            <v>9X300202</v>
          </cell>
          <cell r="C16195">
            <v>0</v>
          </cell>
        </row>
        <row r="16196">
          <cell r="B16196" t="str">
            <v>9X300404</v>
          </cell>
          <cell r="C16196">
            <v>0</v>
          </cell>
        </row>
        <row r="16197">
          <cell r="B16197" t="str">
            <v>9X300500</v>
          </cell>
          <cell r="C16197">
            <v>0</v>
          </cell>
        </row>
        <row r="16198">
          <cell r="B16198" t="str">
            <v>9X300599</v>
          </cell>
          <cell r="C16198">
            <v>0</v>
          </cell>
        </row>
        <row r="16199">
          <cell r="B16199" t="str">
            <v>9X300600</v>
          </cell>
          <cell r="C16199">
            <v>0</v>
          </cell>
        </row>
        <row r="16200">
          <cell r="B16200" t="str">
            <v>9X300603</v>
          </cell>
          <cell r="C16200">
            <v>0</v>
          </cell>
        </row>
        <row r="16201">
          <cell r="B16201" t="str">
            <v>9X300806</v>
          </cell>
          <cell r="C16201">
            <v>0</v>
          </cell>
        </row>
        <row r="16202">
          <cell r="B16202" t="str">
            <v>9X300910</v>
          </cell>
          <cell r="C16202">
            <v>0</v>
          </cell>
        </row>
        <row r="16203">
          <cell r="B16203" t="str">
            <v>9X301210</v>
          </cell>
          <cell r="C16203">
            <v>0</v>
          </cell>
        </row>
        <row r="16204">
          <cell r="B16204" t="str">
            <v>9X340009</v>
          </cell>
          <cell r="C16204">
            <v>0</v>
          </cell>
        </row>
        <row r="16205">
          <cell r="B16205" t="str">
            <v>9X360007</v>
          </cell>
          <cell r="C16205">
            <v>0</v>
          </cell>
        </row>
        <row r="16206">
          <cell r="B16206" t="str">
            <v>9X380004</v>
          </cell>
          <cell r="C16206">
            <v>0</v>
          </cell>
        </row>
        <row r="16207">
          <cell r="B16207" t="str">
            <v>9X380007</v>
          </cell>
          <cell r="C16207">
            <v>0</v>
          </cell>
        </row>
        <row r="16208">
          <cell r="B16208" t="str">
            <v>9X380102</v>
          </cell>
          <cell r="C16208">
            <v>0</v>
          </cell>
        </row>
        <row r="16209">
          <cell r="B16209" t="str">
            <v>9X380103</v>
          </cell>
          <cell r="C16209">
            <v>0</v>
          </cell>
        </row>
        <row r="16210">
          <cell r="B16210" t="str">
            <v>9X380104</v>
          </cell>
          <cell r="C16210">
            <v>0</v>
          </cell>
        </row>
        <row r="16211">
          <cell r="B16211" t="str">
            <v>9X380105</v>
          </cell>
          <cell r="C16211">
            <v>0</v>
          </cell>
        </row>
        <row r="16212">
          <cell r="B16212" t="str">
            <v>9X380107</v>
          </cell>
          <cell r="C16212">
            <v>0</v>
          </cell>
        </row>
        <row r="16213">
          <cell r="B16213" t="str">
            <v>9X380199</v>
          </cell>
          <cell r="C16213">
            <v>0</v>
          </cell>
        </row>
        <row r="16214">
          <cell r="B16214" t="str">
            <v>9X380202</v>
          </cell>
          <cell r="C16214">
            <v>0</v>
          </cell>
        </row>
        <row r="16215">
          <cell r="B16215" t="str">
            <v>9X380203</v>
          </cell>
          <cell r="C16215">
            <v>0</v>
          </cell>
        </row>
        <row r="16216">
          <cell r="B16216" t="str">
            <v>9X380205</v>
          </cell>
          <cell r="C16216">
            <v>0</v>
          </cell>
        </row>
        <row r="16217">
          <cell r="B16217" t="str">
            <v>9X380301</v>
          </cell>
          <cell r="C16217">
            <v>0</v>
          </cell>
        </row>
        <row r="16218">
          <cell r="B16218" t="str">
            <v>9X380506</v>
          </cell>
          <cell r="C16218">
            <v>0</v>
          </cell>
        </row>
        <row r="16219">
          <cell r="B16219" t="str">
            <v>9X380507</v>
          </cell>
          <cell r="C16219">
            <v>0</v>
          </cell>
        </row>
        <row r="16220">
          <cell r="B16220" t="str">
            <v>9X380597</v>
          </cell>
          <cell r="C16220">
            <v>0</v>
          </cell>
        </row>
        <row r="16221">
          <cell r="B16221" t="str">
            <v>9X380608</v>
          </cell>
          <cell r="C16221">
            <v>0</v>
          </cell>
        </row>
        <row r="16222">
          <cell r="B16222" t="str">
            <v>9X380609</v>
          </cell>
          <cell r="C16222">
            <v>0</v>
          </cell>
        </row>
        <row r="16223">
          <cell r="B16223" t="str">
            <v>9X380708</v>
          </cell>
          <cell r="C16223">
            <v>0</v>
          </cell>
        </row>
        <row r="16224">
          <cell r="B16224" t="str">
            <v>9X380809</v>
          </cell>
          <cell r="C16224">
            <v>0</v>
          </cell>
        </row>
        <row r="16225">
          <cell r="B16225" t="str">
            <v>9X380810</v>
          </cell>
          <cell r="C16225">
            <v>0</v>
          </cell>
        </row>
        <row r="16226">
          <cell r="B16226" t="str">
            <v>9X380907</v>
          </cell>
          <cell r="C16226">
            <v>0</v>
          </cell>
        </row>
        <row r="16227">
          <cell r="B16227" t="str">
            <v>9X381009</v>
          </cell>
          <cell r="C16227">
            <v>0</v>
          </cell>
        </row>
        <row r="16228">
          <cell r="B16228" t="str">
            <v>9X381308</v>
          </cell>
          <cell r="C16228">
            <v>0</v>
          </cell>
        </row>
        <row r="16229">
          <cell r="B16229" t="str">
            <v>9X381509</v>
          </cell>
          <cell r="C16229">
            <v>0</v>
          </cell>
        </row>
        <row r="16230">
          <cell r="B16230" t="str">
            <v>9X381609</v>
          </cell>
          <cell r="C16230">
            <v>0</v>
          </cell>
        </row>
        <row r="16231">
          <cell r="B16231" t="str">
            <v>9X381808</v>
          </cell>
          <cell r="C16231">
            <v>0</v>
          </cell>
        </row>
        <row r="16232">
          <cell r="B16232" t="str">
            <v>9X381809</v>
          </cell>
          <cell r="C16232">
            <v>0</v>
          </cell>
        </row>
        <row r="16233">
          <cell r="B16233" t="str">
            <v>9X382007</v>
          </cell>
          <cell r="C16233">
            <v>0</v>
          </cell>
        </row>
        <row r="16234">
          <cell r="B16234" t="str">
            <v>9X382209</v>
          </cell>
          <cell r="C16234">
            <v>0</v>
          </cell>
        </row>
        <row r="16235">
          <cell r="B16235" t="str">
            <v>9X382310</v>
          </cell>
          <cell r="C16235">
            <v>0</v>
          </cell>
        </row>
        <row r="16236">
          <cell r="B16236" t="str">
            <v>9X382408</v>
          </cell>
          <cell r="C16236">
            <v>0</v>
          </cell>
        </row>
        <row r="16237">
          <cell r="B16237" t="str">
            <v>9X383210</v>
          </cell>
          <cell r="C16237">
            <v>0</v>
          </cell>
        </row>
        <row r="16238">
          <cell r="B16238" t="str">
            <v>9X400007</v>
          </cell>
          <cell r="C16238">
            <v>0</v>
          </cell>
        </row>
        <row r="16239">
          <cell r="B16239" t="str">
            <v>9X400106</v>
          </cell>
          <cell r="C16239">
            <v>0</v>
          </cell>
        </row>
        <row r="16240">
          <cell r="B16240" t="str">
            <v>9X400208</v>
          </cell>
          <cell r="C16240">
            <v>0</v>
          </cell>
        </row>
        <row r="16241">
          <cell r="B16241" t="str">
            <v>9X438668</v>
          </cell>
          <cell r="C16241">
            <v>0</v>
          </cell>
        </row>
        <row r="16242">
          <cell r="B16242" t="str">
            <v>9X441052</v>
          </cell>
          <cell r="C16242">
            <v>0</v>
          </cell>
        </row>
        <row r="16243">
          <cell r="B16243" t="str">
            <v>9X442003</v>
          </cell>
          <cell r="C16243">
            <v>0</v>
          </cell>
        </row>
        <row r="16244">
          <cell r="B16244" t="str">
            <v>9X500000</v>
          </cell>
          <cell r="C16244">
            <v>0</v>
          </cell>
        </row>
        <row r="16245">
          <cell r="B16245" t="str">
            <v>9X502000</v>
          </cell>
          <cell r="C16245">
            <v>0</v>
          </cell>
        </row>
        <row r="16246">
          <cell r="B16246" t="str">
            <v>9Y000007</v>
          </cell>
          <cell r="C16246">
            <v>0</v>
          </cell>
        </row>
        <row r="16247">
          <cell r="B16247" t="str">
            <v>9Y000009</v>
          </cell>
          <cell r="C16247">
            <v>0</v>
          </cell>
        </row>
        <row r="16248">
          <cell r="B16248" t="str">
            <v>9Y000103</v>
          </cell>
          <cell r="C16248">
            <v>0</v>
          </cell>
        </row>
        <row r="16249">
          <cell r="B16249" t="str">
            <v>9Y000110</v>
          </cell>
          <cell r="C16249">
            <v>0</v>
          </cell>
        </row>
        <row r="16250">
          <cell r="B16250" t="str">
            <v>9Y000203</v>
          </cell>
          <cell r="C16250">
            <v>0</v>
          </cell>
        </row>
        <row r="16251">
          <cell r="B16251" t="str">
            <v>9Y000205</v>
          </cell>
          <cell r="C16251">
            <v>0</v>
          </cell>
        </row>
        <row r="16252">
          <cell r="B16252" t="str">
            <v>9Y000207</v>
          </cell>
          <cell r="C16252">
            <v>0</v>
          </cell>
        </row>
        <row r="16253">
          <cell r="B16253" t="str">
            <v>9Y000208</v>
          </cell>
          <cell r="C16253">
            <v>0</v>
          </cell>
        </row>
        <row r="16254">
          <cell r="B16254" t="str">
            <v>9Y000209</v>
          </cell>
          <cell r="C16254">
            <v>0</v>
          </cell>
        </row>
        <row r="16255">
          <cell r="B16255" t="str">
            <v>9Y000304</v>
          </cell>
          <cell r="C16255">
            <v>0</v>
          </cell>
        </row>
        <row r="16256">
          <cell r="B16256" t="str">
            <v>9Y000305</v>
          </cell>
          <cell r="C16256">
            <v>0</v>
          </cell>
        </row>
        <row r="16257">
          <cell r="B16257" t="str">
            <v>9Y000308</v>
          </cell>
          <cell r="C16257">
            <v>0</v>
          </cell>
        </row>
        <row r="16258">
          <cell r="B16258" t="str">
            <v>9Y000309</v>
          </cell>
          <cell r="C16258">
            <v>0</v>
          </cell>
        </row>
        <row r="16259">
          <cell r="B16259" t="str">
            <v>9Y000310</v>
          </cell>
          <cell r="C16259">
            <v>0</v>
          </cell>
        </row>
        <row r="16260">
          <cell r="B16260" t="str">
            <v>9Y000404</v>
          </cell>
          <cell r="C16260">
            <v>0</v>
          </cell>
        </row>
        <row r="16261">
          <cell r="B16261" t="str">
            <v>9Y000504</v>
          </cell>
          <cell r="C16261">
            <v>0</v>
          </cell>
        </row>
        <row r="16262">
          <cell r="B16262" t="str">
            <v>9Y000505</v>
          </cell>
          <cell r="C16262">
            <v>0</v>
          </cell>
        </row>
        <row r="16263">
          <cell r="B16263" t="str">
            <v>9Y000508</v>
          </cell>
          <cell r="C16263">
            <v>0</v>
          </cell>
        </row>
        <row r="16264">
          <cell r="B16264" t="str">
            <v>9Y000509</v>
          </cell>
          <cell r="C16264">
            <v>0</v>
          </cell>
        </row>
        <row r="16265">
          <cell r="B16265" t="str">
            <v>9Y000510</v>
          </cell>
          <cell r="C16265">
            <v>0</v>
          </cell>
        </row>
        <row r="16266">
          <cell r="B16266" t="str">
            <v>9Y000604</v>
          </cell>
          <cell r="C16266">
            <v>0</v>
          </cell>
        </row>
        <row r="16267">
          <cell r="B16267" t="str">
            <v>9Y000606</v>
          </cell>
          <cell r="C16267">
            <v>0</v>
          </cell>
        </row>
        <row r="16268">
          <cell r="B16268" t="str">
            <v>9Y000607</v>
          </cell>
          <cell r="C16268">
            <v>0</v>
          </cell>
        </row>
        <row r="16269">
          <cell r="B16269" t="str">
            <v>9Y000609</v>
          </cell>
          <cell r="C16269">
            <v>0</v>
          </cell>
        </row>
        <row r="16270">
          <cell r="B16270" t="str">
            <v>9Y000703</v>
          </cell>
          <cell r="C16270">
            <v>0</v>
          </cell>
        </row>
        <row r="16271">
          <cell r="B16271" t="str">
            <v>9Y000705</v>
          </cell>
          <cell r="C16271">
            <v>0</v>
          </cell>
        </row>
        <row r="16272">
          <cell r="B16272" t="str">
            <v>9Y000707</v>
          </cell>
          <cell r="C16272">
            <v>0</v>
          </cell>
        </row>
        <row r="16273">
          <cell r="B16273" t="str">
            <v>9Y000807</v>
          </cell>
          <cell r="C16273">
            <v>0</v>
          </cell>
        </row>
        <row r="16274">
          <cell r="B16274" t="str">
            <v>9Y000907</v>
          </cell>
          <cell r="C16274">
            <v>0</v>
          </cell>
        </row>
        <row r="16275">
          <cell r="B16275" t="str">
            <v>9Y001000</v>
          </cell>
          <cell r="C16275">
            <v>0</v>
          </cell>
        </row>
        <row r="16276">
          <cell r="B16276" t="str">
            <v>9Y001003</v>
          </cell>
          <cell r="C16276">
            <v>0</v>
          </cell>
        </row>
        <row r="16277">
          <cell r="B16277" t="str">
            <v>9Y001004</v>
          </cell>
          <cell r="C16277">
            <v>0</v>
          </cell>
        </row>
        <row r="16278">
          <cell r="B16278" t="str">
            <v>9Y001009</v>
          </cell>
          <cell r="C16278">
            <v>0</v>
          </cell>
        </row>
        <row r="16279">
          <cell r="B16279" t="str">
            <v>9Y001104</v>
          </cell>
          <cell r="C16279">
            <v>0</v>
          </cell>
        </row>
        <row r="16280">
          <cell r="B16280" t="str">
            <v>9Y001204</v>
          </cell>
          <cell r="C16280">
            <v>0</v>
          </cell>
        </row>
        <row r="16281">
          <cell r="B16281" t="str">
            <v>9Y001304</v>
          </cell>
          <cell r="C16281">
            <v>0</v>
          </cell>
        </row>
        <row r="16282">
          <cell r="B16282" t="str">
            <v>9Y001307</v>
          </cell>
          <cell r="C16282">
            <v>0</v>
          </cell>
        </row>
        <row r="16283">
          <cell r="B16283" t="str">
            <v>9Y001404</v>
          </cell>
          <cell r="C16283">
            <v>0</v>
          </cell>
        </row>
        <row r="16284">
          <cell r="B16284" t="str">
            <v>9Y001692</v>
          </cell>
          <cell r="C16284">
            <v>0</v>
          </cell>
        </row>
        <row r="16285">
          <cell r="B16285" t="str">
            <v>9Y001796</v>
          </cell>
          <cell r="C16285">
            <v>0</v>
          </cell>
        </row>
        <row r="16286">
          <cell r="B16286" t="str">
            <v>9Y002090</v>
          </cell>
          <cell r="C16286">
            <v>0</v>
          </cell>
        </row>
        <row r="16287">
          <cell r="B16287" t="str">
            <v>9Y002194</v>
          </cell>
          <cell r="C16287">
            <v>0</v>
          </cell>
        </row>
        <row r="16288">
          <cell r="B16288" t="str">
            <v>9Y002294</v>
          </cell>
          <cell r="C16288">
            <v>0</v>
          </cell>
        </row>
        <row r="16289">
          <cell r="B16289" t="str">
            <v>9Y002304</v>
          </cell>
          <cell r="C16289">
            <v>0</v>
          </cell>
        </row>
        <row r="16290">
          <cell r="B16290" t="str">
            <v>9Y002307</v>
          </cell>
          <cell r="C16290">
            <v>0</v>
          </cell>
        </row>
        <row r="16291">
          <cell r="B16291" t="str">
            <v>9Y002403</v>
          </cell>
          <cell r="C16291">
            <v>0</v>
          </cell>
        </row>
        <row r="16292">
          <cell r="B16292" t="str">
            <v>9Y002405</v>
          </cell>
          <cell r="C16292">
            <v>0</v>
          </cell>
        </row>
        <row r="16293">
          <cell r="B16293" t="str">
            <v>9Y002407</v>
          </cell>
          <cell r="C16293">
            <v>0</v>
          </cell>
        </row>
        <row r="16294">
          <cell r="B16294" t="str">
            <v>9Y002408</v>
          </cell>
          <cell r="C16294">
            <v>0</v>
          </cell>
        </row>
        <row r="16295">
          <cell r="B16295" t="str">
            <v>9Y002409</v>
          </cell>
          <cell r="C16295">
            <v>0</v>
          </cell>
        </row>
        <row r="16296">
          <cell r="B16296" t="str">
            <v>9Y002410</v>
          </cell>
          <cell r="C16296">
            <v>0</v>
          </cell>
        </row>
        <row r="16297">
          <cell r="B16297" t="str">
            <v>9Y002503</v>
          </cell>
          <cell r="C16297">
            <v>0</v>
          </cell>
        </row>
        <row r="16298">
          <cell r="B16298" t="str">
            <v>9Y002602</v>
          </cell>
          <cell r="C16298">
            <v>0</v>
          </cell>
        </row>
        <row r="16299">
          <cell r="B16299" t="str">
            <v>9Y002603</v>
          </cell>
          <cell r="C16299">
            <v>0</v>
          </cell>
        </row>
        <row r="16300">
          <cell r="B16300" t="str">
            <v>9Y002604</v>
          </cell>
          <cell r="C16300">
            <v>0</v>
          </cell>
        </row>
        <row r="16301">
          <cell r="B16301" t="str">
            <v>9Y002605</v>
          </cell>
          <cell r="C16301">
            <v>0</v>
          </cell>
        </row>
        <row r="16302">
          <cell r="B16302" t="str">
            <v>9Y002606</v>
          </cell>
          <cell r="C16302">
            <v>0</v>
          </cell>
        </row>
        <row r="16303">
          <cell r="B16303" t="str">
            <v>9Y002607</v>
          </cell>
          <cell r="C16303">
            <v>0</v>
          </cell>
        </row>
        <row r="16304">
          <cell r="B16304" t="str">
            <v>9Y002608</v>
          </cell>
          <cell r="C16304">
            <v>0</v>
          </cell>
        </row>
        <row r="16305">
          <cell r="B16305" t="str">
            <v>9Y002609</v>
          </cell>
          <cell r="C16305">
            <v>0</v>
          </cell>
        </row>
        <row r="16306">
          <cell r="B16306" t="str">
            <v>9Y002610</v>
          </cell>
          <cell r="C16306">
            <v>0</v>
          </cell>
        </row>
        <row r="16307">
          <cell r="B16307" t="str">
            <v>9Y002702</v>
          </cell>
          <cell r="C16307">
            <v>0</v>
          </cell>
        </row>
        <row r="16308">
          <cell r="B16308" t="str">
            <v>9Y002704</v>
          </cell>
          <cell r="C16308">
            <v>0</v>
          </cell>
        </row>
        <row r="16309">
          <cell r="B16309" t="str">
            <v>9Y002705</v>
          </cell>
          <cell r="C16309">
            <v>0</v>
          </cell>
        </row>
        <row r="16310">
          <cell r="B16310" t="str">
            <v>9Y002707</v>
          </cell>
          <cell r="C16310">
            <v>0</v>
          </cell>
        </row>
        <row r="16311">
          <cell r="B16311" t="str">
            <v>9Y002709</v>
          </cell>
          <cell r="C16311">
            <v>0</v>
          </cell>
        </row>
        <row r="16312">
          <cell r="B16312" t="str">
            <v>9Y002711</v>
          </cell>
          <cell r="C16312">
            <v>0</v>
          </cell>
        </row>
        <row r="16313">
          <cell r="B16313" t="str">
            <v>9Y002788</v>
          </cell>
          <cell r="C16313">
            <v>0</v>
          </cell>
        </row>
        <row r="16314">
          <cell r="B16314" t="str">
            <v>9Y002789</v>
          </cell>
          <cell r="C16314">
            <v>0</v>
          </cell>
        </row>
        <row r="16315">
          <cell r="B16315" t="str">
            <v>9Y002889</v>
          </cell>
          <cell r="C16315">
            <v>0</v>
          </cell>
        </row>
        <row r="16316">
          <cell r="B16316" t="str">
            <v>9Y002894</v>
          </cell>
          <cell r="C16316">
            <v>0</v>
          </cell>
        </row>
        <row r="16317">
          <cell r="B16317" t="str">
            <v>9Y002898</v>
          </cell>
          <cell r="C16317">
            <v>0</v>
          </cell>
        </row>
        <row r="16318">
          <cell r="B16318" t="str">
            <v>9Y002901</v>
          </cell>
          <cell r="C16318">
            <v>0</v>
          </cell>
        </row>
        <row r="16319">
          <cell r="B16319" t="str">
            <v>9Y003076</v>
          </cell>
          <cell r="C16319">
            <v>0</v>
          </cell>
        </row>
        <row r="16320">
          <cell r="B16320" t="str">
            <v>9Y003079</v>
          </cell>
          <cell r="C16320">
            <v>0</v>
          </cell>
        </row>
        <row r="16321">
          <cell r="B16321" t="str">
            <v>9Y003186</v>
          </cell>
          <cell r="C16321">
            <v>0</v>
          </cell>
        </row>
        <row r="16322">
          <cell r="B16322" t="str">
            <v>9Y003204</v>
          </cell>
          <cell r="C16322">
            <v>0</v>
          </cell>
        </row>
        <row r="16323">
          <cell r="B16323" t="str">
            <v>9Y003206</v>
          </cell>
          <cell r="C16323">
            <v>0</v>
          </cell>
        </row>
        <row r="16324">
          <cell r="B16324" t="str">
            <v>9Y003207</v>
          </cell>
          <cell r="C16324">
            <v>0</v>
          </cell>
        </row>
        <row r="16325">
          <cell r="B16325" t="str">
            <v>9Y003210</v>
          </cell>
          <cell r="C16325">
            <v>0</v>
          </cell>
        </row>
        <row r="16326">
          <cell r="B16326" t="str">
            <v>9Y003901</v>
          </cell>
          <cell r="C16326">
            <v>0</v>
          </cell>
        </row>
        <row r="16327">
          <cell r="B16327" t="str">
            <v>9Y004205</v>
          </cell>
          <cell r="C16327">
            <v>0</v>
          </cell>
        </row>
        <row r="16328">
          <cell r="B16328" t="str">
            <v>9Y004305</v>
          </cell>
          <cell r="C16328">
            <v>0</v>
          </cell>
        </row>
        <row r="16329">
          <cell r="B16329" t="str">
            <v>9Y004408</v>
          </cell>
          <cell r="C16329">
            <v>0</v>
          </cell>
        </row>
        <row r="16330">
          <cell r="B16330" t="str">
            <v>9Y004508</v>
          </cell>
          <cell r="C16330">
            <v>0</v>
          </cell>
        </row>
        <row r="16331">
          <cell r="B16331" t="str">
            <v>9Y004607</v>
          </cell>
          <cell r="C16331">
            <v>0</v>
          </cell>
        </row>
        <row r="16332">
          <cell r="B16332" t="str">
            <v>9Y004707</v>
          </cell>
          <cell r="C16332">
            <v>0</v>
          </cell>
        </row>
        <row r="16333">
          <cell r="B16333" t="str">
            <v>9Y004907</v>
          </cell>
          <cell r="C16333">
            <v>0</v>
          </cell>
        </row>
        <row r="16334">
          <cell r="B16334" t="str">
            <v>9Y004908</v>
          </cell>
          <cell r="C16334">
            <v>0</v>
          </cell>
        </row>
        <row r="16335">
          <cell r="B16335" t="str">
            <v>9Y005007</v>
          </cell>
          <cell r="C16335">
            <v>0</v>
          </cell>
        </row>
        <row r="16336">
          <cell r="B16336" t="str">
            <v>9Y005108</v>
          </cell>
          <cell r="C16336">
            <v>0</v>
          </cell>
        </row>
        <row r="16337">
          <cell r="B16337" t="str">
            <v>9Y005207</v>
          </cell>
          <cell r="C16337">
            <v>0</v>
          </cell>
        </row>
        <row r="16338">
          <cell r="B16338" t="str">
            <v>9Y005208</v>
          </cell>
          <cell r="C16338">
            <v>0</v>
          </cell>
        </row>
        <row r="16339">
          <cell r="B16339" t="str">
            <v>9Y005307</v>
          </cell>
          <cell r="C16339">
            <v>0</v>
          </cell>
        </row>
        <row r="16340">
          <cell r="B16340" t="str">
            <v>9Y005309</v>
          </cell>
          <cell r="C16340">
            <v>0</v>
          </cell>
        </row>
        <row r="16341">
          <cell r="B16341" t="str">
            <v>9Y005407</v>
          </cell>
          <cell r="C16341">
            <v>0</v>
          </cell>
        </row>
        <row r="16342">
          <cell r="B16342" t="str">
            <v>9Y005408</v>
          </cell>
          <cell r="C16342">
            <v>0</v>
          </cell>
        </row>
        <row r="16343">
          <cell r="B16343" t="str">
            <v>9Y005409</v>
          </cell>
          <cell r="C16343">
            <v>0</v>
          </cell>
        </row>
        <row r="16344">
          <cell r="B16344" t="str">
            <v>9Y005507</v>
          </cell>
          <cell r="C16344">
            <v>0</v>
          </cell>
        </row>
        <row r="16345">
          <cell r="B16345" t="str">
            <v>9Y005605</v>
          </cell>
          <cell r="C16345">
            <v>0</v>
          </cell>
        </row>
        <row r="16346">
          <cell r="B16346" t="str">
            <v>9Y005607</v>
          </cell>
          <cell r="C16346">
            <v>0</v>
          </cell>
        </row>
        <row r="16347">
          <cell r="B16347" t="str">
            <v>9Y005708</v>
          </cell>
          <cell r="C16347">
            <v>0</v>
          </cell>
        </row>
        <row r="16348">
          <cell r="B16348" t="str">
            <v>9Y005808</v>
          </cell>
          <cell r="C16348">
            <v>0</v>
          </cell>
        </row>
        <row r="16349">
          <cell r="B16349" t="str">
            <v>9Y005908</v>
          </cell>
          <cell r="C16349">
            <v>0</v>
          </cell>
        </row>
        <row r="16350">
          <cell r="B16350" t="str">
            <v>9Y006008</v>
          </cell>
          <cell r="C16350">
            <v>0</v>
          </cell>
        </row>
        <row r="16351">
          <cell r="B16351" t="str">
            <v>9Y006108</v>
          </cell>
          <cell r="C16351">
            <v>0</v>
          </cell>
        </row>
        <row r="16352">
          <cell r="B16352" t="str">
            <v>9Y006208</v>
          </cell>
          <cell r="C16352">
            <v>0</v>
          </cell>
        </row>
        <row r="16353">
          <cell r="B16353" t="str">
            <v>9Y006308</v>
          </cell>
          <cell r="C16353">
            <v>0</v>
          </cell>
        </row>
        <row r="16354">
          <cell r="B16354" t="str">
            <v>9Y006408</v>
          </cell>
          <cell r="C16354">
            <v>0</v>
          </cell>
        </row>
        <row r="16355">
          <cell r="B16355" t="str">
            <v>9Y006506</v>
          </cell>
          <cell r="C16355">
            <v>0</v>
          </cell>
        </row>
        <row r="16356">
          <cell r="B16356" t="str">
            <v>9Y006507</v>
          </cell>
          <cell r="C16356">
            <v>0</v>
          </cell>
        </row>
        <row r="16357">
          <cell r="B16357" t="str">
            <v>9Y006608</v>
          </cell>
          <cell r="C16357">
            <v>0</v>
          </cell>
        </row>
        <row r="16358">
          <cell r="B16358" t="str">
            <v>9Y006708</v>
          </cell>
          <cell r="C16358">
            <v>0</v>
          </cell>
        </row>
        <row r="16359">
          <cell r="B16359" t="str">
            <v>9Y006709</v>
          </cell>
          <cell r="C16359">
            <v>0</v>
          </cell>
        </row>
        <row r="16360">
          <cell r="B16360" t="str">
            <v>9Y006808</v>
          </cell>
          <cell r="C16360">
            <v>0</v>
          </cell>
        </row>
        <row r="16361">
          <cell r="B16361" t="str">
            <v>9Y006906</v>
          </cell>
          <cell r="C16361">
            <v>0</v>
          </cell>
        </row>
        <row r="16362">
          <cell r="B16362" t="str">
            <v>9Y007093</v>
          </cell>
          <cell r="C16362">
            <v>0</v>
          </cell>
        </row>
        <row r="16363">
          <cell r="B16363" t="str">
            <v>9Y007104</v>
          </cell>
          <cell r="C16363">
            <v>0</v>
          </cell>
        </row>
        <row r="16364">
          <cell r="B16364" t="str">
            <v>9Y007209</v>
          </cell>
          <cell r="C16364">
            <v>0</v>
          </cell>
        </row>
        <row r="16365">
          <cell r="B16365" t="str">
            <v>9Y007210</v>
          </cell>
          <cell r="C16365">
            <v>0</v>
          </cell>
        </row>
        <row r="16366">
          <cell r="B16366" t="str">
            <v>9Y007309</v>
          </cell>
          <cell r="C16366">
            <v>0</v>
          </cell>
        </row>
        <row r="16367">
          <cell r="B16367" t="str">
            <v>9Y007403</v>
          </cell>
          <cell r="C16367">
            <v>0</v>
          </cell>
        </row>
        <row r="16368">
          <cell r="B16368" t="str">
            <v>9Y007409</v>
          </cell>
          <cell r="C16368">
            <v>0</v>
          </cell>
        </row>
        <row r="16369">
          <cell r="B16369" t="str">
            <v>9Y007504</v>
          </cell>
          <cell r="C16369">
            <v>0</v>
          </cell>
        </row>
        <row r="16370">
          <cell r="B16370" t="str">
            <v>9Y007608</v>
          </cell>
          <cell r="C16370">
            <v>0</v>
          </cell>
        </row>
        <row r="16371">
          <cell r="B16371" t="str">
            <v>9Y007709</v>
          </cell>
          <cell r="C16371">
            <v>0</v>
          </cell>
        </row>
        <row r="16372">
          <cell r="B16372" t="str">
            <v>9Y007809</v>
          </cell>
          <cell r="C16372">
            <v>0</v>
          </cell>
        </row>
        <row r="16373">
          <cell r="B16373" t="str">
            <v>9Y008009</v>
          </cell>
          <cell r="C16373">
            <v>0</v>
          </cell>
        </row>
        <row r="16374">
          <cell r="B16374" t="str">
            <v>9Y008109</v>
          </cell>
          <cell r="C16374">
            <v>0</v>
          </cell>
        </row>
        <row r="16375">
          <cell r="B16375" t="str">
            <v>9Y008309</v>
          </cell>
          <cell r="C16375">
            <v>0</v>
          </cell>
        </row>
        <row r="16376">
          <cell r="B16376" t="str">
            <v>9Y008410</v>
          </cell>
          <cell r="C16376">
            <v>0</v>
          </cell>
        </row>
        <row r="16377">
          <cell r="B16377" t="str">
            <v>9Y008411</v>
          </cell>
          <cell r="C16377">
            <v>0</v>
          </cell>
        </row>
        <row r="16378">
          <cell r="B16378" t="str">
            <v>9Y008808</v>
          </cell>
          <cell r="C16378">
            <v>0</v>
          </cell>
        </row>
        <row r="16379">
          <cell r="B16379" t="str">
            <v>9Y009097</v>
          </cell>
          <cell r="C16379">
            <v>0</v>
          </cell>
        </row>
        <row r="16380">
          <cell r="B16380" t="str">
            <v>9Y009408</v>
          </cell>
          <cell r="C16380">
            <v>0</v>
          </cell>
        </row>
        <row r="16381">
          <cell r="B16381" t="str">
            <v>9Y009410</v>
          </cell>
          <cell r="C16381">
            <v>0</v>
          </cell>
        </row>
        <row r="16382">
          <cell r="B16382" t="str">
            <v>9Y010410</v>
          </cell>
          <cell r="C16382">
            <v>0</v>
          </cell>
        </row>
        <row r="16383">
          <cell r="B16383" t="str">
            <v>9Y010809</v>
          </cell>
          <cell r="C16383">
            <v>0</v>
          </cell>
        </row>
        <row r="16384">
          <cell r="B16384" t="str">
            <v>9Y010908</v>
          </cell>
          <cell r="C16384">
            <v>0</v>
          </cell>
        </row>
        <row r="16385">
          <cell r="B16385" t="str">
            <v>9Y011411</v>
          </cell>
          <cell r="C16385">
            <v>0</v>
          </cell>
        </row>
        <row r="16386">
          <cell r="B16386" t="str">
            <v>9Y011610</v>
          </cell>
          <cell r="C16386">
            <v>0</v>
          </cell>
        </row>
        <row r="16387">
          <cell r="B16387" t="str">
            <v>9Y011708</v>
          </cell>
          <cell r="C16387">
            <v>0</v>
          </cell>
        </row>
        <row r="16388">
          <cell r="B16388" t="str">
            <v>9Y013315</v>
          </cell>
          <cell r="C16388">
            <v>0</v>
          </cell>
        </row>
        <row r="16389">
          <cell r="B16389" t="str">
            <v>9Y021216</v>
          </cell>
          <cell r="C16389">
            <v>0</v>
          </cell>
        </row>
        <row r="16390">
          <cell r="B16390" t="str">
            <v>9Y030065</v>
          </cell>
          <cell r="C16390">
            <v>0</v>
          </cell>
        </row>
        <row r="16391">
          <cell r="B16391" t="str">
            <v>9Y030089</v>
          </cell>
          <cell r="C16391">
            <v>0</v>
          </cell>
        </row>
        <row r="16392">
          <cell r="B16392" t="str">
            <v>9Y030090</v>
          </cell>
          <cell r="C16392">
            <v>0</v>
          </cell>
        </row>
        <row r="16393">
          <cell r="B16393" t="str">
            <v>9Y030091</v>
          </cell>
          <cell r="C16393">
            <v>0</v>
          </cell>
        </row>
        <row r="16394">
          <cell r="B16394" t="str">
            <v>9Y030094</v>
          </cell>
          <cell r="C16394">
            <v>0</v>
          </cell>
        </row>
        <row r="16395">
          <cell r="B16395" t="str">
            <v>9Y030095</v>
          </cell>
          <cell r="C16395">
            <v>0</v>
          </cell>
        </row>
        <row r="16396">
          <cell r="B16396" t="str">
            <v>9Y030098</v>
          </cell>
          <cell r="C16396">
            <v>0</v>
          </cell>
        </row>
        <row r="16397">
          <cell r="B16397" t="str">
            <v>9Y030194</v>
          </cell>
          <cell r="C16397">
            <v>0</v>
          </cell>
        </row>
        <row r="16398">
          <cell r="B16398" t="str">
            <v>9Y030295</v>
          </cell>
          <cell r="C16398">
            <v>0</v>
          </cell>
        </row>
        <row r="16399">
          <cell r="B16399" t="str">
            <v>9Y030296</v>
          </cell>
          <cell r="C16399">
            <v>0</v>
          </cell>
        </row>
        <row r="16400">
          <cell r="B16400" t="str">
            <v>9Y030396</v>
          </cell>
          <cell r="C16400">
            <v>0</v>
          </cell>
        </row>
        <row r="16401">
          <cell r="B16401" t="str">
            <v>9Y030492</v>
          </cell>
          <cell r="C16401">
            <v>0</v>
          </cell>
        </row>
        <row r="16402">
          <cell r="B16402" t="str">
            <v>9Y030501</v>
          </cell>
          <cell r="C16402">
            <v>0</v>
          </cell>
        </row>
        <row r="16403">
          <cell r="B16403" t="str">
            <v>9Y030601</v>
          </cell>
          <cell r="C16403">
            <v>0</v>
          </cell>
        </row>
        <row r="16404">
          <cell r="B16404" t="str">
            <v>9Y030796</v>
          </cell>
          <cell r="C16404">
            <v>0</v>
          </cell>
        </row>
        <row r="16405">
          <cell r="B16405" t="str">
            <v>9Y030897</v>
          </cell>
          <cell r="C16405">
            <v>0</v>
          </cell>
        </row>
        <row r="16406">
          <cell r="B16406" t="str">
            <v>9Y030907</v>
          </cell>
          <cell r="C16406">
            <v>0</v>
          </cell>
        </row>
        <row r="16407">
          <cell r="B16407" t="str">
            <v>9Y033910</v>
          </cell>
          <cell r="C16407">
            <v>3</v>
          </cell>
        </row>
        <row r="16408">
          <cell r="B16408" t="str">
            <v>9Y050000</v>
          </cell>
          <cell r="C16408">
            <v>0</v>
          </cell>
        </row>
        <row r="16409">
          <cell r="B16409" t="str">
            <v>9Y050094</v>
          </cell>
          <cell r="C16409">
            <v>0</v>
          </cell>
        </row>
        <row r="16410">
          <cell r="B16410" t="str">
            <v>9Y050100</v>
          </cell>
          <cell r="C16410">
            <v>0</v>
          </cell>
        </row>
        <row r="16411">
          <cell r="B16411" t="str">
            <v>9Y050195</v>
          </cell>
          <cell r="C16411">
            <v>0</v>
          </cell>
        </row>
        <row r="16412">
          <cell r="B16412" t="str">
            <v>9Y090608</v>
          </cell>
          <cell r="C16412">
            <v>0</v>
          </cell>
        </row>
        <row r="16413">
          <cell r="B16413" t="str">
            <v>9Y130002</v>
          </cell>
          <cell r="C16413">
            <v>0</v>
          </cell>
        </row>
        <row r="16414">
          <cell r="B16414" t="str">
            <v>9Y130003</v>
          </cell>
          <cell r="C16414">
            <v>0</v>
          </cell>
        </row>
        <row r="16415">
          <cell r="B16415" t="str">
            <v>9Y130004</v>
          </cell>
          <cell r="C16415">
            <v>0</v>
          </cell>
        </row>
        <row r="16416">
          <cell r="B16416" t="str">
            <v>9Y130089</v>
          </cell>
          <cell r="C16416">
            <v>0</v>
          </cell>
        </row>
        <row r="16417">
          <cell r="B16417" t="str">
            <v>9Y130093</v>
          </cell>
          <cell r="C16417">
            <v>0</v>
          </cell>
        </row>
        <row r="16418">
          <cell r="B16418" t="str">
            <v>9Y130096</v>
          </cell>
          <cell r="C16418">
            <v>0</v>
          </cell>
        </row>
        <row r="16419">
          <cell r="B16419" t="str">
            <v>9Y130101</v>
          </cell>
          <cell r="C16419">
            <v>0</v>
          </cell>
        </row>
        <row r="16420">
          <cell r="B16420" t="str">
            <v>9Y130103</v>
          </cell>
          <cell r="C16420">
            <v>0</v>
          </cell>
        </row>
        <row r="16421">
          <cell r="B16421" t="str">
            <v>9Y130186</v>
          </cell>
          <cell r="C16421">
            <v>0</v>
          </cell>
        </row>
        <row r="16422">
          <cell r="B16422" t="str">
            <v>9Y130187</v>
          </cell>
          <cell r="C16422">
            <v>0</v>
          </cell>
        </row>
        <row r="16423">
          <cell r="B16423" t="str">
            <v>9Y130196</v>
          </cell>
          <cell r="C16423">
            <v>0</v>
          </cell>
        </row>
        <row r="16424">
          <cell r="B16424" t="str">
            <v>9Y130199</v>
          </cell>
          <cell r="C16424">
            <v>0</v>
          </cell>
        </row>
        <row r="16425">
          <cell r="B16425" t="str">
            <v>9Y130201</v>
          </cell>
          <cell r="C16425">
            <v>0</v>
          </cell>
        </row>
        <row r="16426">
          <cell r="B16426" t="str">
            <v>9Y130202</v>
          </cell>
          <cell r="C16426">
            <v>0</v>
          </cell>
        </row>
        <row r="16427">
          <cell r="B16427" t="str">
            <v>9Y130304</v>
          </cell>
          <cell r="C16427">
            <v>0</v>
          </cell>
        </row>
        <row r="16428">
          <cell r="B16428" t="str">
            <v>9Y130306</v>
          </cell>
          <cell r="C16428">
            <v>0</v>
          </cell>
        </row>
        <row r="16429">
          <cell r="B16429" t="str">
            <v>9Y130492</v>
          </cell>
          <cell r="C16429">
            <v>0</v>
          </cell>
        </row>
        <row r="16430">
          <cell r="B16430" t="str">
            <v>9Y130596</v>
          </cell>
          <cell r="C16430">
            <v>0</v>
          </cell>
        </row>
        <row r="16431">
          <cell r="B16431" t="str">
            <v>9Y130695</v>
          </cell>
          <cell r="C16431">
            <v>0</v>
          </cell>
        </row>
        <row r="16432">
          <cell r="B16432" t="str">
            <v>9Y130799</v>
          </cell>
          <cell r="C16432">
            <v>0</v>
          </cell>
        </row>
        <row r="16433">
          <cell r="B16433" t="str">
            <v>9Y130898</v>
          </cell>
          <cell r="C16433">
            <v>0</v>
          </cell>
        </row>
        <row r="16434">
          <cell r="B16434" t="str">
            <v>9Y131006</v>
          </cell>
          <cell r="C16434">
            <v>0</v>
          </cell>
        </row>
        <row r="16435">
          <cell r="B16435" t="str">
            <v>9Y131104</v>
          </cell>
          <cell r="C16435">
            <v>0</v>
          </cell>
        </row>
        <row r="16436">
          <cell r="B16436" t="str">
            <v>9Y131106</v>
          </cell>
          <cell r="C16436">
            <v>0</v>
          </cell>
        </row>
        <row r="16437">
          <cell r="B16437" t="str">
            <v>9Y131107</v>
          </cell>
          <cell r="C16437">
            <v>0</v>
          </cell>
        </row>
        <row r="16438">
          <cell r="B16438" t="str">
            <v>9Y131108</v>
          </cell>
          <cell r="C16438">
            <v>0</v>
          </cell>
        </row>
        <row r="16439">
          <cell r="B16439" t="str">
            <v>9Y131306</v>
          </cell>
          <cell r="C16439">
            <v>0</v>
          </cell>
        </row>
        <row r="16440">
          <cell r="B16440" t="str">
            <v>9Y131406</v>
          </cell>
          <cell r="C16440">
            <v>0</v>
          </cell>
        </row>
        <row r="16441">
          <cell r="B16441" t="str">
            <v>9Y131407</v>
          </cell>
          <cell r="C16441">
            <v>0</v>
          </cell>
        </row>
        <row r="16442">
          <cell r="B16442" t="str">
            <v>9Y131506</v>
          </cell>
          <cell r="C16442">
            <v>0</v>
          </cell>
        </row>
        <row r="16443">
          <cell r="B16443" t="str">
            <v>9Y131606</v>
          </cell>
          <cell r="C16443">
            <v>0</v>
          </cell>
        </row>
        <row r="16444">
          <cell r="B16444" t="str">
            <v>9Y131795</v>
          </cell>
          <cell r="C16444">
            <v>0</v>
          </cell>
        </row>
        <row r="16445">
          <cell r="B16445" t="str">
            <v>9Y131797</v>
          </cell>
          <cell r="C16445">
            <v>0</v>
          </cell>
        </row>
        <row r="16446">
          <cell r="B16446" t="str">
            <v>9Y131883</v>
          </cell>
          <cell r="C16446">
            <v>0</v>
          </cell>
        </row>
        <row r="16447">
          <cell r="B16447" t="str">
            <v>9Y131903</v>
          </cell>
          <cell r="C16447">
            <v>0</v>
          </cell>
        </row>
        <row r="16448">
          <cell r="B16448" t="str">
            <v>9Y132007</v>
          </cell>
          <cell r="C16448">
            <v>0</v>
          </cell>
        </row>
        <row r="16449">
          <cell r="B16449" t="str">
            <v>9Y132307</v>
          </cell>
          <cell r="C16449">
            <v>0</v>
          </cell>
        </row>
        <row r="16450">
          <cell r="B16450" t="str">
            <v>9Y132498</v>
          </cell>
          <cell r="C16450">
            <v>0</v>
          </cell>
        </row>
        <row r="16451">
          <cell r="B16451" t="str">
            <v>9Y134015</v>
          </cell>
          <cell r="C16451">
            <v>0</v>
          </cell>
        </row>
        <row r="16452">
          <cell r="B16452" t="str">
            <v>9Y139315</v>
          </cell>
          <cell r="C16452">
            <v>0</v>
          </cell>
        </row>
        <row r="16453">
          <cell r="B16453" t="str">
            <v>9Y145819</v>
          </cell>
          <cell r="C16453">
            <v>0</v>
          </cell>
        </row>
        <row r="16454">
          <cell r="B16454" t="str">
            <v>9Y147519</v>
          </cell>
          <cell r="C16454">
            <v>0</v>
          </cell>
        </row>
        <row r="16455">
          <cell r="B16455" t="str">
            <v>9Y150016</v>
          </cell>
          <cell r="C16455">
            <v>0</v>
          </cell>
        </row>
        <row r="16456">
          <cell r="B16456" t="str">
            <v>9Y150018</v>
          </cell>
          <cell r="C16456">
            <v>3</v>
          </cell>
        </row>
        <row r="16457">
          <cell r="B16457" t="str">
            <v>9Y150116</v>
          </cell>
          <cell r="C16457">
            <v>1</v>
          </cell>
        </row>
        <row r="16458">
          <cell r="B16458" t="str">
            <v>9Y150213</v>
          </cell>
          <cell r="C16458">
            <v>9</v>
          </cell>
        </row>
        <row r="16459">
          <cell r="B16459" t="str">
            <v>9Y150316</v>
          </cell>
          <cell r="C16459">
            <v>9</v>
          </cell>
        </row>
        <row r="16460">
          <cell r="B16460" t="str">
            <v>9Y151099</v>
          </cell>
          <cell r="C16460">
            <v>0</v>
          </cell>
        </row>
        <row r="16461">
          <cell r="B16461" t="str">
            <v>9Y151510</v>
          </cell>
          <cell r="C16461">
            <v>0</v>
          </cell>
        </row>
        <row r="16462">
          <cell r="B16462" t="str">
            <v>9Y152016</v>
          </cell>
          <cell r="C16462">
            <v>8</v>
          </cell>
        </row>
        <row r="16463">
          <cell r="B16463" t="str">
            <v>9Y152514</v>
          </cell>
          <cell r="C16463">
            <v>1</v>
          </cell>
        </row>
        <row r="16464">
          <cell r="B16464" t="str">
            <v>9Y160092</v>
          </cell>
          <cell r="C16464">
            <v>0</v>
          </cell>
        </row>
        <row r="16465">
          <cell r="B16465" t="str">
            <v>9Y160196</v>
          </cell>
          <cell r="C16465">
            <v>0</v>
          </cell>
        </row>
        <row r="16466">
          <cell r="B16466" t="str">
            <v>9Y170000</v>
          </cell>
          <cell r="C16466">
            <v>0</v>
          </cell>
        </row>
        <row r="16467">
          <cell r="B16467" t="str">
            <v>9Y180001</v>
          </cell>
          <cell r="C16467">
            <v>0</v>
          </cell>
        </row>
        <row r="16468">
          <cell r="B16468" t="str">
            <v>9Y180004</v>
          </cell>
          <cell r="C16468">
            <v>0</v>
          </cell>
        </row>
        <row r="16469">
          <cell r="B16469" t="str">
            <v>9Y180005</v>
          </cell>
          <cell r="C16469">
            <v>0</v>
          </cell>
        </row>
        <row r="16470">
          <cell r="B16470" t="str">
            <v>9Y180006</v>
          </cell>
          <cell r="C16470">
            <v>0</v>
          </cell>
        </row>
        <row r="16471">
          <cell r="B16471" t="str">
            <v>9Y180007</v>
          </cell>
          <cell r="C16471">
            <v>0</v>
          </cell>
        </row>
        <row r="16472">
          <cell r="B16472" t="str">
            <v>9Y180096</v>
          </cell>
          <cell r="C16472">
            <v>0</v>
          </cell>
        </row>
        <row r="16473">
          <cell r="B16473" t="str">
            <v>9Y180097</v>
          </cell>
          <cell r="C16473">
            <v>0</v>
          </cell>
        </row>
        <row r="16474">
          <cell r="B16474" t="str">
            <v>9Y180098</v>
          </cell>
          <cell r="C16474">
            <v>0</v>
          </cell>
        </row>
        <row r="16475">
          <cell r="B16475" t="str">
            <v>9Y180099</v>
          </cell>
          <cell r="C16475">
            <v>0</v>
          </cell>
        </row>
        <row r="16476">
          <cell r="B16476" t="str">
            <v>9Y180105</v>
          </cell>
          <cell r="C16476">
            <v>0</v>
          </cell>
        </row>
        <row r="16477">
          <cell r="B16477" t="str">
            <v>9Y180107</v>
          </cell>
          <cell r="C16477">
            <v>0</v>
          </cell>
        </row>
        <row r="16478">
          <cell r="B16478" t="str">
            <v>9Y180108</v>
          </cell>
          <cell r="C16478">
            <v>0</v>
          </cell>
        </row>
        <row r="16479">
          <cell r="B16479" t="str">
            <v>9Y180109</v>
          </cell>
          <cell r="C16479">
            <v>0</v>
          </cell>
        </row>
        <row r="16480">
          <cell r="B16480" t="str">
            <v>9Y180818</v>
          </cell>
          <cell r="C16480">
            <v>0</v>
          </cell>
        </row>
        <row r="16481">
          <cell r="B16481" t="str">
            <v>9Y990067</v>
          </cell>
          <cell r="C16481">
            <v>0</v>
          </cell>
        </row>
        <row r="16482">
          <cell r="B16482" t="str">
            <v>9Y990068</v>
          </cell>
          <cell r="C16482">
            <v>0</v>
          </cell>
        </row>
        <row r="16483">
          <cell r="B16483" t="str">
            <v>9Y990074</v>
          </cell>
          <cell r="C16483">
            <v>0</v>
          </cell>
        </row>
        <row r="16484">
          <cell r="B16484" t="str">
            <v>9Y990075</v>
          </cell>
          <cell r="C16484">
            <v>0</v>
          </cell>
        </row>
        <row r="16485">
          <cell r="B16485" t="str">
            <v>9Y990076</v>
          </cell>
          <cell r="C16485">
            <v>0</v>
          </cell>
        </row>
        <row r="16486">
          <cell r="B16486" t="str">
            <v>9Y990079</v>
          </cell>
          <cell r="C16486">
            <v>0</v>
          </cell>
        </row>
        <row r="16487">
          <cell r="B16487" t="str">
            <v>9Y990482</v>
          </cell>
          <cell r="C16487">
            <v>0</v>
          </cell>
        </row>
        <row r="16488">
          <cell r="B16488" t="str">
            <v>9Y990583</v>
          </cell>
          <cell r="C16488">
            <v>0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御注文書 Order Sheet"/>
    </sheetNames>
    <sheetDataSet>
      <sheetData sheetId="0">
        <row r="42">
          <cell r="A42" t="str">
            <v>9F430618</v>
          </cell>
          <cell r="B42">
            <v>9</v>
          </cell>
          <cell r="C42">
            <v>600</v>
          </cell>
          <cell r="D42" t="str">
            <v>サンマルク･シャルドネ</v>
          </cell>
          <cell r="E42">
            <v>2018</v>
          </cell>
          <cell r="F42" t="str">
            <v>白</v>
          </cell>
          <cell r="G42" t="str">
            <v>フォンカリュー生産者協同組合</v>
          </cell>
          <cell r="H42" t="str">
            <v>フランス・ラングドック</v>
          </cell>
          <cell r="I42">
            <v>750</v>
          </cell>
          <cell r="J42" t="str">
            <v>ビストロ向け仕様の万能ワイン</v>
          </cell>
        </row>
        <row r="43">
          <cell r="A43" t="str">
            <v>9F430718</v>
          </cell>
          <cell r="B43">
            <v>10</v>
          </cell>
          <cell r="C43">
            <v>600</v>
          </cell>
          <cell r="D43" t="str">
            <v>サンマルク･ソーヴィニヨン・ブラン</v>
          </cell>
          <cell r="E43">
            <v>2018</v>
          </cell>
          <cell r="F43" t="str">
            <v>白</v>
          </cell>
          <cell r="G43" t="str">
            <v>フォンカリュー生産者協同組合</v>
          </cell>
          <cell r="H43" t="str">
            <v>フランス・ラングドック</v>
          </cell>
          <cell r="I43">
            <v>750</v>
          </cell>
          <cell r="J43" t="str">
            <v>ビストロ向け仕様の万能ワイン</v>
          </cell>
        </row>
        <row r="44">
          <cell r="A44" t="str">
            <v>9A080119</v>
          </cell>
          <cell r="B44">
            <v>11</v>
          </cell>
          <cell r="C44">
            <v>600</v>
          </cell>
          <cell r="D44" t="str">
            <v>ケープ312･ホワイト</v>
          </cell>
          <cell r="E44">
            <v>2019</v>
          </cell>
          <cell r="F44" t="str">
            <v>白</v>
          </cell>
          <cell r="G44" t="str">
            <v>ツェンツェン</v>
          </cell>
          <cell r="H44" t="str">
            <v>南アフリカ</v>
          </cell>
          <cell r="I44">
            <v>750</v>
          </cell>
          <cell r="J44" t="str">
            <v>スムースな口当たり</v>
          </cell>
        </row>
        <row r="45">
          <cell r="A45" t="str">
            <v>9F020016</v>
          </cell>
          <cell r="B45">
            <v>12</v>
          </cell>
          <cell r="C45">
            <v>600</v>
          </cell>
          <cell r="D45" t="str">
            <v>レゼルヴ・ラフィット・モンテーユ</v>
          </cell>
          <cell r="E45">
            <v>2016</v>
          </cell>
          <cell r="F45" t="str">
            <v>赤</v>
          </cell>
          <cell r="G45" t="str">
            <v>ラフィット・モンテーユ　</v>
          </cell>
          <cell r="H45" t="str">
            <v>フランス・ボルドー</v>
          </cell>
          <cell r="I45">
            <v>750</v>
          </cell>
          <cell r="J45" t="str">
            <v>コスパ優れた飲み頃ボルドー</v>
          </cell>
        </row>
        <row r="46">
          <cell r="A46" t="str">
            <v>9F430418</v>
          </cell>
          <cell r="B46">
            <v>13</v>
          </cell>
          <cell r="C46">
            <v>502</v>
          </cell>
          <cell r="D46" t="str">
            <v>サンマルク･カベルネ・ソーヴィニヨン</v>
          </cell>
          <cell r="E46">
            <v>2018</v>
          </cell>
          <cell r="F46" t="str">
            <v>赤</v>
          </cell>
          <cell r="G46" t="str">
            <v>フォンカリュー生産者協同組合</v>
          </cell>
          <cell r="H46" t="str">
            <v>フランス・ラングドック</v>
          </cell>
          <cell r="I46">
            <v>750</v>
          </cell>
          <cell r="J46" t="str">
            <v>ビストロ向け仕様の万能ワイン</v>
          </cell>
        </row>
        <row r="47">
          <cell r="A47" t="str">
            <v>9F430518</v>
          </cell>
          <cell r="B47">
            <v>14</v>
          </cell>
          <cell r="C47">
            <v>600</v>
          </cell>
          <cell r="D47" t="str">
            <v>サンマルク･メルロ</v>
          </cell>
          <cell r="E47">
            <v>2018</v>
          </cell>
          <cell r="F47" t="str">
            <v>赤</v>
          </cell>
          <cell r="G47" t="str">
            <v>フォンカリュー生産者協同組合</v>
          </cell>
          <cell r="H47" t="str">
            <v>フランス・ラングドック</v>
          </cell>
          <cell r="I47">
            <v>750</v>
          </cell>
          <cell r="J47" t="str">
            <v>ビストロ向け仕様の万能ワイン</v>
          </cell>
        </row>
        <row r="48">
          <cell r="A48" t="str">
            <v>9F4007XX</v>
          </cell>
          <cell r="B48">
            <v>15</v>
          </cell>
          <cell r="C48">
            <v>600</v>
          </cell>
          <cell r="D48" t="str">
            <v>ジャン・バルモン･ブラン・ド・ブラン・ブリュット</v>
          </cell>
          <cell r="E48" t="str">
            <v>NV</v>
          </cell>
          <cell r="F48" t="str">
            <v>泡白</v>
          </cell>
          <cell r="G48" t="str">
            <v>ジャン・バルモン</v>
          </cell>
          <cell r="H48" t="str">
            <v>フランス・ヴァンムスー</v>
          </cell>
          <cell r="I48">
            <v>750</v>
          </cell>
          <cell r="J48" t="str">
            <v>バランス抜群の味わい</v>
          </cell>
        </row>
        <row r="49">
          <cell r="A49" t="str">
            <v>9F211318</v>
          </cell>
          <cell r="B49">
            <v>16</v>
          </cell>
          <cell r="C49">
            <v>600</v>
          </cell>
          <cell r="D49" t="str">
            <v>ゲヴュルツトラミネール</v>
          </cell>
          <cell r="E49">
            <v>2018</v>
          </cell>
          <cell r="F49" t="str">
            <v>白</v>
          </cell>
          <cell r="G49" t="str">
            <v>カーヴ・ド・トゥルクハイム</v>
          </cell>
          <cell r="H49" t="str">
            <v>フランス・アルザス</v>
          </cell>
          <cell r="I49">
            <v>750</v>
          </cell>
          <cell r="J49" t="str">
            <v>ライチを思わせるフルーティー</v>
          </cell>
        </row>
        <row r="50">
          <cell r="A50" t="str">
            <v>9N020020</v>
          </cell>
          <cell r="B50">
            <v>17</v>
          </cell>
          <cell r="C50">
            <v>600</v>
          </cell>
          <cell r="D50" t="str">
            <v>エノトリア･ホワイト</v>
          </cell>
          <cell r="E50">
            <v>2020</v>
          </cell>
          <cell r="F50" t="str">
            <v>白</v>
          </cell>
          <cell r="G50" t="str">
            <v>ドゥルファキス・ワイナリー</v>
          </cell>
          <cell r="H50" t="str">
            <v>ギリシャ・クレタ島</v>
          </cell>
          <cell r="I50">
            <v>750</v>
          </cell>
          <cell r="J50" t="str">
            <v>アロマ際立つギリシャ固有種</v>
          </cell>
        </row>
        <row r="51">
          <cell r="A51" t="str">
            <v>9F430018</v>
          </cell>
          <cell r="B51">
            <v>18</v>
          </cell>
          <cell r="C51">
            <v>600</v>
          </cell>
          <cell r="D51" t="str">
            <v>レ・グラン・ロシェ･ピノ・ノワール</v>
          </cell>
          <cell r="E51">
            <v>2018</v>
          </cell>
          <cell r="F51" t="str">
            <v>赤</v>
          </cell>
          <cell r="G51" t="str">
            <v>フォンカリュー生産者協同組合</v>
          </cell>
          <cell r="H51" t="str">
            <v>フランス・ラングドック</v>
          </cell>
          <cell r="I51">
            <v>750</v>
          </cell>
          <cell r="J51" t="str">
            <v>ピノの緻密さ感じるコスパ</v>
          </cell>
        </row>
        <row r="52">
          <cell r="C52" t="str">
            <v>＜訳あり品＞  こちらはノークレーム前提でご購入いただきますようお願い致します。</v>
          </cell>
        </row>
        <row r="53">
          <cell r="A53" t="str">
            <v>9W000310</v>
          </cell>
          <cell r="B53">
            <v>19</v>
          </cell>
          <cell r="C53">
            <v>1</v>
          </cell>
          <cell r="D53" t="str">
            <v>エルミタージュ･キュヴェ・ド・ロレ</v>
          </cell>
          <cell r="E53">
            <v>2010</v>
          </cell>
          <cell r="F53" t="str">
            <v>白</v>
          </cell>
          <cell r="G53" t="str">
            <v>シャプティエ</v>
          </cell>
          <cell r="H53" t="str">
            <v>フランス・コートデュローヌ</v>
          </cell>
          <cell r="I53">
            <v>750</v>
          </cell>
          <cell r="J53" t="str">
            <v>ロウキャップはがれ</v>
          </cell>
        </row>
        <row r="54">
          <cell r="A54" t="str">
            <v>9A080020</v>
          </cell>
          <cell r="B54">
            <v>20</v>
          </cell>
          <cell r="C54">
            <v>60</v>
          </cell>
          <cell r="D54" t="str">
            <v>コーヒーピノタージュ</v>
          </cell>
          <cell r="E54">
            <v>2020</v>
          </cell>
          <cell r="F54" t="str">
            <v>赤</v>
          </cell>
          <cell r="G54" t="str">
            <v>イムブコ</v>
          </cell>
          <cell r="H54" t="str">
            <v>南アフリカ</v>
          </cell>
          <cell r="I54">
            <v>750</v>
          </cell>
          <cell r="J54" t="str">
            <v>ラベル不良</v>
          </cell>
        </row>
        <row r="55">
          <cell r="A55" t="str">
            <v>9F403520</v>
          </cell>
          <cell r="B55">
            <v>21</v>
          </cell>
          <cell r="C55">
            <v>20</v>
          </cell>
          <cell r="D55" t="str">
            <v>コート・デュ・ローヌ・ルージュ</v>
          </cell>
          <cell r="E55">
            <v>2020</v>
          </cell>
          <cell r="F55" t="str">
            <v>赤</v>
          </cell>
          <cell r="G55" t="str">
            <v>ポン・デュ・ローヌ</v>
          </cell>
          <cell r="H55" t="str">
            <v>フランス・コートデュローヌ</v>
          </cell>
          <cell r="I55">
            <v>750</v>
          </cell>
          <cell r="J55" t="str">
            <v>ラベル不良</v>
          </cell>
        </row>
        <row r="56">
          <cell r="A56" t="str">
            <v>9F403720</v>
          </cell>
          <cell r="B56">
            <v>22</v>
          </cell>
          <cell r="C56">
            <v>158</v>
          </cell>
          <cell r="D56" t="str">
            <v>ラ・ジャグレリ・ロゼ・ダンジュ</v>
          </cell>
          <cell r="E56">
            <v>2020</v>
          </cell>
          <cell r="F56" t="str">
            <v>ﾛｾﾞ</v>
          </cell>
          <cell r="G56" t="str">
            <v>マルセル・マルタン</v>
          </cell>
          <cell r="H56" t="str">
            <v>フランス・ロワール</v>
          </cell>
          <cell r="I56">
            <v>750</v>
          </cell>
          <cell r="J56" t="str">
            <v>ラベル不良</v>
          </cell>
        </row>
        <row r="57">
          <cell r="A57" t="str">
            <v>9R041312</v>
          </cell>
          <cell r="B57">
            <v>23</v>
          </cell>
          <cell r="C57">
            <v>1</v>
          </cell>
          <cell r="D57" t="str">
            <v>Ch.カロン・セギュール</v>
          </cell>
          <cell r="E57">
            <v>2012</v>
          </cell>
          <cell r="F57" t="str">
            <v>赤</v>
          </cell>
          <cell r="H57" t="str">
            <v>サンテステフ第3級</v>
          </cell>
          <cell r="I57">
            <v>750</v>
          </cell>
          <cell r="J57" t="str">
            <v>ラベル不良</v>
          </cell>
        </row>
        <row r="58">
          <cell r="A58" t="str">
            <v>9R220206</v>
          </cell>
          <cell r="B58">
            <v>24</v>
          </cell>
          <cell r="C58">
            <v>1</v>
          </cell>
          <cell r="D58" t="str">
            <v>Ch.パプ・クレマン・ルージュ</v>
          </cell>
          <cell r="E58">
            <v>2006</v>
          </cell>
          <cell r="F58" t="str">
            <v>赤</v>
          </cell>
          <cell r="G58">
            <v>0</v>
          </cell>
          <cell r="H58" t="str">
            <v>グラーヴ</v>
          </cell>
          <cell r="I58">
            <v>750</v>
          </cell>
          <cell r="J58" t="str">
            <v>ラベル不良</v>
          </cell>
        </row>
        <row r="59">
          <cell r="A59" t="str">
            <v>9R266394</v>
          </cell>
          <cell r="B59">
            <v>25</v>
          </cell>
          <cell r="C59">
            <v>1</v>
          </cell>
          <cell r="D59" t="str">
            <v>Ch.ラルシュ・デュカス</v>
          </cell>
          <cell r="E59">
            <v>1994</v>
          </cell>
          <cell r="F59" t="str">
            <v>赤</v>
          </cell>
          <cell r="G59">
            <v>0</v>
          </cell>
          <cell r="H59" t="str">
            <v>サンテミリオン プルミエGC</v>
          </cell>
          <cell r="I59">
            <v>750</v>
          </cell>
          <cell r="J59" t="str">
            <v>ラベル不良</v>
          </cell>
        </row>
        <row r="60">
          <cell r="A60" t="str">
            <v>9R270712</v>
          </cell>
          <cell r="B60">
            <v>26</v>
          </cell>
          <cell r="C60">
            <v>2</v>
          </cell>
          <cell r="D60" t="str">
            <v>Ch.スタール・カデ</v>
          </cell>
          <cell r="E60">
            <v>2012</v>
          </cell>
          <cell r="F60" t="str">
            <v>赤</v>
          </cell>
          <cell r="G60" t="str">
            <v>カスタンデ家</v>
          </cell>
          <cell r="H60" t="str">
            <v>サンテミリオン</v>
          </cell>
          <cell r="I60">
            <v>750</v>
          </cell>
          <cell r="J60" t="str">
            <v>ラベル不良</v>
          </cell>
        </row>
        <row r="61">
          <cell r="A61" t="str">
            <v>9S003016</v>
          </cell>
          <cell r="B61">
            <v>27</v>
          </cell>
          <cell r="C61">
            <v>2</v>
          </cell>
          <cell r="D61" t="str">
            <v>ジュヴレ・シャンベルタン</v>
          </cell>
          <cell r="E61">
            <v>2016</v>
          </cell>
          <cell r="F61" t="str">
            <v>赤</v>
          </cell>
          <cell r="G61" t="str">
            <v>オリヴィエ・バーンスタイン</v>
          </cell>
          <cell r="H61" t="str">
            <v>コート・ド・ニュイ</v>
          </cell>
          <cell r="I61">
            <v>750</v>
          </cell>
          <cell r="J61" t="str">
            <v>ラベル不良</v>
          </cell>
        </row>
        <row r="62">
          <cell r="A62" t="str">
            <v>9S003116</v>
          </cell>
          <cell r="B62">
            <v>28</v>
          </cell>
          <cell r="C62">
            <v>3</v>
          </cell>
          <cell r="D62" t="str">
            <v>ジュヴレ・シャンベルタン･レ・シャポー</v>
          </cell>
          <cell r="E62">
            <v>2016</v>
          </cell>
          <cell r="F62" t="str">
            <v>赤</v>
          </cell>
          <cell r="G62" t="str">
            <v>オリヴィエ・バーンスタイン</v>
          </cell>
          <cell r="H62" t="str">
            <v>コート・ド・ニュイ 1級</v>
          </cell>
          <cell r="I62">
            <v>750</v>
          </cell>
          <cell r="J62" t="str">
            <v>ラベル不良</v>
          </cell>
        </row>
        <row r="63">
          <cell r="A63" t="str">
            <v>9S522307</v>
          </cell>
          <cell r="B63">
            <v>29</v>
          </cell>
          <cell r="C63">
            <v>1</v>
          </cell>
          <cell r="D63" t="str">
            <v>ボーヌ・プルミエ・クリュ</v>
          </cell>
          <cell r="E63">
            <v>2007</v>
          </cell>
          <cell r="F63" t="str">
            <v>赤</v>
          </cell>
          <cell r="G63" t="str">
            <v>ポール・レイツ</v>
          </cell>
          <cell r="H63" t="str">
            <v>コート・ド・ボーヌ 1級</v>
          </cell>
          <cell r="I63">
            <v>750</v>
          </cell>
          <cell r="J63" t="str">
            <v>ラベル不良</v>
          </cell>
        </row>
        <row r="64">
          <cell r="A64" t="str">
            <v>9W009214</v>
          </cell>
          <cell r="B64">
            <v>30</v>
          </cell>
          <cell r="C64">
            <v>1</v>
          </cell>
          <cell r="D64" t="str">
            <v>シャトーヌフ・デュ・パプ</v>
          </cell>
          <cell r="E64">
            <v>2014</v>
          </cell>
          <cell r="F64" t="str">
            <v>赤</v>
          </cell>
          <cell r="G64" t="str">
            <v>オマージュ・ジャック・ペラン</v>
          </cell>
          <cell r="H64" t="str">
            <v>フランス・コートデュローヌ</v>
          </cell>
          <cell r="I64">
            <v>750</v>
          </cell>
          <cell r="J64" t="str">
            <v>ラベル不良</v>
          </cell>
        </row>
        <row r="65">
          <cell r="A65" t="str">
            <v>9Y023394</v>
          </cell>
          <cell r="B65">
            <v>31</v>
          </cell>
          <cell r="C65">
            <v>1</v>
          </cell>
          <cell r="D65" t="str">
            <v>ヴュルツブルガー・シュタイン・TBA</v>
          </cell>
          <cell r="E65">
            <v>1994</v>
          </cell>
          <cell r="F65" t="str">
            <v>白</v>
          </cell>
          <cell r="G65" t="str">
            <v>ユリウスシュピタール</v>
          </cell>
          <cell r="H65" t="str">
            <v>ドイツ・フランケン</v>
          </cell>
          <cell r="I65">
            <v>375</v>
          </cell>
          <cell r="J65" t="str">
            <v>ラベル不良</v>
          </cell>
        </row>
        <row r="66">
          <cell r="A66" t="str">
            <v>9R061717</v>
          </cell>
          <cell r="B66">
            <v>32</v>
          </cell>
          <cell r="C66">
            <v>1</v>
          </cell>
          <cell r="D66" t="str">
            <v>Ch.ランシュ・バージュ</v>
          </cell>
          <cell r="E66">
            <v>2017</v>
          </cell>
          <cell r="F66" t="str">
            <v>赤</v>
          </cell>
          <cell r="G66">
            <v>0</v>
          </cell>
          <cell r="H66" t="str">
            <v>ポイヤック第5級</v>
          </cell>
          <cell r="I66">
            <v>750</v>
          </cell>
          <cell r="J66" t="str">
            <v>ビンキズ(成形時の浅い溝)</v>
          </cell>
        </row>
        <row r="67">
          <cell r="A67" t="str">
            <v>9R091206</v>
          </cell>
          <cell r="B67">
            <v>33</v>
          </cell>
          <cell r="C67">
            <v>1</v>
          </cell>
          <cell r="D67" t="str">
            <v>Ch.ベイシュヴェル</v>
          </cell>
          <cell r="E67">
            <v>2006</v>
          </cell>
          <cell r="F67" t="str">
            <v>赤</v>
          </cell>
          <cell r="H67" t="str">
            <v>サン・ジュリアン第4級</v>
          </cell>
          <cell r="I67">
            <v>750</v>
          </cell>
          <cell r="J67" t="str">
            <v>ビンキズ(成形時の浅い溝)</v>
          </cell>
        </row>
        <row r="68">
          <cell r="A68" t="str">
            <v>9R262912</v>
          </cell>
          <cell r="B68">
            <v>34</v>
          </cell>
          <cell r="C68">
            <v>1</v>
          </cell>
          <cell r="D68" t="str">
            <v>Ch.パヴィ</v>
          </cell>
          <cell r="E68">
            <v>2012</v>
          </cell>
          <cell r="F68" t="str">
            <v>赤</v>
          </cell>
          <cell r="G68">
            <v>0</v>
          </cell>
          <cell r="H68" t="str">
            <v>サンテミリオン プルミエGC</v>
          </cell>
          <cell r="I68">
            <v>750</v>
          </cell>
          <cell r="J68" t="str">
            <v>ビンキズ(成形時の浅い溝)</v>
          </cell>
        </row>
        <row r="69">
          <cell r="A69" t="str">
            <v>9S230614</v>
          </cell>
          <cell r="B69">
            <v>35</v>
          </cell>
          <cell r="C69">
            <v>1</v>
          </cell>
          <cell r="D69" t="str">
            <v>シャンボール・ミュジニー・プルミエ・クリュ</v>
          </cell>
          <cell r="E69">
            <v>2014</v>
          </cell>
          <cell r="F69" t="str">
            <v>赤</v>
          </cell>
          <cell r="G69" t="str">
            <v>コント・ド・ヴォギュエ</v>
          </cell>
          <cell r="H69" t="str">
            <v>コート・ド・ニュイ 1級</v>
          </cell>
          <cell r="I69">
            <v>750</v>
          </cell>
          <cell r="J69" t="str">
            <v>ビンキズ(成形時の浅い溝)</v>
          </cell>
        </row>
        <row r="70">
          <cell r="A70" t="str">
            <v>9S391018</v>
          </cell>
          <cell r="B70">
            <v>36</v>
          </cell>
          <cell r="C70">
            <v>3</v>
          </cell>
          <cell r="D70" t="str">
            <v>シャペル・シャンベルタン</v>
          </cell>
          <cell r="E70">
            <v>2018</v>
          </cell>
          <cell r="F70" t="str">
            <v>赤</v>
          </cell>
          <cell r="G70" t="str">
            <v>ドルーアン・ラローズ</v>
          </cell>
          <cell r="H70" t="str">
            <v>コート・ド・ニュイ 特級</v>
          </cell>
          <cell r="I70">
            <v>750</v>
          </cell>
          <cell r="J70" t="str">
            <v>ビンキズ(成形時の浅い溝)</v>
          </cell>
        </row>
        <row r="71">
          <cell r="A71" t="str">
            <v>9S391118</v>
          </cell>
          <cell r="B71">
            <v>37</v>
          </cell>
          <cell r="C71">
            <v>1</v>
          </cell>
          <cell r="D71" t="str">
            <v>ボンヌ・マール</v>
          </cell>
          <cell r="E71">
            <v>2018</v>
          </cell>
          <cell r="F71" t="str">
            <v>赤</v>
          </cell>
          <cell r="G71" t="str">
            <v>ドルーアン・ラローズ</v>
          </cell>
          <cell r="H71" t="str">
            <v>コート・ド・ニュイ 特級</v>
          </cell>
          <cell r="I71">
            <v>750</v>
          </cell>
          <cell r="J71" t="str">
            <v>ビンキズ(成形時の浅い溝)</v>
          </cell>
        </row>
        <row r="72">
          <cell r="A72" t="str">
            <v>9S391318</v>
          </cell>
          <cell r="B72">
            <v>38</v>
          </cell>
          <cell r="C72">
            <v>1</v>
          </cell>
          <cell r="D72" t="str">
            <v>シャンベルタン･クロ・ド・ベーズ</v>
          </cell>
          <cell r="E72">
            <v>2018</v>
          </cell>
          <cell r="F72" t="str">
            <v>赤</v>
          </cell>
          <cell r="G72" t="str">
            <v>ドルーアン・ラローズ</v>
          </cell>
          <cell r="H72" t="str">
            <v>コート・ド・ニュイ 特級</v>
          </cell>
          <cell r="I72">
            <v>750</v>
          </cell>
          <cell r="J72" t="str">
            <v>ビンキズ(成形時の浅い溝)</v>
          </cell>
        </row>
        <row r="73">
          <cell r="A73" t="str">
            <v>9S392118</v>
          </cell>
          <cell r="B73">
            <v>39</v>
          </cell>
          <cell r="C73">
            <v>2</v>
          </cell>
          <cell r="D73" t="str">
            <v>ジュヴレ・シャンベルタン・サン・スフル</v>
          </cell>
          <cell r="E73">
            <v>2018</v>
          </cell>
          <cell r="F73" t="str">
            <v>赤</v>
          </cell>
          <cell r="G73" t="str">
            <v>ドルーアン・ラローズ</v>
          </cell>
          <cell r="H73" t="str">
            <v>コート・ド・ニュイ</v>
          </cell>
          <cell r="I73">
            <v>750</v>
          </cell>
          <cell r="J73" t="str">
            <v>ビンキズ(成形時の浅い溝)</v>
          </cell>
        </row>
        <row r="74">
          <cell r="A74" t="str">
            <v>9W991539</v>
          </cell>
          <cell r="B74">
            <v>40</v>
          </cell>
          <cell r="C74">
            <v>1</v>
          </cell>
          <cell r="D74" t="str">
            <v>モーリー</v>
          </cell>
          <cell r="E74">
            <v>1939</v>
          </cell>
          <cell r="F74" t="str">
            <v>赤</v>
          </cell>
          <cell r="G74" t="str">
            <v>ドメーヌ・バシュレ</v>
          </cell>
          <cell r="H74" t="str">
            <v>ラングドック・ルーション</v>
          </cell>
          <cell r="I74">
            <v>750</v>
          </cell>
          <cell r="J74" t="str">
            <v>ビンキズ(成形時の浅い溝)</v>
          </cell>
        </row>
        <row r="75">
          <cell r="C75" t="str">
            <v xml:space="preserve">＜オリーブオイル＞ </v>
          </cell>
        </row>
        <row r="76">
          <cell r="A76" t="str">
            <v>9Z050102</v>
          </cell>
          <cell r="B76">
            <v>41</v>
          </cell>
          <cell r="C76">
            <v>238</v>
          </cell>
          <cell r="D76" t="str">
            <v xml:space="preserve">エクストラバージン・オリーブオイル </v>
          </cell>
          <cell r="E76" t="str">
            <v>―</v>
          </cell>
          <cell r="F76" t="str">
            <v>―</v>
          </cell>
          <cell r="G76" t="str">
            <v>サンタ・ジュリア</v>
          </cell>
          <cell r="H76" t="str">
            <v>オリーブオイル</v>
          </cell>
          <cell r="I76">
            <v>500</v>
          </cell>
          <cell r="J76" t="str">
            <v>ワイナリーが作る絶品オイル</v>
          </cell>
        </row>
        <row r="77">
          <cell r="C77" t="str">
            <v xml:space="preserve">＜スパークリング＆シャンパーニュ＞ </v>
          </cell>
        </row>
        <row r="78">
          <cell r="A78" t="str">
            <v>9A060919</v>
          </cell>
          <cell r="B78">
            <v>42</v>
          </cell>
          <cell r="C78">
            <v>600</v>
          </cell>
          <cell r="D78" t="str">
            <v>アラベラ･スパークリング・ホワイト</v>
          </cell>
          <cell r="E78">
            <v>2019</v>
          </cell>
          <cell r="F78" t="str">
            <v>泡白</v>
          </cell>
          <cell r="G78" t="str">
            <v>アラベラ</v>
          </cell>
          <cell r="H78" t="str">
            <v>南アフリカ</v>
          </cell>
          <cell r="I78">
            <v>750</v>
          </cell>
          <cell r="J78" t="str">
            <v>味わい豊かなシャルドネの泡</v>
          </cell>
        </row>
        <row r="79">
          <cell r="A79" t="str">
            <v>9E0401XX</v>
          </cell>
          <cell r="B79">
            <v>43</v>
          </cell>
          <cell r="C79">
            <v>600</v>
          </cell>
          <cell r="D79" t="str">
            <v>ロベルト・ホタ・ムール･ブリュット</v>
          </cell>
          <cell r="E79" t="str">
            <v>NV</v>
          </cell>
          <cell r="F79" t="str">
            <v>泡白</v>
          </cell>
          <cell r="G79" t="str">
            <v>ロベルト・ホタ・ムール</v>
          </cell>
          <cell r="H79" t="str">
            <v>スペイン・カヴァ</v>
          </cell>
          <cell r="I79">
            <v>750</v>
          </cell>
          <cell r="J79" t="str">
            <v>軽快ながらもバランス◎</v>
          </cell>
        </row>
        <row r="80">
          <cell r="A80" t="str">
            <v>9E0402XX</v>
          </cell>
          <cell r="B80">
            <v>44</v>
          </cell>
          <cell r="C80">
            <v>600</v>
          </cell>
          <cell r="D80" t="str">
            <v>ﾛﾍﾞﾙﾄ･ﾎﾀ･ﾑｰﾙ･ｴｽﾍﾟｼｱﾙ･ﾄﾗﾃﾞｨｼｵ･ﾌﾞﾘｭｯﾄ･ﾅﾁｭﾚ</v>
          </cell>
          <cell r="E80" t="str">
            <v>NV</v>
          </cell>
          <cell r="F80" t="str">
            <v>泡白</v>
          </cell>
          <cell r="G80" t="str">
            <v>ロベルト・ホタ・ムール</v>
          </cell>
          <cell r="H80" t="str">
            <v>スペイン・カヴァ</v>
          </cell>
          <cell r="I80">
            <v>750</v>
          </cell>
          <cell r="J80" t="str">
            <v>繊細でクリーンなキレある泡</v>
          </cell>
        </row>
        <row r="81">
          <cell r="A81" t="str">
            <v>9F2111XX</v>
          </cell>
          <cell r="B81">
            <v>45</v>
          </cell>
          <cell r="C81">
            <v>66</v>
          </cell>
          <cell r="D81" t="str">
            <v>クレマン・ダルザス・ブリュット</v>
          </cell>
          <cell r="E81" t="str">
            <v>NV</v>
          </cell>
          <cell r="F81" t="str">
            <v>泡白</v>
          </cell>
          <cell r="G81" t="str">
            <v>カーヴ・ド・トゥルクハイム</v>
          </cell>
          <cell r="H81" t="str">
            <v>フランス・アルザス</v>
          </cell>
          <cell r="I81">
            <v>750</v>
          </cell>
          <cell r="J81" t="str">
            <v>ミシュラン★★も採用</v>
          </cell>
        </row>
        <row r="82">
          <cell r="A82" t="str">
            <v>9F4099XX</v>
          </cell>
          <cell r="B82">
            <v>46</v>
          </cell>
          <cell r="C82">
            <v>600</v>
          </cell>
          <cell r="D82" t="str">
            <v>ゴールドラッシュ・キュヴェ・ドール・エクストラドライ</v>
          </cell>
          <cell r="E82" t="str">
            <v>NV</v>
          </cell>
          <cell r="F82" t="str">
            <v>泡白</v>
          </cell>
          <cell r="G82" t="str">
            <v>GCF</v>
          </cell>
          <cell r="H82" t="str">
            <v>フランス・ヴァンムスー</v>
          </cell>
          <cell r="I82">
            <v>750</v>
          </cell>
          <cell r="J82" t="str">
            <v>ゴールドキラキラボトル、フルーティ</v>
          </cell>
        </row>
        <row r="83">
          <cell r="A83" t="str">
            <v>9F8116XX</v>
          </cell>
          <cell r="B83">
            <v>47</v>
          </cell>
          <cell r="C83">
            <v>600</v>
          </cell>
          <cell r="D83" t="str">
            <v>マリーワイス・ブリュット</v>
          </cell>
          <cell r="E83" t="str">
            <v>NV</v>
          </cell>
          <cell r="F83" t="str">
            <v>泡白</v>
          </cell>
          <cell r="G83" t="str">
            <v>プロワイエ・ジャックマール</v>
          </cell>
          <cell r="H83" t="str">
            <v>フランス・シャンパーニュ</v>
          </cell>
          <cell r="I83">
            <v>750</v>
          </cell>
          <cell r="J83" t="str">
            <v>通も満足しっかり味の本格派</v>
          </cell>
        </row>
        <row r="84">
          <cell r="A84" t="str">
            <v>9F8122XX</v>
          </cell>
          <cell r="B84">
            <v>48</v>
          </cell>
          <cell r="C84">
            <v>101</v>
          </cell>
          <cell r="D84" t="str">
            <v>キュヴェ・グラニテ</v>
          </cell>
          <cell r="E84" t="str">
            <v>NV</v>
          </cell>
          <cell r="F84" t="str">
            <v>泡白</v>
          </cell>
          <cell r="G84" t="str">
            <v>プロワイエ・ジャックマール</v>
          </cell>
          <cell r="H84" t="str">
            <v>フランス・シャンパーニュ</v>
          </cell>
          <cell r="I84">
            <v>750</v>
          </cell>
          <cell r="J84" t="str">
            <v>アーティストによる記念ボトル</v>
          </cell>
        </row>
        <row r="85">
          <cell r="A85" t="str">
            <v>9F8130XB</v>
          </cell>
          <cell r="B85">
            <v>49</v>
          </cell>
          <cell r="C85">
            <v>600</v>
          </cell>
          <cell r="D85" t="str">
            <v>コント・ド・ラモット・ブリュット</v>
          </cell>
          <cell r="E85" t="str">
            <v>NV</v>
          </cell>
          <cell r="F85" t="str">
            <v>泡白</v>
          </cell>
          <cell r="G85" t="str">
            <v>コント・ド・ラモット</v>
          </cell>
          <cell r="H85" t="str">
            <v>フランス・シャンパーニュ</v>
          </cell>
          <cell r="I85">
            <v>750</v>
          </cell>
          <cell r="J85" t="str">
            <v>誰もが満足オールラウンドな味わい</v>
          </cell>
        </row>
        <row r="86">
          <cell r="A86" t="str">
            <v>9W113313</v>
          </cell>
          <cell r="B86">
            <v>50</v>
          </cell>
          <cell r="C86">
            <v>153</v>
          </cell>
          <cell r="D86" t="str">
            <v>ブリュット・ミレシメ・プルミエ・クリュ</v>
          </cell>
          <cell r="E86">
            <v>2013</v>
          </cell>
          <cell r="F86" t="str">
            <v>泡白</v>
          </cell>
          <cell r="G86" t="str">
            <v>ニコラ・グスカン</v>
          </cell>
          <cell r="H86" t="str">
            <v>フランス・シャンパーニュ</v>
          </cell>
          <cell r="I86">
            <v>750</v>
          </cell>
          <cell r="J86" t="str">
            <v>この価格でプルミエクリュ</v>
          </cell>
        </row>
        <row r="87">
          <cell r="A87" t="str">
            <v>9W1196XX</v>
          </cell>
          <cell r="B87">
            <v>51</v>
          </cell>
          <cell r="C87">
            <v>4</v>
          </cell>
          <cell r="D87" t="str">
            <v>ブリュット・ゴールド</v>
          </cell>
          <cell r="E87" t="str">
            <v>NV</v>
          </cell>
          <cell r="F87" t="str">
            <v>泡白</v>
          </cell>
          <cell r="G87" t="str">
            <v>アルマン・ド・ブルニャック</v>
          </cell>
          <cell r="H87" t="str">
            <v>フランス・シャンパーニュ</v>
          </cell>
          <cell r="I87">
            <v>750</v>
          </cell>
          <cell r="J87" t="str">
            <v>誰かと飲みたい一品</v>
          </cell>
        </row>
        <row r="88">
          <cell r="A88" t="str">
            <v>9W122205</v>
          </cell>
          <cell r="B88">
            <v>52</v>
          </cell>
          <cell r="C88">
            <v>23</v>
          </cell>
          <cell r="D88" t="str">
            <v>エンジェルシャンパーニュ・ヴィンテージ</v>
          </cell>
          <cell r="E88">
            <v>2005</v>
          </cell>
          <cell r="F88" t="str">
            <v>泡白</v>
          </cell>
          <cell r="G88" t="str">
            <v>エンジェル</v>
          </cell>
          <cell r="H88" t="str">
            <v>フランス・シャンパーニュ</v>
          </cell>
          <cell r="I88">
            <v>750</v>
          </cell>
          <cell r="J88" t="str">
            <v>天に召される（？）豪華さ</v>
          </cell>
        </row>
        <row r="89">
          <cell r="A89" t="str">
            <v>9W1230XX</v>
          </cell>
          <cell r="B89">
            <v>53</v>
          </cell>
          <cell r="C89">
            <v>81</v>
          </cell>
          <cell r="D89" t="str">
            <v>プレステージ・グラン・クリュ</v>
          </cell>
          <cell r="E89" t="str">
            <v>NV</v>
          </cell>
          <cell r="F89" t="str">
            <v>泡白</v>
          </cell>
          <cell r="G89" t="str">
            <v>ジャン・ペルネ</v>
          </cell>
          <cell r="H89" t="str">
            <v>フランス・シャンパーニュ</v>
          </cell>
          <cell r="I89">
            <v>750</v>
          </cell>
          <cell r="J89" t="str">
            <v>グランクリュシャンパーニュ</v>
          </cell>
        </row>
        <row r="90">
          <cell r="A90" t="str">
            <v>9W1266XX</v>
          </cell>
          <cell r="B90">
            <v>54</v>
          </cell>
          <cell r="C90">
            <v>39</v>
          </cell>
          <cell r="D90" t="str">
            <v>レ・マイヨン</v>
          </cell>
          <cell r="E90" t="str">
            <v>NV</v>
          </cell>
          <cell r="F90" t="str">
            <v>泡白</v>
          </cell>
          <cell r="G90" t="str">
            <v>ユリス・コラン</v>
          </cell>
          <cell r="H90" t="str">
            <v>フランス・シャンパーニュ</v>
          </cell>
          <cell r="I90">
            <v>750</v>
          </cell>
          <cell r="J90" t="str">
            <v>シャンパーニュカリスマの愛弟子</v>
          </cell>
        </row>
        <row r="91">
          <cell r="C91" t="str">
            <v xml:space="preserve">＜お手頃レギュラーワイン・白＞ </v>
          </cell>
        </row>
        <row r="92">
          <cell r="A92" t="str">
            <v>9F010619</v>
          </cell>
          <cell r="B92">
            <v>55</v>
          </cell>
          <cell r="C92">
            <v>140</v>
          </cell>
          <cell r="D92" t="str">
            <v>Ch.ルクーニュ・ブラン</v>
          </cell>
          <cell r="E92">
            <v>2019</v>
          </cell>
          <cell r="F92" t="str">
            <v>白</v>
          </cell>
          <cell r="G92" t="str">
            <v>ミラード・ファミリー</v>
          </cell>
          <cell r="H92" t="str">
            <v>フランス・ボルドー</v>
          </cell>
          <cell r="I92">
            <v>750</v>
          </cell>
          <cell r="J92" t="str">
            <v>シャープな清々しさ</v>
          </cell>
        </row>
        <row r="93">
          <cell r="A93" t="str">
            <v>9F031818</v>
          </cell>
          <cell r="B93">
            <v>56</v>
          </cell>
          <cell r="C93">
            <v>173</v>
          </cell>
          <cell r="D93" t="str">
            <v>Ch.ラコサード・サンマルタン・ブラン</v>
          </cell>
          <cell r="E93">
            <v>2018</v>
          </cell>
          <cell r="F93" t="str">
            <v>白</v>
          </cell>
          <cell r="G93" t="str">
            <v>Ch.ラコサード・サンマルタン</v>
          </cell>
          <cell r="H93" t="str">
            <v>フランス・ボルドー</v>
          </cell>
          <cell r="I93">
            <v>750</v>
          </cell>
          <cell r="J93" t="str">
            <v>ムスクのようなふくよかさ</v>
          </cell>
        </row>
        <row r="94">
          <cell r="A94" t="str">
            <v>9F211218</v>
          </cell>
          <cell r="B94">
            <v>57</v>
          </cell>
          <cell r="C94">
            <v>412</v>
          </cell>
          <cell r="D94" t="str">
            <v>リースリング　レゼルブ</v>
          </cell>
          <cell r="E94">
            <v>2018</v>
          </cell>
          <cell r="F94" t="str">
            <v>白</v>
          </cell>
          <cell r="G94" t="str">
            <v>カーヴ・ド・トゥルクハイム</v>
          </cell>
          <cell r="H94" t="str">
            <v>フランス・アルザス</v>
          </cell>
          <cell r="I94">
            <v>750</v>
          </cell>
          <cell r="J94" t="str">
            <v>塩系和食にもピッタリ！</v>
          </cell>
        </row>
        <row r="95">
          <cell r="A95" t="str">
            <v>9F225119</v>
          </cell>
          <cell r="B95">
            <v>58</v>
          </cell>
          <cell r="C95">
            <v>566</v>
          </cell>
          <cell r="D95" t="str">
            <v>ブルゴーニュ・シャルドネ</v>
          </cell>
          <cell r="E95">
            <v>2019</v>
          </cell>
          <cell r="F95" t="str">
            <v>白</v>
          </cell>
          <cell r="G95" t="str">
            <v>ドメーヌ・ロミィ</v>
          </cell>
          <cell r="H95" t="str">
            <v>フランス・ブルゴーニュ</v>
          </cell>
          <cell r="I95">
            <v>750</v>
          </cell>
          <cell r="J95" t="str">
            <v>万能ワイン</v>
          </cell>
        </row>
        <row r="96">
          <cell r="A96" t="str">
            <v>9F270018</v>
          </cell>
          <cell r="B96">
            <v>59</v>
          </cell>
          <cell r="C96">
            <v>351</v>
          </cell>
          <cell r="D96" t="str">
            <v>シャブリ</v>
          </cell>
          <cell r="E96">
            <v>2018</v>
          </cell>
          <cell r="F96" t="str">
            <v>白</v>
          </cell>
          <cell r="G96" t="str">
            <v>ドメーヌ・デ・ショーム</v>
          </cell>
          <cell r="H96" t="str">
            <v>フランス・ブルゴーニュ</v>
          </cell>
          <cell r="I96">
            <v>750</v>
          </cell>
          <cell r="J96" t="str">
            <v>貝、甲殻類に定番</v>
          </cell>
        </row>
        <row r="97">
          <cell r="A97" t="str">
            <v>9F270217</v>
          </cell>
          <cell r="B97">
            <v>60</v>
          </cell>
          <cell r="C97">
            <v>125</v>
          </cell>
          <cell r="D97" t="str">
            <v>シャブリ・プルミエクリュ・ヴァイヨン</v>
          </cell>
          <cell r="E97">
            <v>2017</v>
          </cell>
          <cell r="F97" t="str">
            <v>白</v>
          </cell>
          <cell r="G97" t="str">
            <v>ドメーヌ・デ・ショーム</v>
          </cell>
          <cell r="H97" t="str">
            <v>フランス・ブルゴーニュ</v>
          </cell>
          <cell r="I97">
            <v>750</v>
          </cell>
          <cell r="J97" t="str">
            <v>体幹しっかりの味わい</v>
          </cell>
        </row>
        <row r="98">
          <cell r="A98" t="str">
            <v>9F403620</v>
          </cell>
          <cell r="B98">
            <v>61</v>
          </cell>
          <cell r="C98">
            <v>357</v>
          </cell>
          <cell r="D98" t="str">
            <v>レ・ロシェ・ノワール・ミュスカデ・セーヴル・エ・メーヌ・シュル・リー</v>
          </cell>
          <cell r="E98">
            <v>2020</v>
          </cell>
          <cell r="F98" t="str">
            <v>白</v>
          </cell>
          <cell r="G98" t="str">
            <v>マルセル・マルタン</v>
          </cell>
          <cell r="H98" t="str">
            <v>フランス・ロワール</v>
          </cell>
          <cell r="I98">
            <v>750</v>
          </cell>
          <cell r="J98" t="str">
            <v>魚貝はまかせて</v>
          </cell>
        </row>
        <row r="99">
          <cell r="A99" t="str">
            <v>9F404520</v>
          </cell>
          <cell r="B99">
            <v>62</v>
          </cell>
          <cell r="C99">
            <v>600</v>
          </cell>
          <cell r="D99" t="str">
            <v>ジャン・バルモン･シャルドネ</v>
          </cell>
          <cell r="E99">
            <v>2020</v>
          </cell>
          <cell r="F99" t="str">
            <v>白</v>
          </cell>
          <cell r="G99" t="str">
            <v>ジャン・バルモン</v>
          </cell>
          <cell r="H99" t="str">
            <v>フランス・VdF</v>
          </cell>
          <cell r="I99">
            <v>750</v>
          </cell>
          <cell r="J99" t="str">
            <v>なんでも合わせられるバランス</v>
          </cell>
        </row>
        <row r="100">
          <cell r="A100" t="str">
            <v>9F404618</v>
          </cell>
          <cell r="B100">
            <v>63</v>
          </cell>
          <cell r="C100">
            <v>600</v>
          </cell>
          <cell r="D100" t="str">
            <v>ジャン・バルモン･ソーヴィニヨン・ブラン</v>
          </cell>
          <cell r="E100">
            <v>2018</v>
          </cell>
          <cell r="F100" t="str">
            <v>白</v>
          </cell>
          <cell r="G100" t="str">
            <v>ジャン・バルモン</v>
          </cell>
          <cell r="H100" t="str">
            <v>フランス・VdF</v>
          </cell>
          <cell r="I100">
            <v>750</v>
          </cell>
          <cell r="J100" t="str">
            <v>ハーブ料理に</v>
          </cell>
        </row>
        <row r="101">
          <cell r="A101" t="str">
            <v>9F430319</v>
          </cell>
          <cell r="B101">
            <v>64</v>
          </cell>
          <cell r="C101">
            <v>600</v>
          </cell>
          <cell r="D101" t="str">
            <v>レ・グラン・ロシェ･シャルドネ</v>
          </cell>
          <cell r="E101">
            <v>2019</v>
          </cell>
          <cell r="F101" t="str">
            <v>白</v>
          </cell>
          <cell r="G101" t="str">
            <v>フォンカリュー生産者協同組合</v>
          </cell>
          <cell r="H101" t="str">
            <v>フランス・ラングドック</v>
          </cell>
          <cell r="I101">
            <v>750</v>
          </cell>
          <cell r="J101" t="str">
            <v>チキンにお薦め</v>
          </cell>
        </row>
        <row r="102">
          <cell r="A102" t="str">
            <v>9E130019</v>
          </cell>
          <cell r="B102">
            <v>65</v>
          </cell>
          <cell r="C102">
            <v>312</v>
          </cell>
          <cell r="D102" t="str">
            <v>ベルメヨ・オレンジワイン</v>
          </cell>
          <cell r="E102">
            <v>2019</v>
          </cell>
          <cell r="F102" t="str">
            <v>白</v>
          </cell>
          <cell r="G102" t="str">
            <v>ボデガス・アルベロ</v>
          </cell>
          <cell r="H102" t="str">
            <v>スペイン・カスティーリャ</v>
          </cell>
          <cell r="I102">
            <v>750</v>
          </cell>
          <cell r="J102" t="str">
            <v>トマト系料理にどうぞ</v>
          </cell>
        </row>
        <row r="103">
          <cell r="A103" t="str">
            <v>9N020420</v>
          </cell>
          <cell r="B103">
            <v>66</v>
          </cell>
          <cell r="C103">
            <v>216</v>
          </cell>
          <cell r="D103" t="str">
            <v>ダフニオス･ホワイト</v>
          </cell>
          <cell r="E103">
            <v>2020</v>
          </cell>
          <cell r="F103" t="str">
            <v>白</v>
          </cell>
          <cell r="G103" t="str">
            <v>ドゥルファキス・ワイナリー</v>
          </cell>
          <cell r="H103" t="str">
            <v>ギリシャ・クレタ島</v>
          </cell>
          <cell r="I103">
            <v>750</v>
          </cell>
          <cell r="J103" t="str">
            <v>まろやかボディ</v>
          </cell>
        </row>
        <row r="104">
          <cell r="A104" t="str">
            <v>9N020619</v>
          </cell>
          <cell r="B104">
            <v>67</v>
          </cell>
          <cell r="C104">
            <v>66</v>
          </cell>
          <cell r="D104" t="str">
            <v>フェミーナ</v>
          </cell>
          <cell r="E104">
            <v>2019</v>
          </cell>
          <cell r="F104" t="str">
            <v>白</v>
          </cell>
          <cell r="G104" t="str">
            <v>ドゥルファキス・ワイナリー</v>
          </cell>
          <cell r="H104" t="str">
            <v>ギリシャ・クレタ島</v>
          </cell>
          <cell r="I104">
            <v>750</v>
          </cell>
          <cell r="J104" t="str">
            <v>ジャスミン、エキゾチックフルーツ</v>
          </cell>
        </row>
        <row r="105">
          <cell r="A105" t="str">
            <v>9N021319</v>
          </cell>
          <cell r="B105">
            <v>68</v>
          </cell>
          <cell r="C105">
            <v>116</v>
          </cell>
          <cell r="D105" t="str">
            <v>アラルゴ･アシルティコ</v>
          </cell>
          <cell r="E105">
            <v>2019</v>
          </cell>
          <cell r="F105" t="str">
            <v>白</v>
          </cell>
          <cell r="G105" t="str">
            <v>ドゥルファキス・ワイナリー</v>
          </cell>
          <cell r="H105" t="str">
            <v>ギリシャ・クレタ島</v>
          </cell>
          <cell r="I105">
            <v>750</v>
          </cell>
          <cell r="J105" t="str">
            <v>柑橘系の酸味とふくよかボディ</v>
          </cell>
        </row>
        <row r="106">
          <cell r="A106" t="str">
            <v>9A030419</v>
          </cell>
          <cell r="B106">
            <v>69</v>
          </cell>
          <cell r="C106">
            <v>221</v>
          </cell>
          <cell r="D106" t="str">
            <v>ジョーダン･リースリング</v>
          </cell>
          <cell r="E106">
            <v>2019</v>
          </cell>
          <cell r="F106" t="str">
            <v>白</v>
          </cell>
          <cell r="G106" t="str">
            <v>ジョーダン・ワイナリー</v>
          </cell>
          <cell r="H106" t="str">
            <v>南アフリカ</v>
          </cell>
          <cell r="I106">
            <v>750</v>
          </cell>
          <cell r="J106" t="str">
            <v>餃子におすすめ！</v>
          </cell>
        </row>
        <row r="107">
          <cell r="A107" t="str">
            <v>9A030519</v>
          </cell>
          <cell r="B107">
            <v>70</v>
          </cell>
          <cell r="C107">
            <v>600</v>
          </cell>
          <cell r="D107" t="str">
            <v>ジョーダン･シャルドネ</v>
          </cell>
          <cell r="E107">
            <v>2019</v>
          </cell>
          <cell r="F107" t="str">
            <v>白</v>
          </cell>
          <cell r="G107" t="str">
            <v>ジョーダン・ワイナリー</v>
          </cell>
          <cell r="H107" t="str">
            <v>南アフリカ</v>
          </cell>
          <cell r="I107">
            <v>750</v>
          </cell>
          <cell r="J107" t="str">
            <v>果実と樽香のハーモニー</v>
          </cell>
        </row>
        <row r="108">
          <cell r="A108" t="str">
            <v>9A050119</v>
          </cell>
          <cell r="B108">
            <v>71</v>
          </cell>
          <cell r="C108">
            <v>124</v>
          </cell>
          <cell r="D108" t="str">
            <v>ミヤルスト･シャルドネ</v>
          </cell>
          <cell r="E108">
            <v>2019</v>
          </cell>
          <cell r="F108" t="str">
            <v>白</v>
          </cell>
          <cell r="G108" t="str">
            <v>ミヤルスト</v>
          </cell>
          <cell r="H108" t="str">
            <v>南アフリカ</v>
          </cell>
          <cell r="I108">
            <v>750</v>
          </cell>
          <cell r="J108" t="str">
            <v>バランス、深み、文句なし</v>
          </cell>
        </row>
        <row r="109">
          <cell r="A109" t="str">
            <v>9A060419</v>
          </cell>
          <cell r="B109">
            <v>72</v>
          </cell>
          <cell r="C109">
            <v>159</v>
          </cell>
          <cell r="D109" t="str">
            <v>アラベラ･シュナン・ブラン</v>
          </cell>
          <cell r="E109">
            <v>2019</v>
          </cell>
          <cell r="F109" t="str">
            <v>白</v>
          </cell>
          <cell r="G109" t="str">
            <v>アラベラ</v>
          </cell>
          <cell r="H109" t="str">
            <v>南アフリカ</v>
          </cell>
          <cell r="I109">
            <v>750</v>
          </cell>
          <cell r="J109" t="str">
            <v>クリスピーな香り</v>
          </cell>
        </row>
        <row r="110">
          <cell r="A110" t="str">
            <v>9A060620</v>
          </cell>
          <cell r="B110">
            <v>73</v>
          </cell>
          <cell r="C110">
            <v>146</v>
          </cell>
          <cell r="D110" t="str">
            <v>アラベラ･ソーヴィニヨン・ブラン</v>
          </cell>
          <cell r="E110">
            <v>2020</v>
          </cell>
          <cell r="F110" t="str">
            <v>白</v>
          </cell>
          <cell r="G110" t="str">
            <v>アラベラ</v>
          </cell>
          <cell r="H110" t="str">
            <v>南アフリカ</v>
          </cell>
          <cell r="I110">
            <v>750</v>
          </cell>
          <cell r="J110" t="str">
            <v>フルーティーな果実味</v>
          </cell>
        </row>
        <row r="111">
          <cell r="A111" t="str">
            <v>9A120019</v>
          </cell>
          <cell r="B111">
            <v>74</v>
          </cell>
          <cell r="C111">
            <v>124</v>
          </cell>
          <cell r="D111" t="str">
            <v>ハニーバンチ･シュナン・ブラン</v>
          </cell>
          <cell r="E111">
            <v>2019</v>
          </cell>
          <cell r="F111" t="str">
            <v>白</v>
          </cell>
          <cell r="G111" t="str">
            <v>レムフクト</v>
          </cell>
          <cell r="H111" t="str">
            <v>南アフリカ</v>
          </cell>
          <cell r="I111">
            <v>750</v>
          </cell>
          <cell r="J111" t="str">
            <v>はちみつ思わせる香りの辛口</v>
          </cell>
        </row>
        <row r="112">
          <cell r="A112" t="str">
            <v>9B010018</v>
          </cell>
          <cell r="B112">
            <v>75</v>
          </cell>
          <cell r="C112">
            <v>600</v>
          </cell>
          <cell r="D112" t="str">
            <v>モントレー・カウンティ・シャルドネ</v>
          </cell>
          <cell r="E112">
            <v>2018</v>
          </cell>
          <cell r="F112" t="str">
            <v>白</v>
          </cell>
          <cell r="G112" t="str">
            <v xml:space="preserve"> バーナーダス</v>
          </cell>
          <cell r="H112" t="str">
            <v>USA・カリフォルニア</v>
          </cell>
          <cell r="I112">
            <v>750</v>
          </cell>
          <cell r="J112" t="str">
            <v>カリフォルニアらしい樽香</v>
          </cell>
        </row>
        <row r="113">
          <cell r="A113" t="str">
            <v>9B010118</v>
          </cell>
          <cell r="B113">
            <v>76</v>
          </cell>
          <cell r="C113">
            <v>334</v>
          </cell>
          <cell r="D113" t="str">
            <v>シエラ・マール・シャルドネ・サンタルチア・ハイランズ</v>
          </cell>
          <cell r="E113">
            <v>2018</v>
          </cell>
          <cell r="F113" t="str">
            <v>白</v>
          </cell>
          <cell r="G113" t="str">
            <v xml:space="preserve"> バーナーダス</v>
          </cell>
          <cell r="H113" t="str">
            <v>USA・カリフォルニア</v>
          </cell>
          <cell r="I113">
            <v>750</v>
          </cell>
          <cell r="J113" t="str">
            <v>超フルボディ白ワイン</v>
          </cell>
        </row>
        <row r="114">
          <cell r="C114" t="str">
            <v xml:space="preserve">＜お手頃レギュラーワイン・赤＞ </v>
          </cell>
        </row>
        <row r="115">
          <cell r="A115" t="str">
            <v>9F010314</v>
          </cell>
          <cell r="B115">
            <v>77</v>
          </cell>
          <cell r="C115">
            <v>77</v>
          </cell>
          <cell r="D115" t="str">
            <v>Ch.ダマーズ</v>
          </cell>
          <cell r="E115">
            <v>2014</v>
          </cell>
          <cell r="F115" t="str">
            <v>赤</v>
          </cell>
          <cell r="G115" t="str">
            <v>ミラード・ファミリー</v>
          </cell>
          <cell r="H115" t="str">
            <v>フランス・ボルドー</v>
          </cell>
          <cell r="I115">
            <v>750</v>
          </cell>
          <cell r="J115" t="str">
            <v>30年人気不動</v>
          </cell>
        </row>
        <row r="116">
          <cell r="A116" t="str">
            <v>9F010717</v>
          </cell>
          <cell r="B116">
            <v>78</v>
          </cell>
          <cell r="C116">
            <v>322</v>
          </cell>
          <cell r="D116" t="str">
            <v xml:space="preserve">Ch.ルクーニュ・ルージュ </v>
          </cell>
          <cell r="E116">
            <v>2017</v>
          </cell>
          <cell r="F116" t="str">
            <v>赤</v>
          </cell>
          <cell r="G116" t="str">
            <v>ミラード・ファミリー</v>
          </cell>
          <cell r="H116" t="str">
            <v>フランス・ボルドー</v>
          </cell>
          <cell r="I116">
            <v>750</v>
          </cell>
          <cell r="J116" t="str">
            <v>フランスでも人気のバリューシャトー</v>
          </cell>
        </row>
        <row r="117">
          <cell r="A117" t="str">
            <v>9F010816</v>
          </cell>
          <cell r="B117">
            <v>79</v>
          </cell>
          <cell r="C117">
            <v>16</v>
          </cell>
          <cell r="D117" t="str">
            <v>Ch.ルクーニュ  【ジェロボアム ５㍑】（特製木箱入）</v>
          </cell>
          <cell r="E117">
            <v>2016</v>
          </cell>
          <cell r="F117" t="str">
            <v>赤</v>
          </cell>
          <cell r="G117" t="str">
            <v>ミラード・ファミリー</v>
          </cell>
          <cell r="H117" t="str">
            <v>フランス・ボルドー</v>
          </cell>
          <cell r="I117">
            <v>5000</v>
          </cell>
          <cell r="J117" t="str">
            <v>パーティーサイズ！</v>
          </cell>
        </row>
        <row r="118">
          <cell r="A118" t="str">
            <v>9F011212</v>
          </cell>
          <cell r="B118">
            <v>80</v>
          </cell>
          <cell r="C118">
            <v>219</v>
          </cell>
          <cell r="D118" t="str">
            <v>Ch.リオナ</v>
          </cell>
          <cell r="E118">
            <v>2012</v>
          </cell>
          <cell r="F118" t="str">
            <v>赤</v>
          </cell>
          <cell r="G118" t="str">
            <v>ミラード・ファミリー</v>
          </cell>
          <cell r="H118" t="str">
            <v>フランス・ボルドー</v>
          </cell>
          <cell r="I118">
            <v>750</v>
          </cell>
          <cell r="J118" t="str">
            <v>最良の飲み頃</v>
          </cell>
        </row>
        <row r="119">
          <cell r="A119" t="str">
            <v>9F011418</v>
          </cell>
          <cell r="B119">
            <v>81</v>
          </cell>
          <cell r="C119">
            <v>83</v>
          </cell>
          <cell r="D119" t="str">
            <v>Ch.セルガン 【メタルラベル】</v>
          </cell>
          <cell r="E119">
            <v>2018</v>
          </cell>
          <cell r="F119" t="str">
            <v>赤</v>
          </cell>
          <cell r="G119" t="str">
            <v>ミラード・ファミリー</v>
          </cell>
          <cell r="H119" t="str">
            <v>フランス・ボルドー</v>
          </cell>
          <cell r="I119">
            <v>750</v>
          </cell>
          <cell r="J119" t="str">
            <v>がっつりしっかり渋み</v>
          </cell>
        </row>
        <row r="120">
          <cell r="A120" t="str">
            <v>9F011617</v>
          </cell>
          <cell r="B120">
            <v>82</v>
          </cell>
          <cell r="C120">
            <v>24</v>
          </cell>
          <cell r="D120" t="str">
            <v>Ch.ブティス</v>
          </cell>
          <cell r="E120">
            <v>2017</v>
          </cell>
          <cell r="F120" t="str">
            <v>赤</v>
          </cell>
          <cell r="G120" t="str">
            <v>ミラード・ファミリー</v>
          </cell>
          <cell r="H120" t="str">
            <v>フランス・ボルドー</v>
          </cell>
          <cell r="I120">
            <v>750</v>
          </cell>
          <cell r="J120" t="str">
            <v>グランクリュの奥行</v>
          </cell>
        </row>
        <row r="121">
          <cell r="A121" t="str">
            <v>9F011916</v>
          </cell>
          <cell r="B121">
            <v>83</v>
          </cell>
          <cell r="C121">
            <v>228</v>
          </cell>
          <cell r="D121" t="str">
            <v>Ch.オー・サン・マルタン</v>
          </cell>
          <cell r="E121">
            <v>2016</v>
          </cell>
          <cell r="F121" t="str">
            <v>赤</v>
          </cell>
          <cell r="G121" t="str">
            <v>ミラード・ファミリー</v>
          </cell>
          <cell r="H121" t="str">
            <v>フランス・ボルドー</v>
          </cell>
          <cell r="I121">
            <v>750</v>
          </cell>
          <cell r="J121" t="str">
            <v>エレガントさある古典的ボルドー</v>
          </cell>
        </row>
        <row r="122">
          <cell r="A122" t="str">
            <v>9F014812</v>
          </cell>
          <cell r="B122">
            <v>84</v>
          </cell>
          <cell r="C122">
            <v>76</v>
          </cell>
          <cell r="D122" t="str">
            <v>Ch.リオナ・キュヴェ・エモーション</v>
          </cell>
          <cell r="E122">
            <v>2011</v>
          </cell>
          <cell r="F122" t="str">
            <v>赤</v>
          </cell>
          <cell r="G122" t="str">
            <v>ミラード・ファミリー</v>
          </cell>
          <cell r="H122" t="str">
            <v>フランス・ボルドー</v>
          </cell>
          <cell r="I122">
            <v>750</v>
          </cell>
          <cell r="J122" t="str">
            <v>名門ミラード家のフラッグシップ</v>
          </cell>
        </row>
        <row r="123">
          <cell r="A123" t="str">
            <v>9F015616</v>
          </cell>
          <cell r="B123">
            <v>85</v>
          </cell>
          <cell r="C123">
            <v>234</v>
          </cell>
          <cell r="D123" t="str">
            <v>Ch.トゥール・バイヤール</v>
          </cell>
          <cell r="E123">
            <v>2016</v>
          </cell>
          <cell r="F123" t="str">
            <v>赤</v>
          </cell>
          <cell r="G123" t="str">
            <v>ミラード・ファミリー</v>
          </cell>
          <cell r="H123" t="str">
            <v>フランス・ボルドー</v>
          </cell>
          <cell r="I123">
            <v>750</v>
          </cell>
          <cell r="J123" t="str">
            <v>香り抜群、口当たり柔らか</v>
          </cell>
        </row>
        <row r="124">
          <cell r="A124" t="str">
            <v>9F020119</v>
          </cell>
          <cell r="B124">
            <v>86</v>
          </cell>
          <cell r="C124">
            <v>506</v>
          </cell>
          <cell r="D124" t="str">
            <v>Ch.ラランド</v>
          </cell>
          <cell r="E124">
            <v>2019</v>
          </cell>
          <cell r="F124" t="str">
            <v>赤</v>
          </cell>
          <cell r="G124" t="str">
            <v>Ch.ラランド</v>
          </cell>
          <cell r="H124" t="str">
            <v>フランス・ボルドー</v>
          </cell>
          <cell r="I124">
            <v>750</v>
          </cell>
          <cell r="J124" t="str">
            <v>バリュー・ボルドー</v>
          </cell>
        </row>
        <row r="125">
          <cell r="A125" t="str">
            <v>9F031716</v>
          </cell>
          <cell r="B125">
            <v>87</v>
          </cell>
          <cell r="C125">
            <v>57</v>
          </cell>
          <cell r="D125" t="str">
            <v>Ch.ラコサード・サンマルタン・ルージュ</v>
          </cell>
          <cell r="E125">
            <v>2016</v>
          </cell>
          <cell r="F125" t="str">
            <v>赤</v>
          </cell>
          <cell r="G125" t="str">
            <v>Ch.ラコサード・サンマルタン</v>
          </cell>
          <cell r="H125" t="str">
            <v>フランス・ボルドー</v>
          </cell>
          <cell r="I125">
            <v>750</v>
          </cell>
          <cell r="J125" t="str">
            <v>凝縮感ある果実味</v>
          </cell>
        </row>
        <row r="126">
          <cell r="A126" t="str">
            <v>9F031914</v>
          </cell>
          <cell r="B126">
            <v>88</v>
          </cell>
          <cell r="C126">
            <v>45</v>
          </cell>
          <cell r="D126" t="str">
            <v>Ch.モンフォレ・ぺガーズ</v>
          </cell>
          <cell r="E126">
            <v>2014</v>
          </cell>
          <cell r="F126" t="str">
            <v>赤</v>
          </cell>
          <cell r="G126" t="str">
            <v>Ch.モンフォレ・ぺガーズ</v>
          </cell>
          <cell r="H126" t="str">
            <v>フランス・ボルドー</v>
          </cell>
          <cell r="I126">
            <v>750</v>
          </cell>
          <cell r="J126" t="str">
            <v>濃厚フルボディ</v>
          </cell>
        </row>
        <row r="127">
          <cell r="A127" t="str">
            <v>9F211418</v>
          </cell>
          <cell r="B127">
            <v>89</v>
          </cell>
          <cell r="C127">
            <v>515</v>
          </cell>
          <cell r="D127" t="str">
            <v>ピノ・ノワール　レゼルブ</v>
          </cell>
          <cell r="E127">
            <v>2018</v>
          </cell>
          <cell r="F127" t="str">
            <v>赤</v>
          </cell>
          <cell r="G127" t="str">
            <v>カーヴ・ド・トゥルクハイム</v>
          </cell>
          <cell r="H127" t="str">
            <v>フランス・アルザス</v>
          </cell>
          <cell r="I127">
            <v>750</v>
          </cell>
          <cell r="J127" t="str">
            <v>軽やかでエレガント</v>
          </cell>
        </row>
        <row r="128">
          <cell r="A128" t="str">
            <v>9F225019</v>
          </cell>
          <cell r="B128">
            <v>90</v>
          </cell>
          <cell r="C128">
            <v>588</v>
          </cell>
          <cell r="D128" t="str">
            <v>ブルゴーニュ・ピノ・ノワール</v>
          </cell>
          <cell r="E128">
            <v>2019</v>
          </cell>
          <cell r="F128" t="str">
            <v>赤</v>
          </cell>
          <cell r="G128" t="str">
            <v>ドメーヌ・ロミィ</v>
          </cell>
          <cell r="H128" t="str">
            <v>フランス・ブルゴーニュ</v>
          </cell>
          <cell r="I128">
            <v>750</v>
          </cell>
          <cell r="J128" t="str">
            <v>ブルゴーニュの典型</v>
          </cell>
        </row>
        <row r="129">
          <cell r="A129" t="str">
            <v>9F402218</v>
          </cell>
          <cell r="B129">
            <v>91</v>
          </cell>
          <cell r="C129">
            <v>600</v>
          </cell>
          <cell r="D129" t="str">
            <v>ジャン・バルモン･プレミアム･ピノ・ノワール</v>
          </cell>
          <cell r="E129">
            <v>2018</v>
          </cell>
          <cell r="F129" t="str">
            <v>赤</v>
          </cell>
          <cell r="G129" t="str">
            <v>ジャン・バルモン</v>
          </cell>
          <cell r="H129" t="str">
            <v>フランス・VdF</v>
          </cell>
          <cell r="I129">
            <v>750</v>
          </cell>
          <cell r="J129" t="str">
            <v>チェリージャムのようなやさしさ</v>
          </cell>
        </row>
        <row r="130">
          <cell r="A130" t="str">
            <v>9F404120</v>
          </cell>
          <cell r="B130">
            <v>92</v>
          </cell>
          <cell r="C130">
            <v>600</v>
          </cell>
          <cell r="D130" t="str">
            <v>ジャン・バルモン･カベルネ・ソーヴィニヨン</v>
          </cell>
          <cell r="E130">
            <v>2020</v>
          </cell>
          <cell r="F130" t="str">
            <v>赤</v>
          </cell>
          <cell r="G130" t="str">
            <v>ジャン・バルモン</v>
          </cell>
          <cell r="H130" t="str">
            <v>フランス・ラングドック</v>
          </cell>
          <cell r="I130">
            <v>750</v>
          </cell>
          <cell r="J130" t="str">
            <v>当社1番人気！！</v>
          </cell>
        </row>
        <row r="131">
          <cell r="A131" t="str">
            <v>9F404219</v>
          </cell>
          <cell r="B131">
            <v>93</v>
          </cell>
          <cell r="C131">
            <v>600</v>
          </cell>
          <cell r="D131" t="str">
            <v>ジャン・バルモン･メルロ</v>
          </cell>
          <cell r="E131">
            <v>2019</v>
          </cell>
          <cell r="F131" t="str">
            <v>赤</v>
          </cell>
          <cell r="G131" t="str">
            <v>ジャン・バルモン</v>
          </cell>
          <cell r="H131" t="str">
            <v>フランス・ラングドック</v>
          </cell>
          <cell r="I131">
            <v>750</v>
          </cell>
          <cell r="J131" t="str">
            <v>ふつうにおいしい</v>
          </cell>
        </row>
        <row r="132">
          <cell r="A132" t="str">
            <v>9F405918</v>
          </cell>
          <cell r="B132">
            <v>94</v>
          </cell>
          <cell r="C132">
            <v>17</v>
          </cell>
          <cell r="D132" t="str">
            <v>レイモン・ユエ・ボルドー・ルージュ【メタルラベル】</v>
          </cell>
          <cell r="E132">
            <v>2018</v>
          </cell>
          <cell r="F132" t="str">
            <v>赤</v>
          </cell>
          <cell r="G132" t="str">
            <v>（ミシェル・ロラン）</v>
          </cell>
          <cell r="H132" t="str">
            <v>フランス・ボルドー</v>
          </cell>
          <cell r="I132">
            <v>750</v>
          </cell>
          <cell r="J132" t="str">
            <v>トップワインコンサルが手掛ける</v>
          </cell>
        </row>
        <row r="133">
          <cell r="A133" t="str">
            <v>9F430120</v>
          </cell>
          <cell r="B133">
            <v>95</v>
          </cell>
          <cell r="C133">
            <v>600</v>
          </cell>
          <cell r="D133" t="str">
            <v>レ・グラン・ロシェ･カベルネソーヴィニヨン・シラー</v>
          </cell>
          <cell r="E133">
            <v>2020</v>
          </cell>
          <cell r="F133" t="str">
            <v>赤</v>
          </cell>
          <cell r="G133" t="str">
            <v>フォンカリュー生産者協同組合</v>
          </cell>
          <cell r="H133" t="str">
            <v>フランス・ラングドック</v>
          </cell>
          <cell r="I133">
            <v>750</v>
          </cell>
          <cell r="J133" t="str">
            <v>芳醇ブレンド</v>
          </cell>
        </row>
        <row r="134">
          <cell r="A134" t="str">
            <v>9F430818</v>
          </cell>
          <cell r="B134">
            <v>96</v>
          </cell>
          <cell r="C134">
            <v>600</v>
          </cell>
          <cell r="D134" t="str">
            <v>ジェラシー･ピノ・ノワール</v>
          </cell>
          <cell r="E134">
            <v>2018</v>
          </cell>
          <cell r="F134" t="str">
            <v>赤</v>
          </cell>
          <cell r="G134" t="str">
            <v>フォンカリュー生産者協同組合</v>
          </cell>
          <cell r="H134" t="str">
            <v>フランス・ラングドック</v>
          </cell>
          <cell r="I134">
            <v>750</v>
          </cell>
          <cell r="J134" t="str">
            <v>ピノ＋カベルネの異色ワイン</v>
          </cell>
        </row>
        <row r="135">
          <cell r="A135" t="str">
            <v>9I050015</v>
          </cell>
          <cell r="B135">
            <v>97</v>
          </cell>
          <cell r="C135">
            <v>122</v>
          </cell>
          <cell r="D135" t="str">
            <v>ブルネッロ・ディ・モンタルチーノ・リゼルバ</v>
          </cell>
          <cell r="E135">
            <v>2015</v>
          </cell>
          <cell r="F135" t="str">
            <v>赤</v>
          </cell>
          <cell r="G135" t="str">
            <v>サンタ・ジュリア</v>
          </cell>
          <cell r="H135" t="str">
            <v>イタリア・トスカーナ</v>
          </cell>
          <cell r="I135">
            <v>750</v>
          </cell>
          <cell r="J135" t="str">
            <v>上質赤・特別な日にステーキで</v>
          </cell>
        </row>
        <row r="136">
          <cell r="A136" t="str">
            <v>9I050116</v>
          </cell>
          <cell r="B136">
            <v>98</v>
          </cell>
          <cell r="C136">
            <v>289</v>
          </cell>
          <cell r="D136" t="str">
            <v>ブルネッロ・ディ・モンタルチーノ</v>
          </cell>
          <cell r="E136">
            <v>2016</v>
          </cell>
          <cell r="F136" t="str">
            <v>赤</v>
          </cell>
          <cell r="G136" t="str">
            <v>サンタ・ジュリア</v>
          </cell>
          <cell r="H136" t="str">
            <v>イタリア・トスカーナ</v>
          </cell>
          <cell r="I136">
            <v>750</v>
          </cell>
          <cell r="J136" t="str">
            <v>繊細ながら力強さも</v>
          </cell>
        </row>
        <row r="137">
          <cell r="A137" t="str">
            <v>9I050218</v>
          </cell>
          <cell r="B137">
            <v>99</v>
          </cell>
          <cell r="C137">
            <v>471</v>
          </cell>
          <cell r="D137" t="str">
            <v>ロッソ・ディ・モンタルチーノ</v>
          </cell>
          <cell r="E137">
            <v>2018</v>
          </cell>
          <cell r="F137" t="str">
            <v>赤</v>
          </cell>
          <cell r="G137" t="str">
            <v>サンタ・ジュリア</v>
          </cell>
          <cell r="H137" t="str">
            <v>イタリア・トスカーナ</v>
          </cell>
          <cell r="I137">
            <v>750</v>
          </cell>
          <cell r="J137" t="str">
            <v>ミディアムボディ　バランス最高</v>
          </cell>
        </row>
        <row r="138">
          <cell r="A138" t="str">
            <v>9I050317</v>
          </cell>
          <cell r="B138">
            <v>100</v>
          </cell>
          <cell r="C138">
            <v>339</v>
          </cell>
          <cell r="D138" t="str">
            <v>クアルト ジーロ メルロー</v>
          </cell>
          <cell r="E138">
            <v>2017</v>
          </cell>
          <cell r="F138" t="str">
            <v>赤</v>
          </cell>
          <cell r="G138" t="str">
            <v>サンタ・ジュリア</v>
          </cell>
          <cell r="H138" t="str">
            <v>イタリア・トスカーナ</v>
          </cell>
          <cell r="I138">
            <v>750</v>
          </cell>
          <cell r="J138" t="str">
            <v>煮込み料理に</v>
          </cell>
        </row>
        <row r="139">
          <cell r="A139" t="str">
            <v>9E130119</v>
          </cell>
          <cell r="B139">
            <v>101</v>
          </cell>
          <cell r="C139">
            <v>335</v>
          </cell>
          <cell r="D139" t="str">
            <v>コルタデラ・テンプラニーリョ・ノーアディドサルフィテス</v>
          </cell>
          <cell r="E139">
            <v>2019</v>
          </cell>
          <cell r="F139" t="str">
            <v>赤</v>
          </cell>
          <cell r="G139" t="str">
            <v>ボデガス・アルベロ</v>
          </cell>
          <cell r="H139" t="str">
            <v>スペイン・カスティーリャ</v>
          </cell>
          <cell r="I139">
            <v>750</v>
          </cell>
          <cell r="J139" t="str">
            <v>酸化防止剤無添加①</v>
          </cell>
        </row>
        <row r="140">
          <cell r="A140" t="str">
            <v>9A030918</v>
          </cell>
          <cell r="B140">
            <v>102</v>
          </cell>
          <cell r="C140">
            <v>417</v>
          </cell>
          <cell r="D140" t="str">
            <v>ジョーダン･カメレオン･ノ－アディドサルファー･メルロ</v>
          </cell>
          <cell r="E140">
            <v>2018</v>
          </cell>
          <cell r="F140" t="str">
            <v>赤</v>
          </cell>
          <cell r="G140" t="str">
            <v>ジョーダン・ワイナリー</v>
          </cell>
          <cell r="H140" t="str">
            <v>南アフリカ</v>
          </cell>
          <cell r="I140">
            <v>750</v>
          </cell>
          <cell r="J140" t="str">
            <v>酸化防止剤無添加②</v>
          </cell>
        </row>
        <row r="141">
          <cell r="A141" t="str">
            <v>9A050216</v>
          </cell>
          <cell r="B141">
            <v>103</v>
          </cell>
          <cell r="C141">
            <v>99</v>
          </cell>
          <cell r="D141" t="str">
            <v>ミヤルスト･メルロ</v>
          </cell>
          <cell r="E141">
            <v>2016</v>
          </cell>
          <cell r="F141" t="str">
            <v>赤</v>
          </cell>
          <cell r="G141" t="str">
            <v>ミヤルスト</v>
          </cell>
          <cell r="H141" t="str">
            <v>南アフリカ</v>
          </cell>
          <cell r="I141">
            <v>750</v>
          </cell>
          <cell r="J141" t="str">
            <v>しっとりとした深み</v>
          </cell>
        </row>
        <row r="142">
          <cell r="A142" t="str">
            <v>9A050318</v>
          </cell>
          <cell r="B142">
            <v>104</v>
          </cell>
          <cell r="C142">
            <v>51</v>
          </cell>
          <cell r="D142" t="str">
            <v>ミヤルスト･ピノ・ノワール</v>
          </cell>
          <cell r="E142">
            <v>2018</v>
          </cell>
          <cell r="F142" t="str">
            <v>赤</v>
          </cell>
          <cell r="G142" t="str">
            <v>ミヤルスト</v>
          </cell>
          <cell r="H142" t="str">
            <v>南アフリカ</v>
          </cell>
          <cell r="I142">
            <v>750</v>
          </cell>
          <cell r="J142" t="str">
            <v>奥行きあるテクスチャ</v>
          </cell>
        </row>
        <row r="143">
          <cell r="A143" t="str">
            <v>9A050415</v>
          </cell>
          <cell r="B143">
            <v>105</v>
          </cell>
          <cell r="C143">
            <v>180</v>
          </cell>
          <cell r="D143" t="str">
            <v>ミヤルスト･ルビコン</v>
          </cell>
          <cell r="E143">
            <v>2015</v>
          </cell>
          <cell r="F143" t="str">
            <v>赤</v>
          </cell>
          <cell r="G143" t="str">
            <v>ミヤルスト</v>
          </cell>
          <cell r="H143" t="str">
            <v>南アフリカ</v>
          </cell>
          <cell r="I143">
            <v>750</v>
          </cell>
          <cell r="J143" t="str">
            <v>ワイン通も唸る品質</v>
          </cell>
        </row>
        <row r="144">
          <cell r="A144" t="str">
            <v>9A060120</v>
          </cell>
          <cell r="B144">
            <v>106</v>
          </cell>
          <cell r="C144">
            <v>600</v>
          </cell>
          <cell r="D144" t="str">
            <v>アラベラ･カベルネ・ソーヴィニヨン</v>
          </cell>
          <cell r="E144">
            <v>2020</v>
          </cell>
          <cell r="F144" t="str">
            <v>赤</v>
          </cell>
          <cell r="G144" t="str">
            <v>アラベラ</v>
          </cell>
          <cell r="H144" t="str">
            <v>南アフリカ</v>
          </cell>
          <cell r="I144">
            <v>750</v>
          </cell>
          <cell r="J144" t="str">
            <v>焼肉に最高</v>
          </cell>
        </row>
        <row r="145">
          <cell r="A145" t="str">
            <v>9A060220</v>
          </cell>
          <cell r="B145">
            <v>107</v>
          </cell>
          <cell r="C145">
            <v>600</v>
          </cell>
          <cell r="D145" t="str">
            <v>アラベラ･メルロ</v>
          </cell>
          <cell r="E145">
            <v>2020</v>
          </cell>
          <cell r="F145" t="str">
            <v>赤</v>
          </cell>
          <cell r="G145" t="str">
            <v>アラベラ</v>
          </cell>
          <cell r="H145" t="str">
            <v>南アフリカ</v>
          </cell>
          <cell r="I145">
            <v>750</v>
          </cell>
          <cell r="J145" t="str">
            <v>焼鳥に最高</v>
          </cell>
        </row>
        <row r="146">
          <cell r="A146" t="str">
            <v>9A060719</v>
          </cell>
          <cell r="B146">
            <v>108</v>
          </cell>
          <cell r="C146">
            <v>71</v>
          </cell>
          <cell r="D146" t="str">
            <v>アラベラ･ピノタージュ</v>
          </cell>
          <cell r="E146">
            <v>2019</v>
          </cell>
          <cell r="F146" t="str">
            <v>赤</v>
          </cell>
          <cell r="G146" t="str">
            <v>アラベラ</v>
          </cell>
          <cell r="H146" t="str">
            <v>南アフリカ</v>
          </cell>
          <cell r="I146">
            <v>750</v>
          </cell>
          <cell r="J146" t="str">
            <v>お好み焼きに最高</v>
          </cell>
        </row>
        <row r="147">
          <cell r="A147" t="str">
            <v>9A120115</v>
          </cell>
          <cell r="B147">
            <v>109</v>
          </cell>
          <cell r="C147">
            <v>57</v>
          </cell>
          <cell r="D147" t="str">
            <v>サー・トーマス・カリナン</v>
          </cell>
          <cell r="E147">
            <v>2015</v>
          </cell>
          <cell r="F147" t="str">
            <v>赤</v>
          </cell>
          <cell r="G147" t="str">
            <v>レムフクト</v>
          </cell>
          <cell r="H147" t="str">
            <v>南アフリカ</v>
          </cell>
          <cell r="I147">
            <v>750</v>
          </cell>
          <cell r="J147" t="str">
            <v>香り深く時間をかけて飲みたい</v>
          </cell>
        </row>
        <row r="148">
          <cell r="A148" t="str">
            <v>9B010218</v>
          </cell>
          <cell r="B148">
            <v>110</v>
          </cell>
          <cell r="C148">
            <v>600</v>
          </cell>
          <cell r="D148" t="str">
            <v>サンタルチア・ハイランズ・ピノ・ノワール</v>
          </cell>
          <cell r="E148">
            <v>2018</v>
          </cell>
          <cell r="F148" t="str">
            <v>赤</v>
          </cell>
          <cell r="G148" t="str">
            <v xml:space="preserve"> バーナーダス</v>
          </cell>
          <cell r="H148" t="str">
            <v>USA・カリフォルニア</v>
          </cell>
          <cell r="I148">
            <v>750</v>
          </cell>
          <cell r="J148" t="str">
            <v>クランベリーのようなピュアアロマ</v>
          </cell>
        </row>
        <row r="149">
          <cell r="A149" t="str">
            <v>9B010317</v>
          </cell>
          <cell r="B149">
            <v>111</v>
          </cell>
          <cell r="C149">
            <v>600</v>
          </cell>
          <cell r="D149" t="str">
            <v>カーメル・ヴァレー・カベルネ・ソーヴィニヨン</v>
          </cell>
          <cell r="E149">
            <v>2017</v>
          </cell>
          <cell r="F149" t="str">
            <v>赤</v>
          </cell>
          <cell r="G149" t="str">
            <v xml:space="preserve"> バーナーダス</v>
          </cell>
          <cell r="H149" t="str">
            <v>USA・カリフォルニア</v>
          </cell>
          <cell r="I149">
            <v>750</v>
          </cell>
          <cell r="J149" t="str">
            <v>深みと渋みと樽香、高次元</v>
          </cell>
        </row>
        <row r="150">
          <cell r="A150" t="str">
            <v>9B010417</v>
          </cell>
          <cell r="B150">
            <v>112</v>
          </cell>
          <cell r="C150">
            <v>334</v>
          </cell>
          <cell r="D150" t="str">
            <v>ソベレーンズ・ピノ・ノワール・サンタルチア・ハイランズ</v>
          </cell>
          <cell r="E150">
            <v>2017</v>
          </cell>
          <cell r="F150" t="str">
            <v>赤</v>
          </cell>
          <cell r="G150" t="str">
            <v xml:space="preserve"> バーナーダス</v>
          </cell>
          <cell r="H150" t="str">
            <v>USA・カリフォルニア</v>
          </cell>
          <cell r="I150">
            <v>750</v>
          </cell>
          <cell r="J150" t="str">
            <v>骨格しっかりシルキーな贅沢ピノ</v>
          </cell>
        </row>
        <row r="151">
          <cell r="C151" t="str">
            <v xml:space="preserve">＜ファインワイン＞ </v>
          </cell>
        </row>
        <row r="152">
          <cell r="C152" t="str">
            <v>フランス　ボルドー</v>
          </cell>
        </row>
        <row r="153">
          <cell r="A153" t="str">
            <v>9R000316</v>
          </cell>
          <cell r="B153">
            <v>113</v>
          </cell>
          <cell r="C153">
            <v>5</v>
          </cell>
          <cell r="D153" t="str">
            <v>カイユー・ブラン・デュ・シャトー･タルボ</v>
          </cell>
          <cell r="E153">
            <v>2016</v>
          </cell>
          <cell r="F153" t="str">
            <v>白</v>
          </cell>
          <cell r="G153" t="str">
            <v>タルボ(ﾒﾄﾞｯｸ４級）</v>
          </cell>
          <cell r="H153" t="str">
            <v>AOC ボルドー</v>
          </cell>
          <cell r="I153">
            <v>750</v>
          </cell>
        </row>
        <row r="154">
          <cell r="A154" t="str">
            <v>9R000319</v>
          </cell>
          <cell r="B154">
            <v>114</v>
          </cell>
          <cell r="C154">
            <v>8</v>
          </cell>
          <cell r="D154" t="str">
            <v>カイユー・ブラン・デュ・シャトー･タルボ</v>
          </cell>
          <cell r="E154">
            <v>2019</v>
          </cell>
          <cell r="F154" t="str">
            <v>白</v>
          </cell>
          <cell r="G154" t="str">
            <v>タルボ(ﾒﾄﾞｯｸ４級）</v>
          </cell>
          <cell r="H154" t="str">
            <v>AOC ボルドー</v>
          </cell>
          <cell r="I154">
            <v>750</v>
          </cell>
        </row>
        <row r="155">
          <cell r="A155" t="str">
            <v>9R000418</v>
          </cell>
          <cell r="B155">
            <v>115</v>
          </cell>
          <cell r="C155">
            <v>26</v>
          </cell>
          <cell r="D155" t="str">
            <v>パヴィヨン・ブラン・ド・Ch.マルゴー</v>
          </cell>
          <cell r="E155" t="str">
            <v>2018</v>
          </cell>
          <cell r="F155" t="str">
            <v>白</v>
          </cell>
          <cell r="G155" t="str">
            <v>Ch.マルゴー(１級）</v>
          </cell>
          <cell r="H155" t="str">
            <v>AOC ボルドー</v>
          </cell>
          <cell r="I155">
            <v>750</v>
          </cell>
        </row>
        <row r="156">
          <cell r="A156" t="str">
            <v>9R000618</v>
          </cell>
          <cell r="B156">
            <v>116</v>
          </cell>
          <cell r="C156">
            <v>6</v>
          </cell>
          <cell r="D156" t="str">
            <v>レ・ザルム・ド・ラグランジュ</v>
          </cell>
          <cell r="E156">
            <v>2018</v>
          </cell>
          <cell r="F156" t="str">
            <v>白</v>
          </cell>
          <cell r="G156" t="str">
            <v>ラグランジュ３級</v>
          </cell>
          <cell r="H156" t="str">
            <v>AOC ボルドー</v>
          </cell>
          <cell r="I156">
            <v>750</v>
          </cell>
        </row>
        <row r="157">
          <cell r="A157" t="str">
            <v>9R003016</v>
          </cell>
          <cell r="B157">
            <v>117</v>
          </cell>
          <cell r="C157">
            <v>4</v>
          </cell>
          <cell r="D157" t="str">
            <v>プティ・ヴェルド・バイ・ベル・ヴュー</v>
          </cell>
          <cell r="E157">
            <v>2016</v>
          </cell>
          <cell r="F157" t="str">
            <v>赤</v>
          </cell>
          <cell r="G157" t="str">
            <v>ベル・ヴュー（オー・メドック）</v>
          </cell>
          <cell r="H157" t="str">
            <v>AOC ボルドー</v>
          </cell>
          <cell r="I157">
            <v>750</v>
          </cell>
        </row>
        <row r="158">
          <cell r="A158" t="str">
            <v>9R040214</v>
          </cell>
          <cell r="B158">
            <v>118</v>
          </cell>
          <cell r="C158">
            <v>32</v>
          </cell>
          <cell r="D158" t="str">
            <v>ラ・ダーム・ド・モンローズ</v>
          </cell>
          <cell r="E158">
            <v>2014</v>
          </cell>
          <cell r="F158" t="str">
            <v>赤</v>
          </cell>
          <cell r="G158" t="str">
            <v>モンローズ</v>
          </cell>
          <cell r="H158" t="str">
            <v>サンテステフ</v>
          </cell>
          <cell r="I158">
            <v>750</v>
          </cell>
        </row>
        <row r="159">
          <cell r="A159" t="str">
            <v>9R040403</v>
          </cell>
          <cell r="B159">
            <v>119</v>
          </cell>
          <cell r="C159">
            <v>17</v>
          </cell>
          <cell r="D159" t="str">
            <v>Ch.オー・マルビュゼ</v>
          </cell>
          <cell r="E159">
            <v>2003</v>
          </cell>
          <cell r="F159" t="str">
            <v>赤</v>
          </cell>
          <cell r="G159" t="str">
            <v/>
          </cell>
          <cell r="H159" t="str">
            <v>サンテステフ ブルジョア</v>
          </cell>
          <cell r="I159">
            <v>750</v>
          </cell>
        </row>
        <row r="160">
          <cell r="A160" t="str">
            <v>9R040690</v>
          </cell>
          <cell r="B160">
            <v>120</v>
          </cell>
          <cell r="C160">
            <v>2</v>
          </cell>
          <cell r="D160" t="str">
            <v>Ch.ド・マルビュゼ</v>
          </cell>
          <cell r="E160">
            <v>1990</v>
          </cell>
          <cell r="F160" t="str">
            <v>赤</v>
          </cell>
          <cell r="G160" t="str">
            <v>コス・デストゥルネル</v>
          </cell>
          <cell r="H160" t="str">
            <v>サンテステフ ブルジョア</v>
          </cell>
          <cell r="I160">
            <v>750</v>
          </cell>
        </row>
        <row r="161">
          <cell r="A161" t="str">
            <v>9R041313</v>
          </cell>
          <cell r="B161">
            <v>121</v>
          </cell>
          <cell r="C161">
            <v>1</v>
          </cell>
          <cell r="D161" t="str">
            <v>Ch.カロン・セギュール</v>
          </cell>
          <cell r="E161">
            <v>2013</v>
          </cell>
          <cell r="F161" t="str">
            <v>赤</v>
          </cell>
          <cell r="G161" t="str">
            <v/>
          </cell>
          <cell r="H161" t="str">
            <v>サンテステフ第3級</v>
          </cell>
          <cell r="I161">
            <v>750</v>
          </cell>
        </row>
        <row r="162">
          <cell r="A162" t="str">
            <v>9R041314</v>
          </cell>
          <cell r="B162">
            <v>122</v>
          </cell>
          <cell r="C162">
            <v>5</v>
          </cell>
          <cell r="D162" t="str">
            <v>Ch.カロン・セギュール</v>
          </cell>
          <cell r="E162">
            <v>2014</v>
          </cell>
          <cell r="F162" t="str">
            <v>赤</v>
          </cell>
          <cell r="G162" t="str">
            <v/>
          </cell>
          <cell r="H162" t="str">
            <v>サンテステフ第3級</v>
          </cell>
          <cell r="I162">
            <v>750</v>
          </cell>
        </row>
        <row r="163">
          <cell r="A163" t="str">
            <v>9R041598</v>
          </cell>
          <cell r="B163">
            <v>123</v>
          </cell>
          <cell r="C163">
            <v>11</v>
          </cell>
          <cell r="D163" t="str">
            <v>Ch.コス・デストゥルネル</v>
          </cell>
          <cell r="E163">
            <v>1998</v>
          </cell>
          <cell r="F163" t="str">
            <v>赤</v>
          </cell>
          <cell r="G163" t="str">
            <v/>
          </cell>
          <cell r="H163" t="str">
            <v>サンテステフ第2級</v>
          </cell>
          <cell r="I163">
            <v>750</v>
          </cell>
        </row>
        <row r="164">
          <cell r="A164" t="str">
            <v>9R041599</v>
          </cell>
          <cell r="B164">
            <v>124</v>
          </cell>
          <cell r="C164">
            <v>3</v>
          </cell>
          <cell r="D164" t="str">
            <v>Ch.コス・デストゥルネル</v>
          </cell>
          <cell r="E164">
            <v>1999</v>
          </cell>
          <cell r="F164" t="str">
            <v>赤</v>
          </cell>
          <cell r="G164" t="str">
            <v/>
          </cell>
          <cell r="H164" t="str">
            <v>サンテステフ第2級</v>
          </cell>
          <cell r="I164">
            <v>750</v>
          </cell>
        </row>
        <row r="165">
          <cell r="A165" t="str">
            <v>9R041717</v>
          </cell>
          <cell r="B165">
            <v>125</v>
          </cell>
          <cell r="C165">
            <v>3</v>
          </cell>
          <cell r="D165" t="str">
            <v>Ch.モンローズ</v>
          </cell>
          <cell r="E165">
            <v>2017</v>
          </cell>
          <cell r="F165" t="str">
            <v>赤</v>
          </cell>
          <cell r="G165" t="str">
            <v/>
          </cell>
          <cell r="H165" t="str">
            <v>サンテステフ第2級</v>
          </cell>
          <cell r="I165">
            <v>750</v>
          </cell>
        </row>
        <row r="166">
          <cell r="A166" t="str">
            <v>9R042808</v>
          </cell>
          <cell r="B166">
            <v>126</v>
          </cell>
          <cell r="C166">
            <v>13</v>
          </cell>
          <cell r="D166" t="str">
            <v>Ch.ラフォン・ロシェ【ハーフ】</v>
          </cell>
          <cell r="E166">
            <v>2008</v>
          </cell>
          <cell r="F166" t="str">
            <v>赤</v>
          </cell>
          <cell r="G166">
            <v>0</v>
          </cell>
          <cell r="H166" t="str">
            <v>サンテステフ第4級</v>
          </cell>
          <cell r="I166">
            <v>375</v>
          </cell>
        </row>
        <row r="167">
          <cell r="A167" t="str">
            <v>9R042817</v>
          </cell>
          <cell r="B167">
            <v>127</v>
          </cell>
          <cell r="C167">
            <v>48</v>
          </cell>
          <cell r="D167" t="str">
            <v>Ch.ラフォン・ロシェ【ハーフ】</v>
          </cell>
          <cell r="E167">
            <v>2017</v>
          </cell>
          <cell r="F167" t="str">
            <v>赤</v>
          </cell>
          <cell r="G167" t="str">
            <v/>
          </cell>
          <cell r="H167" t="str">
            <v>サンテステフ第4級</v>
          </cell>
          <cell r="I167">
            <v>375</v>
          </cell>
        </row>
        <row r="168">
          <cell r="A168" t="str">
            <v>9R042917</v>
          </cell>
          <cell r="B168">
            <v>128</v>
          </cell>
          <cell r="C168">
            <v>41</v>
          </cell>
          <cell r="D168" t="str">
            <v>マルキ・ド・カロン【ハーフ】</v>
          </cell>
          <cell r="E168">
            <v>2017</v>
          </cell>
          <cell r="F168" t="str">
            <v>赤</v>
          </cell>
          <cell r="G168" t="str">
            <v>カロン・セギュール(３級）</v>
          </cell>
          <cell r="H168" t="str">
            <v>サンテステフ</v>
          </cell>
          <cell r="I168">
            <v>375</v>
          </cell>
        </row>
        <row r="169">
          <cell r="A169" t="str">
            <v>9R044317</v>
          </cell>
          <cell r="B169">
            <v>129</v>
          </cell>
          <cell r="C169">
            <v>48</v>
          </cell>
          <cell r="D169" t="str">
            <v>ラ・ダーム・ド・モンローズ【ハーフ】</v>
          </cell>
          <cell r="E169">
            <v>2017</v>
          </cell>
          <cell r="F169" t="str">
            <v>赤</v>
          </cell>
          <cell r="G169" t="str">
            <v>モンローズ</v>
          </cell>
          <cell r="H169" t="str">
            <v>サンテステフ</v>
          </cell>
          <cell r="I169">
            <v>375</v>
          </cell>
        </row>
        <row r="170">
          <cell r="A170" t="str">
            <v>9R045515</v>
          </cell>
          <cell r="B170">
            <v>130</v>
          </cell>
          <cell r="C170">
            <v>21</v>
          </cell>
          <cell r="D170" t="str">
            <v>パゴド・ド・コス【ハーフ】</v>
          </cell>
          <cell r="E170" t="str">
            <v>2015</v>
          </cell>
          <cell r="F170" t="str">
            <v>赤</v>
          </cell>
          <cell r="G170" t="str">
            <v>コス・デストゥルネル</v>
          </cell>
          <cell r="H170" t="str">
            <v>サンテステフ</v>
          </cell>
          <cell r="I170">
            <v>375</v>
          </cell>
        </row>
        <row r="171">
          <cell r="A171" t="str">
            <v>9R060009</v>
          </cell>
          <cell r="B171">
            <v>131</v>
          </cell>
          <cell r="C171">
            <v>6</v>
          </cell>
          <cell r="D171" t="str">
            <v>カリュアド・ド・ラフィット・ロートシルト</v>
          </cell>
          <cell r="E171" t="str">
            <v>2009</v>
          </cell>
          <cell r="F171" t="str">
            <v>赤</v>
          </cell>
          <cell r="G171" t="str">
            <v>ラフィット(１級）</v>
          </cell>
          <cell r="H171" t="str">
            <v>ポイヤック</v>
          </cell>
          <cell r="I171">
            <v>750</v>
          </cell>
        </row>
        <row r="172">
          <cell r="A172" t="str">
            <v>9R060016</v>
          </cell>
          <cell r="B172">
            <v>132</v>
          </cell>
          <cell r="C172">
            <v>2</v>
          </cell>
          <cell r="D172" t="str">
            <v>カリュアド・ド・ラフィット・ロートシルト</v>
          </cell>
          <cell r="E172" t="str">
            <v>2016</v>
          </cell>
          <cell r="F172" t="str">
            <v>赤</v>
          </cell>
          <cell r="G172" t="str">
            <v>ラフィット(１級）</v>
          </cell>
          <cell r="H172" t="str">
            <v>ポイヤック</v>
          </cell>
          <cell r="I172">
            <v>750</v>
          </cell>
        </row>
        <row r="173">
          <cell r="A173" t="str">
            <v>9R060209</v>
          </cell>
          <cell r="B173">
            <v>133</v>
          </cell>
          <cell r="C173">
            <v>12</v>
          </cell>
          <cell r="D173" t="str">
            <v>ル・プティ・ムートン</v>
          </cell>
          <cell r="E173">
            <v>2009</v>
          </cell>
          <cell r="F173" t="str">
            <v>赤</v>
          </cell>
          <cell r="G173" t="str">
            <v>ムートン(１級）</v>
          </cell>
          <cell r="H173" t="str">
            <v>ポイヤック</v>
          </cell>
          <cell r="I173">
            <v>750</v>
          </cell>
        </row>
        <row r="174">
          <cell r="A174" t="str">
            <v>9R060210</v>
          </cell>
          <cell r="B174">
            <v>134</v>
          </cell>
          <cell r="C174">
            <v>1</v>
          </cell>
          <cell r="D174" t="str">
            <v>ル・プティ・ムートン</v>
          </cell>
          <cell r="E174">
            <v>2010</v>
          </cell>
          <cell r="F174" t="str">
            <v>赤</v>
          </cell>
          <cell r="G174" t="str">
            <v>ムートン(１級）</v>
          </cell>
          <cell r="H174" t="str">
            <v>ポイヤック</v>
          </cell>
          <cell r="I174">
            <v>750</v>
          </cell>
        </row>
        <row r="175">
          <cell r="A175" t="str">
            <v>9R060514</v>
          </cell>
          <cell r="B175">
            <v>135</v>
          </cell>
          <cell r="C175">
            <v>11</v>
          </cell>
          <cell r="D175" t="str">
            <v>レ・フォール・ド・ラトゥール</v>
          </cell>
          <cell r="E175" t="str">
            <v>2014</v>
          </cell>
          <cell r="F175" t="str">
            <v>赤</v>
          </cell>
          <cell r="G175" t="str">
            <v>ラトゥール(１級）</v>
          </cell>
          <cell r="H175" t="str">
            <v>ポイヤック</v>
          </cell>
          <cell r="I175">
            <v>750</v>
          </cell>
        </row>
        <row r="176">
          <cell r="A176" t="str">
            <v>9R060610</v>
          </cell>
          <cell r="B176">
            <v>136</v>
          </cell>
          <cell r="C176">
            <v>6</v>
          </cell>
          <cell r="D176" t="str">
            <v>レゼルヴ・ド・ラ・コンテス</v>
          </cell>
          <cell r="E176">
            <v>2010</v>
          </cell>
          <cell r="F176" t="str">
            <v>赤</v>
          </cell>
          <cell r="G176" t="str">
            <v>ピション・ラランド(２級）</v>
          </cell>
          <cell r="H176" t="str">
            <v>ポイヤック</v>
          </cell>
          <cell r="I176">
            <v>750</v>
          </cell>
        </row>
        <row r="177">
          <cell r="A177" t="str">
            <v>9R060813</v>
          </cell>
          <cell r="B177">
            <v>137</v>
          </cell>
          <cell r="C177">
            <v>1</v>
          </cell>
          <cell r="D177" t="str">
            <v>Ch.オー・バタイエ</v>
          </cell>
          <cell r="E177">
            <v>2013</v>
          </cell>
          <cell r="F177" t="str">
            <v>赤</v>
          </cell>
          <cell r="G177">
            <v>0</v>
          </cell>
          <cell r="H177" t="str">
            <v>ポイヤック第5級</v>
          </cell>
          <cell r="I177">
            <v>750</v>
          </cell>
        </row>
        <row r="178">
          <cell r="A178" t="str">
            <v>9R061211</v>
          </cell>
          <cell r="B178">
            <v>138</v>
          </cell>
          <cell r="C178">
            <v>4</v>
          </cell>
          <cell r="D178" t="str">
            <v>Ch.クレール・ミロン・ロートシルト</v>
          </cell>
          <cell r="E178">
            <v>2011</v>
          </cell>
          <cell r="F178" t="str">
            <v>赤</v>
          </cell>
          <cell r="G178" t="str">
            <v/>
          </cell>
          <cell r="H178" t="str">
            <v>ポイヤック第5級</v>
          </cell>
          <cell r="I178">
            <v>750</v>
          </cell>
        </row>
        <row r="179">
          <cell r="A179" t="str">
            <v>9R061298</v>
          </cell>
          <cell r="B179">
            <v>139</v>
          </cell>
          <cell r="C179">
            <v>8</v>
          </cell>
          <cell r="D179" t="str">
            <v>Ch.クレール・ミロン・ロートシルト</v>
          </cell>
          <cell r="E179" t="str">
            <v>1998</v>
          </cell>
          <cell r="F179" t="str">
            <v>赤</v>
          </cell>
          <cell r="G179">
            <v>0</v>
          </cell>
          <cell r="H179" t="str">
            <v>ポイヤック第5級</v>
          </cell>
          <cell r="I179">
            <v>750</v>
          </cell>
        </row>
        <row r="180">
          <cell r="A180" t="str">
            <v>9R061304</v>
          </cell>
          <cell r="B180">
            <v>140</v>
          </cell>
          <cell r="C180">
            <v>10</v>
          </cell>
          <cell r="D180" t="str">
            <v>Ch.クロワゼ・バージュ</v>
          </cell>
          <cell r="E180">
            <v>2004</v>
          </cell>
          <cell r="F180" t="str">
            <v>赤</v>
          </cell>
          <cell r="G180" t="str">
            <v/>
          </cell>
          <cell r="H180" t="str">
            <v>ポイヤック第5級</v>
          </cell>
          <cell r="I180">
            <v>750</v>
          </cell>
        </row>
        <row r="181">
          <cell r="A181" t="str">
            <v>9R061411</v>
          </cell>
          <cell r="B181">
            <v>141</v>
          </cell>
          <cell r="C181">
            <v>1</v>
          </cell>
          <cell r="D181" t="str">
            <v>Ch.ダルマイヤック【ハーフ】</v>
          </cell>
          <cell r="E181">
            <v>2011</v>
          </cell>
          <cell r="F181" t="str">
            <v>赤</v>
          </cell>
          <cell r="G181">
            <v>0</v>
          </cell>
          <cell r="H181" t="str">
            <v>ポイヤック第5級</v>
          </cell>
          <cell r="I181">
            <v>375</v>
          </cell>
        </row>
        <row r="182">
          <cell r="A182" t="str">
            <v>9R061594</v>
          </cell>
          <cell r="B182">
            <v>142</v>
          </cell>
          <cell r="C182">
            <v>6</v>
          </cell>
          <cell r="D182" t="str">
            <v>Ch.ダルマイヤック</v>
          </cell>
          <cell r="E182" t="str">
            <v>1994</v>
          </cell>
          <cell r="F182" t="str">
            <v>赤</v>
          </cell>
          <cell r="G182" t="str">
            <v>ﾊﾞﾛﾝﾇ・ﾌﾟｨﾘｯﾌﾟ・ﾛｰﾄｼﾙﾄ</v>
          </cell>
          <cell r="H182" t="str">
            <v>ポイヤック第5級</v>
          </cell>
          <cell r="I182">
            <v>750</v>
          </cell>
        </row>
        <row r="183">
          <cell r="A183" t="str">
            <v>9R061796</v>
          </cell>
          <cell r="B183">
            <v>143</v>
          </cell>
          <cell r="C183">
            <v>1</v>
          </cell>
          <cell r="D183" t="str">
            <v>Ch.ランシュ・バージュ</v>
          </cell>
          <cell r="E183">
            <v>1996</v>
          </cell>
          <cell r="F183" t="str">
            <v>赤</v>
          </cell>
          <cell r="G183">
            <v>0</v>
          </cell>
          <cell r="H183" t="str">
            <v>ポイヤック第5級</v>
          </cell>
          <cell r="I183">
            <v>750</v>
          </cell>
        </row>
        <row r="184">
          <cell r="A184" t="str">
            <v>9R061799</v>
          </cell>
          <cell r="B184">
            <v>144</v>
          </cell>
          <cell r="C184">
            <v>1</v>
          </cell>
          <cell r="D184" t="str">
            <v>Ch.ランシュ・バージュ</v>
          </cell>
          <cell r="E184">
            <v>1999</v>
          </cell>
          <cell r="F184" t="str">
            <v>赤</v>
          </cell>
          <cell r="G184">
            <v>0</v>
          </cell>
          <cell r="H184" t="str">
            <v>ポイヤック第5級</v>
          </cell>
          <cell r="I184">
            <v>750</v>
          </cell>
        </row>
        <row r="185">
          <cell r="A185" t="str">
            <v>9R061804</v>
          </cell>
          <cell r="B185">
            <v>145</v>
          </cell>
          <cell r="C185">
            <v>2</v>
          </cell>
          <cell r="D185" t="str">
            <v>Ch.ランシュ・ムーサ</v>
          </cell>
          <cell r="E185">
            <v>2004</v>
          </cell>
          <cell r="F185" t="str">
            <v>赤</v>
          </cell>
          <cell r="G185" t="str">
            <v/>
          </cell>
          <cell r="H185" t="str">
            <v>ポイヤック第5級</v>
          </cell>
          <cell r="I185">
            <v>750</v>
          </cell>
        </row>
        <row r="186">
          <cell r="A186" t="str">
            <v>9R061910</v>
          </cell>
          <cell r="B186">
            <v>146</v>
          </cell>
          <cell r="C186">
            <v>1</v>
          </cell>
          <cell r="D186" t="str">
            <v>Ch.デュアール・ミロン・ロートシルト</v>
          </cell>
          <cell r="E186">
            <v>2010</v>
          </cell>
          <cell r="F186" t="str">
            <v>赤</v>
          </cell>
          <cell r="G186">
            <v>0</v>
          </cell>
          <cell r="H186" t="str">
            <v>ポイヤック第4級</v>
          </cell>
          <cell r="I186">
            <v>750</v>
          </cell>
        </row>
        <row r="187">
          <cell r="A187" t="str">
            <v>9R061912</v>
          </cell>
          <cell r="B187">
            <v>147</v>
          </cell>
          <cell r="C187">
            <v>3</v>
          </cell>
          <cell r="D187" t="str">
            <v>Ch.デュアール・ミロン・ロートシルト</v>
          </cell>
          <cell r="E187">
            <v>2012</v>
          </cell>
          <cell r="F187" t="str">
            <v>赤</v>
          </cell>
          <cell r="G187">
            <v>0</v>
          </cell>
          <cell r="H187" t="str">
            <v>ポイヤック第4級</v>
          </cell>
          <cell r="I187">
            <v>750</v>
          </cell>
        </row>
        <row r="188">
          <cell r="A188" t="str">
            <v>9R062003</v>
          </cell>
          <cell r="B188">
            <v>148</v>
          </cell>
          <cell r="C188">
            <v>9</v>
          </cell>
          <cell r="D188" t="str">
            <v>Ch.ポンテ・カネ</v>
          </cell>
          <cell r="E188" t="str">
            <v>2003</v>
          </cell>
          <cell r="F188" t="str">
            <v>赤</v>
          </cell>
          <cell r="G188" t="str">
            <v/>
          </cell>
          <cell r="H188" t="str">
            <v>ポイヤック第5級</v>
          </cell>
          <cell r="I188">
            <v>750</v>
          </cell>
        </row>
        <row r="189">
          <cell r="A189" t="str">
            <v>9R062006</v>
          </cell>
          <cell r="B189">
            <v>149</v>
          </cell>
          <cell r="C189">
            <v>1</v>
          </cell>
          <cell r="D189" t="str">
            <v>Ch.ポンテ・カネ</v>
          </cell>
          <cell r="E189">
            <v>2006</v>
          </cell>
          <cell r="F189" t="str">
            <v>赤</v>
          </cell>
          <cell r="G189">
            <v>0</v>
          </cell>
          <cell r="H189" t="str">
            <v>ポイヤック第5級</v>
          </cell>
          <cell r="I189">
            <v>750</v>
          </cell>
        </row>
        <row r="190">
          <cell r="A190" t="str">
            <v>9R062015</v>
          </cell>
          <cell r="B190">
            <v>150</v>
          </cell>
          <cell r="C190">
            <v>11</v>
          </cell>
          <cell r="D190" t="str">
            <v>Ch.ポンテ・カネ</v>
          </cell>
          <cell r="E190">
            <v>2015</v>
          </cell>
          <cell r="F190" t="str">
            <v>赤</v>
          </cell>
          <cell r="G190" t="str">
            <v/>
          </cell>
          <cell r="H190" t="str">
            <v>ポイヤック第5級</v>
          </cell>
          <cell r="I190">
            <v>750</v>
          </cell>
        </row>
        <row r="191">
          <cell r="A191" t="str">
            <v>9R062016</v>
          </cell>
          <cell r="B191">
            <v>151</v>
          </cell>
          <cell r="C191">
            <v>4</v>
          </cell>
          <cell r="D191" t="str">
            <v>Ch.ポンテ・カネ</v>
          </cell>
          <cell r="E191">
            <v>2016</v>
          </cell>
          <cell r="F191" t="str">
            <v>赤</v>
          </cell>
          <cell r="G191" t="str">
            <v/>
          </cell>
          <cell r="H191" t="str">
            <v>ポイヤック第5級</v>
          </cell>
          <cell r="I191">
            <v>750</v>
          </cell>
        </row>
        <row r="192">
          <cell r="A192" t="str">
            <v>9R062083</v>
          </cell>
          <cell r="B192">
            <v>152</v>
          </cell>
          <cell r="C192">
            <v>6</v>
          </cell>
          <cell r="D192" t="str">
            <v>Ch.ポンテ・カネ</v>
          </cell>
          <cell r="E192">
            <v>1983</v>
          </cell>
          <cell r="F192" t="str">
            <v>赤</v>
          </cell>
          <cell r="G192" t="str">
            <v/>
          </cell>
          <cell r="H192" t="str">
            <v>ポイヤック第5級</v>
          </cell>
          <cell r="I192">
            <v>750</v>
          </cell>
        </row>
        <row r="193">
          <cell r="A193" t="str">
            <v>9R062506</v>
          </cell>
          <cell r="B193">
            <v>153</v>
          </cell>
          <cell r="C193">
            <v>11</v>
          </cell>
          <cell r="D193" t="str">
            <v>Ch.ムートン・ロートシルト</v>
          </cell>
          <cell r="E193">
            <v>2006</v>
          </cell>
          <cell r="F193" t="str">
            <v>赤</v>
          </cell>
          <cell r="G193">
            <v>0</v>
          </cell>
          <cell r="H193" t="str">
            <v>ポイヤック第1級</v>
          </cell>
          <cell r="I193">
            <v>750</v>
          </cell>
        </row>
        <row r="194">
          <cell r="A194" t="str">
            <v>9R062508</v>
          </cell>
          <cell r="B194">
            <v>154</v>
          </cell>
          <cell r="C194">
            <v>6</v>
          </cell>
          <cell r="D194" t="str">
            <v>Ch.ムートン・ロートシルト</v>
          </cell>
          <cell r="E194">
            <v>2008</v>
          </cell>
          <cell r="F194" t="str">
            <v>赤</v>
          </cell>
          <cell r="G194" t="str">
            <v/>
          </cell>
          <cell r="H194" t="str">
            <v>ポイヤック第1級</v>
          </cell>
          <cell r="I194">
            <v>750</v>
          </cell>
        </row>
        <row r="195">
          <cell r="A195" t="str">
            <v>9R062512</v>
          </cell>
          <cell r="B195">
            <v>155</v>
          </cell>
          <cell r="C195">
            <v>12</v>
          </cell>
          <cell r="D195" t="str">
            <v>Ch.ムートン・ロートシルト</v>
          </cell>
          <cell r="E195">
            <v>2012</v>
          </cell>
          <cell r="F195" t="str">
            <v>赤</v>
          </cell>
          <cell r="G195">
            <v>0</v>
          </cell>
          <cell r="H195" t="str">
            <v>ポイヤック第1級</v>
          </cell>
          <cell r="I195">
            <v>750</v>
          </cell>
        </row>
        <row r="196">
          <cell r="A196" t="str">
            <v>9R062514</v>
          </cell>
          <cell r="B196">
            <v>156</v>
          </cell>
          <cell r="C196">
            <v>5</v>
          </cell>
          <cell r="D196" t="str">
            <v>Ch.ムートン・ロートシルト</v>
          </cell>
          <cell r="E196">
            <v>2014</v>
          </cell>
          <cell r="F196" t="str">
            <v>赤</v>
          </cell>
          <cell r="G196">
            <v>0</v>
          </cell>
          <cell r="H196" t="str">
            <v>ポイヤック第1級</v>
          </cell>
          <cell r="I196">
            <v>750</v>
          </cell>
        </row>
        <row r="197">
          <cell r="A197" t="str">
            <v>9R062516</v>
          </cell>
          <cell r="B197">
            <v>157</v>
          </cell>
          <cell r="C197">
            <v>7</v>
          </cell>
          <cell r="D197" t="str">
            <v>Ch.ムートン・ロートシルト</v>
          </cell>
          <cell r="E197">
            <v>2016</v>
          </cell>
          <cell r="F197" t="str">
            <v>赤</v>
          </cell>
          <cell r="G197" t="str">
            <v/>
          </cell>
          <cell r="H197" t="str">
            <v>ポイヤック第1級</v>
          </cell>
          <cell r="I197">
            <v>750</v>
          </cell>
        </row>
        <row r="198">
          <cell r="A198" t="str">
            <v>9R062711</v>
          </cell>
          <cell r="B198">
            <v>158</v>
          </cell>
          <cell r="C198">
            <v>28</v>
          </cell>
          <cell r="D198" t="str">
            <v>Ch.ラトゥール</v>
          </cell>
          <cell r="E198">
            <v>2011</v>
          </cell>
          <cell r="F198" t="str">
            <v>赤</v>
          </cell>
          <cell r="G198">
            <v>0</v>
          </cell>
          <cell r="H198" t="str">
            <v>ポイヤック第1級</v>
          </cell>
          <cell r="I198">
            <v>750</v>
          </cell>
        </row>
        <row r="199">
          <cell r="A199" t="str">
            <v>9R062712</v>
          </cell>
          <cell r="B199">
            <v>159</v>
          </cell>
          <cell r="C199">
            <v>5</v>
          </cell>
          <cell r="D199" t="str">
            <v>Ch.ラトゥール</v>
          </cell>
          <cell r="E199" t="str">
            <v>2012</v>
          </cell>
          <cell r="F199" t="str">
            <v>赤</v>
          </cell>
          <cell r="G199" t="str">
            <v/>
          </cell>
          <cell r="H199" t="str">
            <v>ポイヤック第1級</v>
          </cell>
          <cell r="I199">
            <v>750</v>
          </cell>
        </row>
        <row r="200">
          <cell r="A200" t="str">
            <v>9R062713</v>
          </cell>
          <cell r="B200">
            <v>160</v>
          </cell>
          <cell r="C200">
            <v>11</v>
          </cell>
          <cell r="D200" t="str">
            <v>Ch.ラトゥール</v>
          </cell>
          <cell r="E200">
            <v>2013</v>
          </cell>
          <cell r="F200" t="str">
            <v>赤</v>
          </cell>
          <cell r="G200" t="str">
            <v/>
          </cell>
          <cell r="H200" t="str">
            <v>ポイヤック第1級</v>
          </cell>
          <cell r="I200">
            <v>750</v>
          </cell>
        </row>
        <row r="201">
          <cell r="A201" t="str">
            <v>9R062713</v>
          </cell>
          <cell r="B201">
            <v>161</v>
          </cell>
          <cell r="C201">
            <v>11</v>
          </cell>
          <cell r="D201" t="str">
            <v>Ch.ラトゥール</v>
          </cell>
          <cell r="E201">
            <v>2013</v>
          </cell>
          <cell r="F201" t="str">
            <v>赤</v>
          </cell>
          <cell r="G201" t="str">
            <v/>
          </cell>
          <cell r="H201" t="str">
            <v>ポイヤック第1級</v>
          </cell>
          <cell r="I201">
            <v>750</v>
          </cell>
        </row>
        <row r="202">
          <cell r="A202" t="str">
            <v>9R063004</v>
          </cell>
          <cell r="B202">
            <v>162</v>
          </cell>
          <cell r="C202">
            <v>6</v>
          </cell>
          <cell r="D202" t="str">
            <v>Ch.ラフィット・ロートシルト</v>
          </cell>
          <cell r="E202">
            <v>2004</v>
          </cell>
          <cell r="F202" t="str">
            <v>赤</v>
          </cell>
          <cell r="G202">
            <v>0</v>
          </cell>
          <cell r="H202" t="str">
            <v>ポイヤック第1級</v>
          </cell>
          <cell r="I202">
            <v>750</v>
          </cell>
        </row>
        <row r="203">
          <cell r="A203" t="str">
            <v>9R063008</v>
          </cell>
          <cell r="B203">
            <v>163</v>
          </cell>
          <cell r="C203">
            <v>10</v>
          </cell>
          <cell r="D203" t="str">
            <v>Ch.ラフィット・ロートシルト</v>
          </cell>
          <cell r="E203" t="str">
            <v>2008</v>
          </cell>
          <cell r="F203" t="str">
            <v>赤</v>
          </cell>
          <cell r="G203">
            <v>0</v>
          </cell>
          <cell r="H203" t="str">
            <v>ポイヤック第1級</v>
          </cell>
          <cell r="I203">
            <v>750</v>
          </cell>
        </row>
        <row r="204">
          <cell r="A204" t="str">
            <v>9R063010</v>
          </cell>
          <cell r="B204">
            <v>164</v>
          </cell>
          <cell r="C204">
            <v>6</v>
          </cell>
          <cell r="D204" t="str">
            <v>Ch.ラフィット・ロートシルト</v>
          </cell>
          <cell r="E204" t="str">
            <v>2010</v>
          </cell>
          <cell r="F204" t="str">
            <v>赤</v>
          </cell>
          <cell r="G204">
            <v>0</v>
          </cell>
          <cell r="H204" t="str">
            <v>ポイヤック第1級</v>
          </cell>
          <cell r="I204">
            <v>750</v>
          </cell>
        </row>
        <row r="205">
          <cell r="A205" t="str">
            <v>9R063014</v>
          </cell>
          <cell r="B205">
            <v>165</v>
          </cell>
          <cell r="C205">
            <v>7</v>
          </cell>
          <cell r="D205" t="str">
            <v>Ch.ラフィット・ロートシルト</v>
          </cell>
          <cell r="E205">
            <v>2014</v>
          </cell>
          <cell r="F205" t="str">
            <v>赤</v>
          </cell>
          <cell r="G205">
            <v>0</v>
          </cell>
          <cell r="H205" t="str">
            <v>ポイヤック第1級</v>
          </cell>
          <cell r="I205">
            <v>750</v>
          </cell>
        </row>
        <row r="206">
          <cell r="A206" t="str">
            <v>9R063015</v>
          </cell>
          <cell r="B206">
            <v>166</v>
          </cell>
          <cell r="C206">
            <v>12</v>
          </cell>
          <cell r="D206" t="str">
            <v>Ch.ラフィット・ロートシルト</v>
          </cell>
          <cell r="E206" t="str">
            <v>2015</v>
          </cell>
          <cell r="F206" t="str">
            <v>赤</v>
          </cell>
          <cell r="G206">
            <v>0</v>
          </cell>
          <cell r="H206" t="str">
            <v>ポイヤック第1級</v>
          </cell>
          <cell r="I206">
            <v>750</v>
          </cell>
        </row>
        <row r="207">
          <cell r="A207" t="str">
            <v>9R063515</v>
          </cell>
          <cell r="B207">
            <v>167</v>
          </cell>
          <cell r="C207">
            <v>2</v>
          </cell>
          <cell r="D207" t="str">
            <v>レ・フォール・ド・ラトゥール【ハーフ】</v>
          </cell>
          <cell r="E207">
            <v>2015</v>
          </cell>
          <cell r="F207" t="str">
            <v>赤</v>
          </cell>
          <cell r="G207" t="str">
            <v>ラトゥール(１級）</v>
          </cell>
          <cell r="H207" t="str">
            <v>ポイヤック</v>
          </cell>
          <cell r="I207">
            <v>375</v>
          </cell>
        </row>
        <row r="208">
          <cell r="A208" t="str">
            <v>9R064617</v>
          </cell>
          <cell r="B208">
            <v>168</v>
          </cell>
          <cell r="C208">
            <v>46</v>
          </cell>
          <cell r="D208" t="str">
            <v>Ch.ランシュ・ムーサ【ハーフ】</v>
          </cell>
          <cell r="E208">
            <v>2017</v>
          </cell>
          <cell r="F208" t="str">
            <v>赤</v>
          </cell>
          <cell r="G208" t="str">
            <v/>
          </cell>
          <cell r="H208" t="str">
            <v>ポイヤック第5級</v>
          </cell>
          <cell r="I208">
            <v>375</v>
          </cell>
        </row>
        <row r="209">
          <cell r="A209" t="str">
            <v>9R065415</v>
          </cell>
          <cell r="B209">
            <v>169</v>
          </cell>
          <cell r="C209">
            <v>23</v>
          </cell>
          <cell r="D209" t="str">
            <v>Ch.ペデスクロー</v>
          </cell>
          <cell r="E209">
            <v>2015</v>
          </cell>
          <cell r="F209" t="str">
            <v>赤</v>
          </cell>
          <cell r="G209" t="str">
            <v/>
          </cell>
          <cell r="H209" t="str">
            <v>ポイヤック第5級</v>
          </cell>
          <cell r="I209">
            <v>750</v>
          </cell>
        </row>
        <row r="210">
          <cell r="A210" t="str">
            <v>9R090106</v>
          </cell>
          <cell r="B210">
            <v>170</v>
          </cell>
          <cell r="C210">
            <v>1</v>
          </cell>
          <cell r="D210" t="str">
            <v>クロ・デュ・マルキ</v>
          </cell>
          <cell r="E210" t="str">
            <v>2006</v>
          </cell>
          <cell r="F210" t="str">
            <v>赤</v>
          </cell>
          <cell r="G210" t="str">
            <v>ﾚｵｳﾞｨﾙ・ﾗｽ・ｶｰｽﾞ(２級)</v>
          </cell>
          <cell r="H210" t="str">
            <v>サン・ジュリアン</v>
          </cell>
          <cell r="I210">
            <v>750</v>
          </cell>
        </row>
        <row r="211">
          <cell r="A211" t="str">
            <v>9R090107</v>
          </cell>
          <cell r="B211">
            <v>171</v>
          </cell>
          <cell r="C211">
            <v>12</v>
          </cell>
          <cell r="D211" t="str">
            <v>クロ・デュ・マルキ</v>
          </cell>
          <cell r="E211">
            <v>2007</v>
          </cell>
          <cell r="F211" t="str">
            <v>赤</v>
          </cell>
          <cell r="G211" t="str">
            <v>ﾚｵｳﾞｨﾙ・ﾗｽ・ｶｰｽﾞ(２級)</v>
          </cell>
          <cell r="H211" t="str">
            <v>サン・ジュリアン</v>
          </cell>
          <cell r="I211">
            <v>750</v>
          </cell>
        </row>
        <row r="212">
          <cell r="A212" t="str">
            <v>9R090113</v>
          </cell>
          <cell r="B212">
            <v>172</v>
          </cell>
          <cell r="C212">
            <v>10</v>
          </cell>
          <cell r="D212" t="str">
            <v>クロ・デュ・マルキ</v>
          </cell>
          <cell r="E212">
            <v>2013</v>
          </cell>
          <cell r="F212" t="str">
            <v>赤</v>
          </cell>
          <cell r="G212" t="str">
            <v>ﾚｵｳﾞｨﾙ・ﾗｽ・ｶｰｽﾞ(２級)</v>
          </cell>
          <cell r="H212" t="str">
            <v>サン・ジュリアン</v>
          </cell>
          <cell r="I212">
            <v>750</v>
          </cell>
        </row>
        <row r="213">
          <cell r="A213" t="str">
            <v>9R090711</v>
          </cell>
          <cell r="B213">
            <v>173</v>
          </cell>
          <cell r="C213">
            <v>2</v>
          </cell>
          <cell r="D213" t="str">
            <v>Ch.ラランド・ボリー</v>
          </cell>
          <cell r="E213" t="str">
            <v>2011</v>
          </cell>
          <cell r="F213" t="str">
            <v>赤</v>
          </cell>
          <cell r="G213" t="str">
            <v>ﾃﾞｭｸﾘｭ･ﾎﾞｰｶｲﾕ(２級)</v>
          </cell>
          <cell r="H213" t="str">
            <v>サン・ジュリアン ブルジョア</v>
          </cell>
          <cell r="I213">
            <v>750</v>
          </cell>
        </row>
        <row r="214">
          <cell r="A214" t="str">
            <v>9R090814</v>
          </cell>
          <cell r="B214">
            <v>174</v>
          </cell>
          <cell r="C214">
            <v>26</v>
          </cell>
          <cell r="D214" t="str">
            <v>Ch.サン・ピエール</v>
          </cell>
          <cell r="E214">
            <v>2014</v>
          </cell>
          <cell r="F214" t="str">
            <v>赤</v>
          </cell>
          <cell r="G214" t="str">
            <v/>
          </cell>
          <cell r="H214" t="str">
            <v>サン・ジュリアン第4級</v>
          </cell>
          <cell r="I214">
            <v>750</v>
          </cell>
        </row>
        <row r="215">
          <cell r="A215" t="str">
            <v>9R090918</v>
          </cell>
          <cell r="B215">
            <v>175</v>
          </cell>
          <cell r="C215">
            <v>46</v>
          </cell>
          <cell r="D215" t="str">
            <v>Ch.タルボ【ハーフ】</v>
          </cell>
          <cell r="E215">
            <v>2018</v>
          </cell>
          <cell r="F215" t="str">
            <v>赤</v>
          </cell>
          <cell r="G215" t="str">
            <v/>
          </cell>
          <cell r="H215" t="str">
            <v>サン・ジュリアン第4級</v>
          </cell>
          <cell r="I215">
            <v>375</v>
          </cell>
        </row>
        <row r="216">
          <cell r="A216" t="str">
            <v>9R091194</v>
          </cell>
          <cell r="B216">
            <v>176</v>
          </cell>
          <cell r="C216">
            <v>4</v>
          </cell>
          <cell r="D216" t="str">
            <v>Ch.ブラネール・デュクリュ</v>
          </cell>
          <cell r="E216" t="str">
            <v>1994</v>
          </cell>
          <cell r="F216" t="str">
            <v>赤</v>
          </cell>
          <cell r="G216">
            <v>0</v>
          </cell>
          <cell r="H216" t="str">
            <v>サン・ジュリアン第4級</v>
          </cell>
          <cell r="I216">
            <v>750</v>
          </cell>
        </row>
        <row r="217">
          <cell r="A217" t="str">
            <v>9R091298</v>
          </cell>
          <cell r="B217">
            <v>177</v>
          </cell>
          <cell r="C217">
            <v>14</v>
          </cell>
          <cell r="D217" t="str">
            <v>Ch.ベイシュヴェル</v>
          </cell>
          <cell r="E217">
            <v>1998</v>
          </cell>
          <cell r="F217" t="str">
            <v>赤</v>
          </cell>
          <cell r="G217" t="str">
            <v/>
          </cell>
          <cell r="H217" t="str">
            <v>サン・ジュリアン第4級</v>
          </cell>
          <cell r="I217">
            <v>750</v>
          </cell>
        </row>
        <row r="218">
          <cell r="A218" t="str">
            <v>9R091717</v>
          </cell>
          <cell r="B218">
            <v>178</v>
          </cell>
          <cell r="C218">
            <v>9</v>
          </cell>
          <cell r="D218" t="str">
            <v>Ch.グリュオー・ラローズ</v>
          </cell>
          <cell r="E218" t="str">
            <v>2017</v>
          </cell>
          <cell r="F218" t="str">
            <v>赤</v>
          </cell>
          <cell r="G218" t="str">
            <v/>
          </cell>
          <cell r="H218" t="str">
            <v>サン・ジュリアン第2級</v>
          </cell>
          <cell r="I218">
            <v>750</v>
          </cell>
        </row>
        <row r="219">
          <cell r="A219" t="str">
            <v>9R091789</v>
          </cell>
          <cell r="B219">
            <v>179</v>
          </cell>
          <cell r="C219">
            <v>24</v>
          </cell>
          <cell r="D219" t="str">
            <v>Ch.グリュオー・ラローズ</v>
          </cell>
          <cell r="E219">
            <v>1989</v>
          </cell>
          <cell r="F219" t="str">
            <v>赤</v>
          </cell>
          <cell r="G219" t="str">
            <v/>
          </cell>
          <cell r="H219" t="str">
            <v>サン・ジュリアン第2級</v>
          </cell>
          <cell r="I219">
            <v>750</v>
          </cell>
        </row>
        <row r="220">
          <cell r="A220" t="str">
            <v>9R091900</v>
          </cell>
          <cell r="B220">
            <v>180</v>
          </cell>
          <cell r="C220">
            <v>10</v>
          </cell>
          <cell r="D220" t="str">
            <v>Ch.デュクリュ・ボーカイユ</v>
          </cell>
          <cell r="E220" t="str">
            <v>2000</v>
          </cell>
          <cell r="F220" t="str">
            <v>赤</v>
          </cell>
          <cell r="G220">
            <v>0</v>
          </cell>
          <cell r="H220" t="str">
            <v>サン・ジュリアン第2級</v>
          </cell>
          <cell r="I220">
            <v>750</v>
          </cell>
        </row>
        <row r="221">
          <cell r="A221" t="str">
            <v>9R091982</v>
          </cell>
          <cell r="B221">
            <v>181</v>
          </cell>
          <cell r="C221">
            <v>18</v>
          </cell>
          <cell r="D221" t="str">
            <v>Ch.デュクリュ・ボーカイユ</v>
          </cell>
          <cell r="E221">
            <v>1982</v>
          </cell>
          <cell r="F221" t="str">
            <v>赤</v>
          </cell>
          <cell r="G221" t="str">
            <v/>
          </cell>
          <cell r="H221" t="str">
            <v>サン・ジュリアン第2級</v>
          </cell>
          <cell r="I221">
            <v>750</v>
          </cell>
        </row>
        <row r="222">
          <cell r="A222" t="str">
            <v>9R091985</v>
          </cell>
          <cell r="B222">
            <v>182</v>
          </cell>
          <cell r="C222">
            <v>21</v>
          </cell>
          <cell r="D222" t="str">
            <v>Ch.デュクリュ・ボーカイユ</v>
          </cell>
          <cell r="E222">
            <v>1985</v>
          </cell>
          <cell r="F222" t="str">
            <v>赤</v>
          </cell>
          <cell r="G222" t="str">
            <v/>
          </cell>
          <cell r="H222" t="str">
            <v>サン・ジュリアン第2級</v>
          </cell>
          <cell r="I222">
            <v>750</v>
          </cell>
        </row>
        <row r="223">
          <cell r="A223" t="str">
            <v>9R091986</v>
          </cell>
          <cell r="B223">
            <v>183</v>
          </cell>
          <cell r="C223">
            <v>21</v>
          </cell>
          <cell r="D223" t="str">
            <v>Ch.デュクリュ・ボーカイユ</v>
          </cell>
          <cell r="E223">
            <v>1986</v>
          </cell>
          <cell r="F223" t="str">
            <v>赤</v>
          </cell>
          <cell r="G223" t="str">
            <v/>
          </cell>
          <cell r="H223" t="str">
            <v>サン・ジュリアン第2級</v>
          </cell>
          <cell r="I223">
            <v>750</v>
          </cell>
        </row>
        <row r="224">
          <cell r="A224" t="str">
            <v>9R092096</v>
          </cell>
          <cell r="B224">
            <v>184</v>
          </cell>
          <cell r="C224">
            <v>5</v>
          </cell>
          <cell r="D224" t="str">
            <v>Ch.レオヴィル・バルトン</v>
          </cell>
          <cell r="E224" t="str">
            <v>1996</v>
          </cell>
          <cell r="F224" t="str">
            <v>赤</v>
          </cell>
          <cell r="G224">
            <v>0</v>
          </cell>
          <cell r="H224" t="str">
            <v>サン・ジュリアン第2級</v>
          </cell>
          <cell r="I224">
            <v>750</v>
          </cell>
        </row>
        <row r="225">
          <cell r="A225" t="str">
            <v>9R092109</v>
          </cell>
          <cell r="B225">
            <v>185</v>
          </cell>
          <cell r="C225">
            <v>4</v>
          </cell>
          <cell r="D225" t="str">
            <v>Ch.レオヴィル・ポワフェレ</v>
          </cell>
          <cell r="E225">
            <v>2009</v>
          </cell>
          <cell r="F225" t="str">
            <v>赤</v>
          </cell>
          <cell r="G225" t="str">
            <v/>
          </cell>
          <cell r="H225" t="str">
            <v>サン・ジュリアン第2級</v>
          </cell>
          <cell r="I225">
            <v>750</v>
          </cell>
        </row>
        <row r="226">
          <cell r="A226" t="str">
            <v>9R092216</v>
          </cell>
          <cell r="B226">
            <v>186</v>
          </cell>
          <cell r="C226">
            <v>1</v>
          </cell>
          <cell r="D226" t="str">
            <v>Ch.レオヴィル・ラス・カーズ</v>
          </cell>
          <cell r="E226">
            <v>2016</v>
          </cell>
          <cell r="F226" t="str">
            <v>赤</v>
          </cell>
          <cell r="G226" t="str">
            <v/>
          </cell>
          <cell r="H226" t="str">
            <v>サン・ジュリアン第2級</v>
          </cell>
          <cell r="I226">
            <v>750</v>
          </cell>
        </row>
        <row r="227">
          <cell r="A227" t="str">
            <v>9R092294</v>
          </cell>
          <cell r="B227">
            <v>187</v>
          </cell>
          <cell r="C227">
            <v>3</v>
          </cell>
          <cell r="D227" t="str">
            <v>Ch.レオヴィル・ラス・カーズ</v>
          </cell>
          <cell r="E227">
            <v>1994</v>
          </cell>
          <cell r="F227" t="str">
            <v>赤</v>
          </cell>
          <cell r="G227" t="str">
            <v/>
          </cell>
          <cell r="H227" t="str">
            <v>サン・ジュリアン第2級</v>
          </cell>
          <cell r="I227">
            <v>750</v>
          </cell>
        </row>
        <row r="228">
          <cell r="A228" t="str">
            <v>9R092295</v>
          </cell>
          <cell r="B228">
            <v>188</v>
          </cell>
          <cell r="C228">
            <v>19</v>
          </cell>
          <cell r="D228" t="str">
            <v>Ch.レオヴィル・ラス・カーズ</v>
          </cell>
          <cell r="E228">
            <v>1995</v>
          </cell>
          <cell r="F228" t="str">
            <v>赤</v>
          </cell>
          <cell r="G228" t="str">
            <v/>
          </cell>
          <cell r="H228" t="str">
            <v>サン・ジュリアン第2級</v>
          </cell>
          <cell r="I228">
            <v>750</v>
          </cell>
        </row>
        <row r="229">
          <cell r="A229" t="str">
            <v>9R092318</v>
          </cell>
          <cell r="B229">
            <v>189</v>
          </cell>
          <cell r="C229">
            <v>48</v>
          </cell>
          <cell r="D229" t="str">
            <v>Ch.ラグランジュ【ハーフ】</v>
          </cell>
          <cell r="E229">
            <v>2018</v>
          </cell>
          <cell r="F229" t="str">
            <v>赤</v>
          </cell>
          <cell r="G229" t="str">
            <v/>
          </cell>
          <cell r="H229" t="str">
            <v>サン・ジュリアン第3級</v>
          </cell>
          <cell r="I229">
            <v>375</v>
          </cell>
        </row>
        <row r="230">
          <cell r="A230" t="str">
            <v>9R094011</v>
          </cell>
          <cell r="B230">
            <v>190</v>
          </cell>
          <cell r="C230">
            <v>9</v>
          </cell>
          <cell r="D230" t="str">
            <v>Ch.タルボ【マグナム】</v>
          </cell>
          <cell r="E230">
            <v>2011</v>
          </cell>
          <cell r="F230" t="str">
            <v>赤</v>
          </cell>
          <cell r="G230">
            <v>0</v>
          </cell>
          <cell r="H230" t="str">
            <v>サン・ジュリアン第4級</v>
          </cell>
          <cell r="I230">
            <v>1500</v>
          </cell>
        </row>
        <row r="231">
          <cell r="A231" t="str">
            <v>9R094418</v>
          </cell>
          <cell r="B231">
            <v>191</v>
          </cell>
          <cell r="C231">
            <v>39</v>
          </cell>
          <cell r="D231" t="str">
            <v>レ・フィエフ・ド・ラグランジュ【ハーフ】</v>
          </cell>
          <cell r="E231">
            <v>2018</v>
          </cell>
          <cell r="F231" t="str">
            <v>赤</v>
          </cell>
          <cell r="G231" t="str">
            <v>ラグランジュ３級</v>
          </cell>
          <cell r="H231" t="str">
            <v>サン・ジュリアン</v>
          </cell>
          <cell r="I231">
            <v>375</v>
          </cell>
        </row>
        <row r="232">
          <cell r="A232" t="str">
            <v>9R110414</v>
          </cell>
          <cell r="B232">
            <v>192</v>
          </cell>
          <cell r="C232">
            <v>11</v>
          </cell>
          <cell r="D232" t="str">
            <v>パヴィヨン・ルージュ・ド・Ch.マルゴー</v>
          </cell>
          <cell r="E232">
            <v>2014</v>
          </cell>
          <cell r="F232" t="str">
            <v>赤</v>
          </cell>
          <cell r="G232" t="str">
            <v>Ch.マルゴー(１級）</v>
          </cell>
          <cell r="H232" t="str">
            <v>マルゴー</v>
          </cell>
          <cell r="I232">
            <v>750</v>
          </cell>
        </row>
        <row r="233">
          <cell r="A233" t="str">
            <v>9R110417</v>
          </cell>
          <cell r="B233">
            <v>193</v>
          </cell>
          <cell r="C233">
            <v>12</v>
          </cell>
          <cell r="D233" t="str">
            <v>パヴィヨン・ルージュ・ド・Ch.マルゴー</v>
          </cell>
          <cell r="E233" t="str">
            <v>2017</v>
          </cell>
          <cell r="F233" t="str">
            <v>赤</v>
          </cell>
          <cell r="G233" t="str">
            <v>Ch.マルゴー(１級）</v>
          </cell>
          <cell r="H233" t="str">
            <v>マルゴー</v>
          </cell>
          <cell r="I233">
            <v>750</v>
          </cell>
        </row>
        <row r="234">
          <cell r="A234" t="str">
            <v>9R110714</v>
          </cell>
          <cell r="B234">
            <v>194</v>
          </cell>
          <cell r="C234">
            <v>1</v>
          </cell>
          <cell r="D234" t="str">
            <v>ラ・シレーヌ・ド・ジスクール</v>
          </cell>
          <cell r="E234">
            <v>2014</v>
          </cell>
          <cell r="F234" t="str">
            <v>赤</v>
          </cell>
          <cell r="G234" t="str">
            <v>ジスクール(３級）</v>
          </cell>
          <cell r="H234" t="str">
            <v>マルゴー</v>
          </cell>
          <cell r="I234">
            <v>750</v>
          </cell>
        </row>
        <row r="235">
          <cell r="A235" t="str">
            <v>9R111410</v>
          </cell>
          <cell r="B235">
            <v>195</v>
          </cell>
          <cell r="C235">
            <v>7</v>
          </cell>
          <cell r="D235" t="str">
            <v>Ch.プリューレ・リシーヌ</v>
          </cell>
          <cell r="E235">
            <v>2010</v>
          </cell>
          <cell r="F235" t="str">
            <v>赤</v>
          </cell>
          <cell r="G235" t="str">
            <v>ステファン・ドゥルノンクール</v>
          </cell>
          <cell r="H235" t="str">
            <v>マルゴー第4級</v>
          </cell>
          <cell r="I235">
            <v>750</v>
          </cell>
        </row>
        <row r="236">
          <cell r="A236" t="str">
            <v>9R111411</v>
          </cell>
          <cell r="B236">
            <v>196</v>
          </cell>
          <cell r="C236">
            <v>7</v>
          </cell>
          <cell r="D236" t="str">
            <v>Ch.プリューレ・リシーヌ</v>
          </cell>
          <cell r="E236">
            <v>2011</v>
          </cell>
          <cell r="F236" t="str">
            <v>赤</v>
          </cell>
          <cell r="G236" t="str">
            <v>ステファン・ドゥルノンクール</v>
          </cell>
          <cell r="H236" t="str">
            <v>マルゴー第4級</v>
          </cell>
          <cell r="I236">
            <v>750</v>
          </cell>
        </row>
        <row r="237">
          <cell r="A237" t="str">
            <v>9R111611</v>
          </cell>
          <cell r="B237">
            <v>197</v>
          </cell>
          <cell r="C237">
            <v>14</v>
          </cell>
          <cell r="D237" t="str">
            <v>Ch.ジスクール</v>
          </cell>
          <cell r="E237">
            <v>2011</v>
          </cell>
          <cell r="F237" t="str">
            <v>赤</v>
          </cell>
          <cell r="G237" t="str">
            <v/>
          </cell>
          <cell r="H237" t="str">
            <v>マルゴー第3級</v>
          </cell>
          <cell r="I237">
            <v>750</v>
          </cell>
        </row>
        <row r="238">
          <cell r="A238" t="str">
            <v>9R111696</v>
          </cell>
          <cell r="B238">
            <v>198</v>
          </cell>
          <cell r="C238">
            <v>5</v>
          </cell>
          <cell r="D238" t="str">
            <v>Ch.ジスクール</v>
          </cell>
          <cell r="E238" t="str">
            <v>1996</v>
          </cell>
          <cell r="F238" t="str">
            <v>赤</v>
          </cell>
          <cell r="G238">
            <v>0</v>
          </cell>
          <cell r="H238" t="str">
            <v>マルゴー第3級</v>
          </cell>
          <cell r="I238">
            <v>750</v>
          </cell>
        </row>
        <row r="239">
          <cell r="A239" t="str">
            <v>9R111806</v>
          </cell>
          <cell r="B239">
            <v>199</v>
          </cell>
          <cell r="C239">
            <v>15</v>
          </cell>
          <cell r="D239" t="str">
            <v>Ch.パルメ</v>
          </cell>
          <cell r="E239">
            <v>2006</v>
          </cell>
          <cell r="F239" t="str">
            <v>赤</v>
          </cell>
          <cell r="G239" t="str">
            <v/>
          </cell>
          <cell r="H239" t="str">
            <v>マルゴー第3級</v>
          </cell>
          <cell r="I239">
            <v>750</v>
          </cell>
        </row>
        <row r="240">
          <cell r="A240" t="str">
            <v>9R111996</v>
          </cell>
          <cell r="B240">
            <v>200</v>
          </cell>
          <cell r="C240">
            <v>24</v>
          </cell>
          <cell r="D240" t="str">
            <v>Ch.フェリエール</v>
          </cell>
          <cell r="E240">
            <v>1996</v>
          </cell>
          <cell r="F240" t="str">
            <v>赤</v>
          </cell>
          <cell r="G240" t="str">
            <v/>
          </cell>
          <cell r="H240" t="str">
            <v>マルゴー第3級</v>
          </cell>
          <cell r="I240">
            <v>750</v>
          </cell>
        </row>
        <row r="241">
          <cell r="A241" t="str">
            <v>9R112211</v>
          </cell>
          <cell r="B241">
            <v>201</v>
          </cell>
          <cell r="C241">
            <v>10</v>
          </cell>
          <cell r="D241" t="str">
            <v>Ch.カントナック・ブラウン</v>
          </cell>
          <cell r="E241">
            <v>2011</v>
          </cell>
          <cell r="F241" t="str">
            <v>赤</v>
          </cell>
          <cell r="G241" t="str">
            <v/>
          </cell>
          <cell r="H241" t="str">
            <v>マルゴー第2級</v>
          </cell>
          <cell r="I241">
            <v>750</v>
          </cell>
        </row>
        <row r="242">
          <cell r="A242" t="str">
            <v>9R112518</v>
          </cell>
          <cell r="B242">
            <v>202</v>
          </cell>
          <cell r="C242">
            <v>19</v>
          </cell>
          <cell r="D242" t="str">
            <v>Ch.ラスコンブ【ハーフ】</v>
          </cell>
          <cell r="E242">
            <v>2018</v>
          </cell>
          <cell r="F242" t="str">
            <v>赤</v>
          </cell>
          <cell r="G242" t="str">
            <v/>
          </cell>
          <cell r="H242" t="str">
            <v>マルゴー第2級</v>
          </cell>
          <cell r="I242">
            <v>375</v>
          </cell>
        </row>
        <row r="243">
          <cell r="A243" t="str">
            <v>9R112701</v>
          </cell>
          <cell r="B243">
            <v>203</v>
          </cell>
          <cell r="C243">
            <v>5</v>
          </cell>
          <cell r="D243" t="str">
            <v>Ch.ローザン･セグラ</v>
          </cell>
          <cell r="E243">
            <v>2001</v>
          </cell>
          <cell r="F243" t="str">
            <v>赤</v>
          </cell>
          <cell r="G243" t="str">
            <v/>
          </cell>
          <cell r="H243" t="str">
            <v>マルゴー第2級</v>
          </cell>
          <cell r="I243">
            <v>750</v>
          </cell>
        </row>
        <row r="244">
          <cell r="A244" t="str">
            <v>9R112709</v>
          </cell>
          <cell r="B244">
            <v>204</v>
          </cell>
          <cell r="C244">
            <v>3</v>
          </cell>
          <cell r="D244" t="str">
            <v>Ch.ローザン･セグラ</v>
          </cell>
          <cell r="E244">
            <v>2009</v>
          </cell>
          <cell r="F244" t="str">
            <v>赤</v>
          </cell>
          <cell r="G244" t="str">
            <v/>
          </cell>
          <cell r="H244" t="str">
            <v>マルゴー第2級</v>
          </cell>
          <cell r="I244">
            <v>750</v>
          </cell>
        </row>
        <row r="245">
          <cell r="A245" t="str">
            <v>9R112715</v>
          </cell>
          <cell r="B245">
            <v>205</v>
          </cell>
          <cell r="C245">
            <v>14</v>
          </cell>
          <cell r="D245" t="str">
            <v>Ch.ローザン･セグラ</v>
          </cell>
          <cell r="E245">
            <v>2015</v>
          </cell>
          <cell r="F245" t="str">
            <v>赤</v>
          </cell>
          <cell r="G245">
            <v>0</v>
          </cell>
          <cell r="H245" t="str">
            <v>マルゴー第2級</v>
          </cell>
          <cell r="I245">
            <v>750</v>
          </cell>
        </row>
        <row r="246">
          <cell r="A246" t="str">
            <v>9R112795</v>
          </cell>
          <cell r="B246">
            <v>206</v>
          </cell>
          <cell r="C246">
            <v>4</v>
          </cell>
          <cell r="D246" t="str">
            <v>Ch.ローザン･セグラ</v>
          </cell>
          <cell r="E246">
            <v>1995</v>
          </cell>
          <cell r="F246" t="str">
            <v>赤</v>
          </cell>
          <cell r="G246" t="str">
            <v/>
          </cell>
          <cell r="H246" t="str">
            <v>マルゴー第2級</v>
          </cell>
          <cell r="I246">
            <v>750</v>
          </cell>
        </row>
        <row r="247">
          <cell r="A247" t="str">
            <v>9R112797</v>
          </cell>
          <cell r="B247">
            <v>207</v>
          </cell>
          <cell r="C247">
            <v>2</v>
          </cell>
          <cell r="D247" t="str">
            <v>Ch.ローザン･セグラ</v>
          </cell>
          <cell r="E247" t="str">
            <v>1997</v>
          </cell>
          <cell r="F247" t="str">
            <v>赤</v>
          </cell>
          <cell r="G247">
            <v>0</v>
          </cell>
          <cell r="H247" t="str">
            <v>マルゴー第2級</v>
          </cell>
          <cell r="I247">
            <v>750</v>
          </cell>
        </row>
        <row r="248">
          <cell r="A248" t="str">
            <v>9R112815</v>
          </cell>
          <cell r="B248">
            <v>208</v>
          </cell>
          <cell r="C248">
            <v>10</v>
          </cell>
          <cell r="D248" t="str">
            <v>Ch.ローザン・ガシー</v>
          </cell>
          <cell r="E248">
            <v>2015</v>
          </cell>
          <cell r="F248" t="str">
            <v>赤</v>
          </cell>
          <cell r="G248" t="str">
            <v/>
          </cell>
          <cell r="H248" t="str">
            <v>マルゴー第2級</v>
          </cell>
          <cell r="I248">
            <v>750</v>
          </cell>
        </row>
        <row r="249">
          <cell r="A249" t="str">
            <v>9R112895</v>
          </cell>
          <cell r="B249">
            <v>209</v>
          </cell>
          <cell r="C249">
            <v>1</v>
          </cell>
          <cell r="D249" t="str">
            <v>Ch.ローザン・ガシー</v>
          </cell>
          <cell r="E249" t="str">
            <v>1995</v>
          </cell>
          <cell r="F249" t="str">
            <v>赤</v>
          </cell>
          <cell r="G249">
            <v>0</v>
          </cell>
          <cell r="H249" t="str">
            <v>マルゴー第2級</v>
          </cell>
          <cell r="I249">
            <v>750</v>
          </cell>
        </row>
        <row r="250">
          <cell r="A250" t="str">
            <v>9R112898</v>
          </cell>
          <cell r="B250">
            <v>210</v>
          </cell>
          <cell r="C250">
            <v>21</v>
          </cell>
          <cell r="D250" t="str">
            <v>Ch.ローザン・ガシー</v>
          </cell>
          <cell r="E250">
            <v>1998</v>
          </cell>
          <cell r="F250" t="str">
            <v>赤</v>
          </cell>
          <cell r="G250" t="str">
            <v/>
          </cell>
          <cell r="H250" t="str">
            <v>マルゴー第2級</v>
          </cell>
          <cell r="I250">
            <v>750</v>
          </cell>
        </row>
        <row r="251">
          <cell r="A251" t="str">
            <v>9R112899</v>
          </cell>
          <cell r="B251">
            <v>211</v>
          </cell>
          <cell r="C251">
            <v>21</v>
          </cell>
          <cell r="D251" t="str">
            <v>Ch.ローザン・ガシー</v>
          </cell>
          <cell r="E251">
            <v>1999</v>
          </cell>
          <cell r="F251" t="str">
            <v>赤</v>
          </cell>
          <cell r="G251" t="str">
            <v/>
          </cell>
          <cell r="H251" t="str">
            <v>マルゴー第2級</v>
          </cell>
          <cell r="I251">
            <v>750</v>
          </cell>
        </row>
        <row r="252">
          <cell r="A252" t="str">
            <v>9R113006</v>
          </cell>
          <cell r="B252">
            <v>212</v>
          </cell>
          <cell r="C252">
            <v>6</v>
          </cell>
          <cell r="D252" t="str">
            <v>Ch.マルゴー</v>
          </cell>
          <cell r="E252">
            <v>2006</v>
          </cell>
          <cell r="F252" t="str">
            <v>赤</v>
          </cell>
          <cell r="G252" t="str">
            <v/>
          </cell>
          <cell r="H252" t="str">
            <v>マルゴー第1級</v>
          </cell>
          <cell r="I252">
            <v>750</v>
          </cell>
        </row>
        <row r="253">
          <cell r="A253" t="str">
            <v>9R113014</v>
          </cell>
          <cell r="B253">
            <v>213</v>
          </cell>
          <cell r="C253">
            <v>3</v>
          </cell>
          <cell r="D253" t="str">
            <v>Ch.マルゴー</v>
          </cell>
          <cell r="E253">
            <v>2014</v>
          </cell>
          <cell r="F253" t="str">
            <v>赤</v>
          </cell>
          <cell r="G253" t="str">
            <v/>
          </cell>
          <cell r="H253" t="str">
            <v>マルゴー第1級</v>
          </cell>
          <cell r="I253">
            <v>750</v>
          </cell>
        </row>
        <row r="254">
          <cell r="A254" t="str">
            <v>9R115116</v>
          </cell>
          <cell r="B254">
            <v>214</v>
          </cell>
          <cell r="C254">
            <v>1</v>
          </cell>
          <cell r="D254" t="str">
            <v>Ch.ジスクール【ハーフ】</v>
          </cell>
          <cell r="E254">
            <v>2016</v>
          </cell>
          <cell r="F254" t="str">
            <v>赤</v>
          </cell>
          <cell r="G254">
            <v>0</v>
          </cell>
          <cell r="H254" t="str">
            <v>マルゴー第3級</v>
          </cell>
          <cell r="I254">
            <v>375</v>
          </cell>
        </row>
        <row r="255">
          <cell r="A255" t="str">
            <v>9R116116</v>
          </cell>
          <cell r="B255">
            <v>215</v>
          </cell>
          <cell r="C255">
            <v>22</v>
          </cell>
          <cell r="D255" t="str">
            <v>Ch.ディッサン【ハーフ】</v>
          </cell>
          <cell r="E255">
            <v>2016</v>
          </cell>
          <cell r="F255" t="str">
            <v>赤</v>
          </cell>
          <cell r="G255">
            <v>0</v>
          </cell>
          <cell r="H255" t="str">
            <v>マルゴー第3級</v>
          </cell>
          <cell r="I255">
            <v>375</v>
          </cell>
        </row>
        <row r="256">
          <cell r="A256" t="str">
            <v>9R116514</v>
          </cell>
          <cell r="B256">
            <v>216</v>
          </cell>
          <cell r="C256">
            <v>12</v>
          </cell>
          <cell r="D256" t="str">
            <v>Ch.デスミライユ</v>
          </cell>
          <cell r="E256">
            <v>2014</v>
          </cell>
          <cell r="F256" t="str">
            <v>赤</v>
          </cell>
          <cell r="G256" t="str">
            <v/>
          </cell>
          <cell r="H256" t="str">
            <v>マルゴー第3級</v>
          </cell>
          <cell r="I256">
            <v>750</v>
          </cell>
        </row>
        <row r="257">
          <cell r="A257" t="str">
            <v>9R116617</v>
          </cell>
          <cell r="B257">
            <v>217</v>
          </cell>
          <cell r="C257">
            <v>3</v>
          </cell>
          <cell r="D257" t="str">
            <v>Ch.ブラーヌ・カントナック【ハーフ】</v>
          </cell>
          <cell r="E257">
            <v>2017</v>
          </cell>
          <cell r="F257" t="str">
            <v>赤</v>
          </cell>
          <cell r="G257">
            <v>0</v>
          </cell>
          <cell r="H257" t="str">
            <v>マルゴー第2級</v>
          </cell>
          <cell r="I257">
            <v>375</v>
          </cell>
        </row>
        <row r="258">
          <cell r="A258" t="str">
            <v>9R118017</v>
          </cell>
          <cell r="B258">
            <v>218</v>
          </cell>
          <cell r="C258">
            <v>10</v>
          </cell>
          <cell r="D258" t="str">
            <v>Ch.マレスコ・サン・テグジュペリー【ハーフ】</v>
          </cell>
          <cell r="E258">
            <v>2017</v>
          </cell>
          <cell r="F258" t="str">
            <v>赤</v>
          </cell>
          <cell r="G258">
            <v>0</v>
          </cell>
          <cell r="H258" t="str">
            <v>マルゴー第3級</v>
          </cell>
          <cell r="I258">
            <v>375</v>
          </cell>
        </row>
        <row r="259">
          <cell r="A259" t="str">
            <v>9R118215</v>
          </cell>
          <cell r="B259">
            <v>219</v>
          </cell>
          <cell r="C259">
            <v>22</v>
          </cell>
          <cell r="D259" t="str">
            <v>Ch.デュルフォール・ヴィヴァン【ハーフ】</v>
          </cell>
          <cell r="E259">
            <v>2015</v>
          </cell>
          <cell r="F259" t="str">
            <v>赤</v>
          </cell>
          <cell r="G259" t="str">
            <v/>
          </cell>
          <cell r="H259" t="str">
            <v>マルゴー第2級</v>
          </cell>
          <cell r="I259">
            <v>375</v>
          </cell>
        </row>
        <row r="260">
          <cell r="A260" t="str">
            <v>9R118316</v>
          </cell>
          <cell r="B260">
            <v>220</v>
          </cell>
          <cell r="C260">
            <v>44</v>
          </cell>
          <cell r="D260" t="str">
            <v>Ch.フェリエール【ハーフ】</v>
          </cell>
          <cell r="E260">
            <v>2016</v>
          </cell>
          <cell r="F260" t="str">
            <v>赤</v>
          </cell>
          <cell r="G260" t="str">
            <v/>
          </cell>
          <cell r="H260" t="str">
            <v>マルゴー第3級</v>
          </cell>
          <cell r="I260">
            <v>375</v>
          </cell>
        </row>
        <row r="261">
          <cell r="A261" t="str">
            <v>9R140310</v>
          </cell>
          <cell r="B261">
            <v>221</v>
          </cell>
          <cell r="C261">
            <v>9</v>
          </cell>
          <cell r="D261" t="str">
            <v>Ch.モーカイユ</v>
          </cell>
          <cell r="E261" t="str">
            <v>2010</v>
          </cell>
          <cell r="F261" t="str">
            <v>赤</v>
          </cell>
          <cell r="G261">
            <v>0</v>
          </cell>
          <cell r="H261" t="str">
            <v>ムーリス ブルジョア</v>
          </cell>
          <cell r="I261">
            <v>750</v>
          </cell>
        </row>
        <row r="262">
          <cell r="A262" t="str">
            <v>9R140316</v>
          </cell>
          <cell r="B262">
            <v>222</v>
          </cell>
          <cell r="C262">
            <v>1</v>
          </cell>
          <cell r="D262" t="str">
            <v>Ch.モーカイユ</v>
          </cell>
          <cell r="E262" t="str">
            <v>2016</v>
          </cell>
          <cell r="F262" t="str">
            <v>赤</v>
          </cell>
          <cell r="G262">
            <v>0</v>
          </cell>
          <cell r="H262" t="str">
            <v>ムーリス ブルジョア</v>
          </cell>
          <cell r="I262">
            <v>750</v>
          </cell>
        </row>
        <row r="263">
          <cell r="A263" t="str">
            <v>9R181007</v>
          </cell>
          <cell r="B263">
            <v>223</v>
          </cell>
          <cell r="C263">
            <v>4</v>
          </cell>
          <cell r="D263" t="str">
            <v>Ch.シトラン</v>
          </cell>
          <cell r="E263">
            <v>2007</v>
          </cell>
          <cell r="F263" t="str">
            <v>赤</v>
          </cell>
          <cell r="G263" t="str">
            <v/>
          </cell>
          <cell r="H263" t="str">
            <v>オー・メドック ブルジョア</v>
          </cell>
          <cell r="I263">
            <v>750</v>
          </cell>
        </row>
        <row r="264">
          <cell r="A264" t="str">
            <v>9R181008</v>
          </cell>
          <cell r="B264">
            <v>224</v>
          </cell>
          <cell r="C264">
            <v>11</v>
          </cell>
          <cell r="D264" t="str">
            <v>Ch.シトラン</v>
          </cell>
          <cell r="E264">
            <v>2008</v>
          </cell>
          <cell r="F264" t="str">
            <v>赤</v>
          </cell>
          <cell r="G264" t="str">
            <v/>
          </cell>
          <cell r="H264" t="str">
            <v>オー・メドック ブルジョア</v>
          </cell>
          <cell r="I264">
            <v>750</v>
          </cell>
        </row>
        <row r="265">
          <cell r="A265" t="str">
            <v>9R181212</v>
          </cell>
          <cell r="B265">
            <v>225</v>
          </cell>
          <cell r="C265">
            <v>27</v>
          </cell>
          <cell r="D265" t="str">
            <v>Ch.ソシアンド・マレ</v>
          </cell>
          <cell r="E265">
            <v>2012</v>
          </cell>
          <cell r="F265" t="str">
            <v>赤</v>
          </cell>
          <cell r="G265" t="str">
            <v/>
          </cell>
          <cell r="H265" t="str">
            <v>オー・メドック ブルジョア</v>
          </cell>
          <cell r="I265">
            <v>750</v>
          </cell>
        </row>
        <row r="266">
          <cell r="A266" t="str">
            <v>9R181212</v>
          </cell>
          <cell r="B266">
            <v>226</v>
          </cell>
          <cell r="C266">
            <v>27</v>
          </cell>
          <cell r="D266" t="str">
            <v>Ch.ソシアンド・マレ</v>
          </cell>
          <cell r="E266">
            <v>2012</v>
          </cell>
          <cell r="F266" t="str">
            <v>赤</v>
          </cell>
          <cell r="G266" t="str">
            <v/>
          </cell>
          <cell r="H266" t="str">
            <v>オー・メドック ブルジョア</v>
          </cell>
          <cell r="I266">
            <v>750</v>
          </cell>
        </row>
        <row r="267">
          <cell r="A267" t="str">
            <v>9R183617</v>
          </cell>
          <cell r="B267">
            <v>227</v>
          </cell>
          <cell r="C267">
            <v>69</v>
          </cell>
          <cell r="D267" t="str">
            <v>Ch.ラネッサン【ハーフ】</v>
          </cell>
          <cell r="E267">
            <v>2017</v>
          </cell>
          <cell r="F267" t="str">
            <v>赤</v>
          </cell>
          <cell r="G267" t="str">
            <v/>
          </cell>
          <cell r="H267" t="str">
            <v>メドック ブルジョア</v>
          </cell>
          <cell r="I267">
            <v>375</v>
          </cell>
        </row>
        <row r="268">
          <cell r="A268" t="str">
            <v>9R184708</v>
          </cell>
          <cell r="B268">
            <v>228</v>
          </cell>
          <cell r="C268">
            <v>3</v>
          </cell>
          <cell r="D268" t="str">
            <v>Ch.カントメルル【ハーフ】</v>
          </cell>
          <cell r="E268">
            <v>2008</v>
          </cell>
          <cell r="F268" t="str">
            <v>赤</v>
          </cell>
          <cell r="G268">
            <v>0</v>
          </cell>
          <cell r="H268" t="str">
            <v>オー・メドック第5級</v>
          </cell>
          <cell r="I268">
            <v>375</v>
          </cell>
        </row>
        <row r="269">
          <cell r="A269" t="str">
            <v>9R185317</v>
          </cell>
          <cell r="B269">
            <v>229</v>
          </cell>
          <cell r="C269">
            <v>41</v>
          </cell>
          <cell r="D269" t="str">
            <v>Ch.ソシアンド・マレ【ハーフ】</v>
          </cell>
          <cell r="E269">
            <v>2017</v>
          </cell>
          <cell r="F269" t="str">
            <v>赤</v>
          </cell>
          <cell r="G269" t="str">
            <v/>
          </cell>
          <cell r="H269" t="str">
            <v>オー・メドック ブルジョア</v>
          </cell>
          <cell r="I269">
            <v>375</v>
          </cell>
        </row>
        <row r="270">
          <cell r="A270" t="str">
            <v>9R186212</v>
          </cell>
          <cell r="B270">
            <v>230</v>
          </cell>
          <cell r="C270">
            <v>100</v>
          </cell>
          <cell r="D270" t="str">
            <v>コント・ドセネジャック</v>
          </cell>
          <cell r="E270">
            <v>2012</v>
          </cell>
          <cell r="F270" t="str">
            <v>赤</v>
          </cell>
          <cell r="G270" t="str">
            <v>セネジャック(ブルジョア級）</v>
          </cell>
          <cell r="H270" t="str">
            <v>オー・メドック ブルジョア</v>
          </cell>
          <cell r="I270">
            <v>750</v>
          </cell>
        </row>
        <row r="271">
          <cell r="A271" t="str">
            <v>9R187113</v>
          </cell>
          <cell r="B271">
            <v>231</v>
          </cell>
          <cell r="C271">
            <v>3</v>
          </cell>
          <cell r="D271" t="str">
            <v>オー・メドック・ド・ラグランジュ</v>
          </cell>
          <cell r="E271">
            <v>2013</v>
          </cell>
          <cell r="F271" t="str">
            <v>赤</v>
          </cell>
          <cell r="G271" t="str">
            <v>ラグランジュ３級</v>
          </cell>
          <cell r="H271" t="str">
            <v>オー・メドック</v>
          </cell>
          <cell r="I271">
            <v>750</v>
          </cell>
        </row>
        <row r="272">
          <cell r="A272" t="str">
            <v>9R188014</v>
          </cell>
          <cell r="B272">
            <v>232</v>
          </cell>
          <cell r="C272">
            <v>72</v>
          </cell>
          <cell r="D272" t="str">
            <v>ロルム・ド・ローザン・ガシー</v>
          </cell>
          <cell r="E272">
            <v>2014</v>
          </cell>
          <cell r="F272" t="str">
            <v>赤</v>
          </cell>
          <cell r="G272" t="str">
            <v>ﾛｰｻﾞﾝ･ｶﾞｼｰ(ﾏﾙｺﾞｰ2級）</v>
          </cell>
          <cell r="H272" t="str">
            <v>オー・メドック</v>
          </cell>
          <cell r="I272">
            <v>750</v>
          </cell>
        </row>
        <row r="273">
          <cell r="A273" t="str">
            <v>9R188311</v>
          </cell>
          <cell r="B273">
            <v>233</v>
          </cell>
          <cell r="C273">
            <v>5</v>
          </cell>
          <cell r="D273" t="str">
            <v>ロゼ・ド・シトラン</v>
          </cell>
          <cell r="E273" t="str">
            <v>2011</v>
          </cell>
          <cell r="F273" t="str">
            <v>ロゼ</v>
          </cell>
          <cell r="G273" t="str">
            <v>シトラン</v>
          </cell>
          <cell r="H273" t="str">
            <v>AOC ボルドー</v>
          </cell>
          <cell r="I273">
            <v>750</v>
          </cell>
        </row>
        <row r="274">
          <cell r="A274" t="str">
            <v>9R188716</v>
          </cell>
          <cell r="B274">
            <v>234</v>
          </cell>
          <cell r="C274">
            <v>19</v>
          </cell>
          <cell r="D274" t="str">
            <v>ラ・シャペル・ド・オー・バージュ・リベラル</v>
          </cell>
          <cell r="E274">
            <v>2016</v>
          </cell>
          <cell r="F274" t="str">
            <v>赤</v>
          </cell>
          <cell r="G274" t="str">
            <v>オー・バージュ・リベラル（５級）</v>
          </cell>
          <cell r="H274" t="str">
            <v>ポイヤック</v>
          </cell>
          <cell r="I274">
            <v>750</v>
          </cell>
        </row>
        <row r="275">
          <cell r="A275" t="str">
            <v>9R200818</v>
          </cell>
          <cell r="B275">
            <v>235</v>
          </cell>
          <cell r="C275">
            <v>38</v>
          </cell>
          <cell r="D275" t="str">
            <v>Ch.ポタンサック【ハーフ】</v>
          </cell>
          <cell r="E275">
            <v>2018</v>
          </cell>
          <cell r="F275" t="str">
            <v>赤</v>
          </cell>
          <cell r="G275" t="str">
            <v/>
          </cell>
          <cell r="H275" t="str">
            <v>メドック ブルジョア</v>
          </cell>
          <cell r="I275">
            <v>375</v>
          </cell>
        </row>
        <row r="276">
          <cell r="A276" t="str">
            <v>9R201215</v>
          </cell>
          <cell r="B276">
            <v>236</v>
          </cell>
          <cell r="C276">
            <v>476</v>
          </cell>
          <cell r="D276" t="str">
            <v>Ch.ラ・ゴレ</v>
          </cell>
          <cell r="E276">
            <v>2015</v>
          </cell>
          <cell r="F276" t="str">
            <v>赤</v>
          </cell>
          <cell r="G276">
            <v>0</v>
          </cell>
          <cell r="H276" t="str">
            <v>メドック ブルジョア</v>
          </cell>
          <cell r="I276">
            <v>750</v>
          </cell>
        </row>
        <row r="277">
          <cell r="A277" t="str">
            <v>9R220209</v>
          </cell>
          <cell r="B277">
            <v>237</v>
          </cell>
          <cell r="C277">
            <v>5</v>
          </cell>
          <cell r="D277" t="str">
            <v>Ch.パプ・クレマン・ルージュ</v>
          </cell>
          <cell r="E277">
            <v>2009</v>
          </cell>
          <cell r="F277" t="str">
            <v>赤</v>
          </cell>
          <cell r="G277" t="str">
            <v/>
          </cell>
          <cell r="H277" t="str">
            <v>グラーヴ</v>
          </cell>
          <cell r="I277">
            <v>750</v>
          </cell>
        </row>
        <row r="278">
          <cell r="A278" t="str">
            <v>9R220293</v>
          </cell>
          <cell r="B278">
            <v>238</v>
          </cell>
          <cell r="C278">
            <v>2</v>
          </cell>
          <cell r="D278" t="str">
            <v>Ch.パプ・クレマン・ルージュ</v>
          </cell>
          <cell r="E278">
            <v>1993</v>
          </cell>
          <cell r="F278" t="str">
            <v>赤</v>
          </cell>
          <cell r="G278" t="str">
            <v/>
          </cell>
          <cell r="H278" t="str">
            <v>グラーヴ</v>
          </cell>
          <cell r="I278">
            <v>750</v>
          </cell>
        </row>
        <row r="279">
          <cell r="A279" t="str">
            <v>9R220594</v>
          </cell>
          <cell r="B279">
            <v>239</v>
          </cell>
          <cell r="C279">
            <v>1</v>
          </cell>
          <cell r="D279" t="str">
            <v>Ch.ラ・ルヴィエール</v>
          </cell>
          <cell r="E279" t="str">
            <v>1994</v>
          </cell>
          <cell r="F279" t="str">
            <v>赤</v>
          </cell>
          <cell r="G279">
            <v>0</v>
          </cell>
          <cell r="H279" t="str">
            <v>グラーヴ</v>
          </cell>
          <cell r="I279">
            <v>750</v>
          </cell>
        </row>
        <row r="280">
          <cell r="A280" t="str">
            <v>9R221712</v>
          </cell>
          <cell r="B280">
            <v>240</v>
          </cell>
          <cell r="C280">
            <v>5</v>
          </cell>
          <cell r="D280" t="str">
            <v>Ch.オー・バイイ</v>
          </cell>
          <cell r="E280">
            <v>2012</v>
          </cell>
          <cell r="F280" t="str">
            <v>赤</v>
          </cell>
          <cell r="G280" t="str">
            <v/>
          </cell>
          <cell r="H280" t="str">
            <v>グラーヴ</v>
          </cell>
          <cell r="I280">
            <v>750</v>
          </cell>
        </row>
        <row r="281">
          <cell r="A281" t="str">
            <v>9R221905</v>
          </cell>
          <cell r="B281">
            <v>241</v>
          </cell>
          <cell r="C281">
            <v>10</v>
          </cell>
          <cell r="D281" t="str">
            <v>Ch.スミス・オー・ラフィット・ルージュ</v>
          </cell>
          <cell r="E281" t="str">
            <v>2005</v>
          </cell>
          <cell r="F281" t="str">
            <v>赤</v>
          </cell>
          <cell r="G281">
            <v>0</v>
          </cell>
          <cell r="H281" t="str">
            <v>グラーヴ</v>
          </cell>
          <cell r="I281">
            <v>750</v>
          </cell>
        </row>
        <row r="282">
          <cell r="A282" t="str">
            <v>9R221909</v>
          </cell>
          <cell r="B282">
            <v>242</v>
          </cell>
          <cell r="C282">
            <v>6</v>
          </cell>
          <cell r="D282" t="str">
            <v>Ch.スミス・オー・ラフィット・ルージュ</v>
          </cell>
          <cell r="E282">
            <v>2009</v>
          </cell>
          <cell r="F282" t="str">
            <v>赤</v>
          </cell>
          <cell r="G282" t="str">
            <v/>
          </cell>
          <cell r="H282" t="str">
            <v>グラーヴ</v>
          </cell>
          <cell r="I282">
            <v>750</v>
          </cell>
        </row>
        <row r="283">
          <cell r="A283" t="str">
            <v>9R221910</v>
          </cell>
          <cell r="B283">
            <v>243</v>
          </cell>
          <cell r="C283">
            <v>7</v>
          </cell>
          <cell r="D283" t="str">
            <v>Ch.スミス・オー・ラフィット・ルージュ</v>
          </cell>
          <cell r="E283" t="str">
            <v>2010</v>
          </cell>
          <cell r="F283" t="str">
            <v>赤</v>
          </cell>
          <cell r="G283">
            <v>0</v>
          </cell>
          <cell r="H283" t="str">
            <v>グラーヴ</v>
          </cell>
          <cell r="I283">
            <v>750</v>
          </cell>
        </row>
        <row r="284">
          <cell r="A284" t="str">
            <v>9R221915</v>
          </cell>
          <cell r="B284">
            <v>244</v>
          </cell>
          <cell r="C284">
            <v>6</v>
          </cell>
          <cell r="D284" t="str">
            <v>Ch.スミス・オー・ラフィット・ルージュ</v>
          </cell>
          <cell r="E284" t="str">
            <v>2015</v>
          </cell>
          <cell r="F284" t="str">
            <v>赤</v>
          </cell>
          <cell r="G284">
            <v>0</v>
          </cell>
          <cell r="H284" t="str">
            <v>グラーヴ</v>
          </cell>
          <cell r="I284">
            <v>750</v>
          </cell>
        </row>
        <row r="285">
          <cell r="A285" t="str">
            <v>9R222413</v>
          </cell>
          <cell r="B285">
            <v>245</v>
          </cell>
          <cell r="C285">
            <v>6</v>
          </cell>
          <cell r="D285" t="str">
            <v>ドメーヌ・ド・シュヴァリエ・ルージュ</v>
          </cell>
          <cell r="E285">
            <v>2013</v>
          </cell>
          <cell r="F285" t="str">
            <v>赤</v>
          </cell>
          <cell r="G285" t="str">
            <v/>
          </cell>
          <cell r="H285" t="str">
            <v>グラーヴ</v>
          </cell>
          <cell r="I285">
            <v>750</v>
          </cell>
        </row>
        <row r="286">
          <cell r="A286" t="str">
            <v>9R222414</v>
          </cell>
          <cell r="B286">
            <v>246</v>
          </cell>
          <cell r="C286">
            <v>1</v>
          </cell>
          <cell r="D286" t="str">
            <v>ドメーヌ・ド・シュヴァリエ・ルージュ</v>
          </cell>
          <cell r="E286">
            <v>2014</v>
          </cell>
          <cell r="F286" t="str">
            <v>赤</v>
          </cell>
          <cell r="G286" t="str">
            <v/>
          </cell>
          <cell r="H286" t="str">
            <v>グラーヴ</v>
          </cell>
          <cell r="I286">
            <v>750</v>
          </cell>
        </row>
        <row r="287">
          <cell r="A287" t="str">
            <v>9R222712</v>
          </cell>
          <cell r="B287">
            <v>247</v>
          </cell>
          <cell r="C287">
            <v>4</v>
          </cell>
          <cell r="D287" t="str">
            <v>Ch.オー・ブリオン・ルージュ</v>
          </cell>
          <cell r="E287">
            <v>2012</v>
          </cell>
          <cell r="F287" t="str">
            <v>赤</v>
          </cell>
          <cell r="G287" t="str">
            <v/>
          </cell>
          <cell r="H287" t="str">
            <v>グラーヴ</v>
          </cell>
          <cell r="I287">
            <v>750</v>
          </cell>
        </row>
        <row r="288">
          <cell r="A288" t="str">
            <v>9R222713</v>
          </cell>
          <cell r="B288">
            <v>248</v>
          </cell>
          <cell r="C288">
            <v>6</v>
          </cell>
          <cell r="D288" t="str">
            <v>Ch.オー・ブリオン・ルージュ</v>
          </cell>
          <cell r="E288">
            <v>2013</v>
          </cell>
          <cell r="F288" t="str">
            <v>赤</v>
          </cell>
          <cell r="G288">
            <v>0</v>
          </cell>
          <cell r="H288" t="str">
            <v>グラーヴ</v>
          </cell>
          <cell r="I288">
            <v>750</v>
          </cell>
        </row>
        <row r="289">
          <cell r="A289" t="str">
            <v>9R222814</v>
          </cell>
          <cell r="B289">
            <v>249</v>
          </cell>
          <cell r="C289">
            <v>1</v>
          </cell>
          <cell r="D289" t="str">
            <v>Ch.パプ・クレマン・ブラン</v>
          </cell>
          <cell r="E289">
            <v>2014</v>
          </cell>
          <cell r="F289" t="str">
            <v>白</v>
          </cell>
          <cell r="G289">
            <v>0</v>
          </cell>
          <cell r="H289" t="str">
            <v>グラーヴ</v>
          </cell>
          <cell r="I289">
            <v>750</v>
          </cell>
        </row>
        <row r="290">
          <cell r="A290" t="str">
            <v>9R225207</v>
          </cell>
          <cell r="B290">
            <v>250</v>
          </cell>
          <cell r="C290">
            <v>4</v>
          </cell>
          <cell r="D290" t="str">
            <v>Ch.ブスコー・ブラン</v>
          </cell>
          <cell r="E290">
            <v>2007</v>
          </cell>
          <cell r="F290" t="str">
            <v>白</v>
          </cell>
          <cell r="G290" t="str">
            <v/>
          </cell>
          <cell r="H290" t="str">
            <v>グラーヴ</v>
          </cell>
          <cell r="I290">
            <v>750</v>
          </cell>
        </row>
        <row r="291">
          <cell r="A291" t="str">
            <v>9R229315</v>
          </cell>
          <cell r="B291">
            <v>251</v>
          </cell>
          <cell r="C291">
            <v>7</v>
          </cell>
          <cell r="D291" t="str">
            <v>Ch.ブラウン・ブラン</v>
          </cell>
          <cell r="E291" t="str">
            <v>2015</v>
          </cell>
          <cell r="F291" t="str">
            <v>白</v>
          </cell>
          <cell r="G291">
            <v>0</v>
          </cell>
          <cell r="H291" t="str">
            <v>グラーヴ</v>
          </cell>
          <cell r="I291">
            <v>750</v>
          </cell>
        </row>
        <row r="292">
          <cell r="A292" t="str">
            <v>9R229617</v>
          </cell>
          <cell r="B292">
            <v>252</v>
          </cell>
          <cell r="C292">
            <v>118</v>
          </cell>
          <cell r="D292" t="str">
            <v>Ch.シャントグリーヴ・キュヴェ・カロリーヌ・ブラン</v>
          </cell>
          <cell r="E292">
            <v>2017</v>
          </cell>
          <cell r="F292" t="str">
            <v>白</v>
          </cell>
          <cell r="G292" t="str">
            <v/>
          </cell>
          <cell r="H292" t="str">
            <v>グラーヴ</v>
          </cell>
          <cell r="I292">
            <v>750</v>
          </cell>
        </row>
        <row r="293">
          <cell r="A293" t="str">
            <v>9R229718</v>
          </cell>
          <cell r="B293">
            <v>253</v>
          </cell>
          <cell r="C293">
            <v>237</v>
          </cell>
          <cell r="D293" t="str">
            <v>Ch.シャントグリーヴ・レ・ゾワゾ・ル・パナシェ</v>
          </cell>
          <cell r="E293" t="str">
            <v>2018</v>
          </cell>
          <cell r="F293" t="str">
            <v>白</v>
          </cell>
          <cell r="G293" t="str">
            <v/>
          </cell>
          <cell r="H293" t="str">
            <v>グラーヴ</v>
          </cell>
          <cell r="I293">
            <v>750</v>
          </cell>
        </row>
        <row r="294">
          <cell r="A294" t="str">
            <v>9R002289</v>
          </cell>
          <cell r="B294">
            <v>254</v>
          </cell>
          <cell r="C294">
            <v>5</v>
          </cell>
          <cell r="D294" t="str">
            <v>Ch.シュデュイロー・クレーム・ド・テット</v>
          </cell>
          <cell r="E294">
            <v>1989</v>
          </cell>
          <cell r="F294" t="str">
            <v>白</v>
          </cell>
          <cell r="G294">
            <v>0</v>
          </cell>
          <cell r="H294" t="str">
            <v>ソーテルヌ</v>
          </cell>
          <cell r="I294">
            <v>750</v>
          </cell>
          <cell r="J294" t="str">
            <v>貴腐・甘口</v>
          </cell>
        </row>
        <row r="295">
          <cell r="A295" t="str">
            <v>9R240267</v>
          </cell>
          <cell r="B295">
            <v>255</v>
          </cell>
          <cell r="C295">
            <v>5</v>
          </cell>
          <cell r="D295" t="str">
            <v>Ch.カイユー</v>
          </cell>
          <cell r="E295">
            <v>1967</v>
          </cell>
          <cell r="F295" t="str">
            <v>白</v>
          </cell>
          <cell r="G295">
            <v>0</v>
          </cell>
          <cell r="H295" t="str">
            <v>ソーテルヌ 第2級</v>
          </cell>
          <cell r="I295">
            <v>750</v>
          </cell>
          <cell r="J295" t="str">
            <v>貴腐・甘口</v>
          </cell>
        </row>
        <row r="296">
          <cell r="A296" t="str">
            <v>9R240608</v>
          </cell>
          <cell r="B296">
            <v>256</v>
          </cell>
          <cell r="C296">
            <v>3</v>
          </cell>
          <cell r="D296" t="str">
            <v>Ch.クーテ</v>
          </cell>
          <cell r="E296">
            <v>2008</v>
          </cell>
          <cell r="F296" t="str">
            <v>白</v>
          </cell>
          <cell r="G296" t="str">
            <v/>
          </cell>
          <cell r="H296" t="str">
            <v>ソーテルヌ 第1級</v>
          </cell>
          <cell r="I296">
            <v>750</v>
          </cell>
          <cell r="J296" t="str">
            <v>貴腐・甘口</v>
          </cell>
        </row>
        <row r="297">
          <cell r="A297" t="str">
            <v>9R240616</v>
          </cell>
          <cell r="B297">
            <v>257</v>
          </cell>
          <cell r="C297">
            <v>33</v>
          </cell>
          <cell r="D297" t="str">
            <v>Ch.クーテ</v>
          </cell>
          <cell r="E297">
            <v>2016</v>
          </cell>
          <cell r="F297" t="str">
            <v>白</v>
          </cell>
          <cell r="G297" t="str">
            <v/>
          </cell>
          <cell r="H297" t="str">
            <v>ソーテルヌ 第1級</v>
          </cell>
          <cell r="I297">
            <v>750</v>
          </cell>
          <cell r="J297" t="str">
            <v>貴腐・甘口</v>
          </cell>
        </row>
        <row r="298">
          <cell r="A298" t="str">
            <v>9R240617</v>
          </cell>
          <cell r="B298">
            <v>258</v>
          </cell>
          <cell r="C298">
            <v>8</v>
          </cell>
          <cell r="D298" t="str">
            <v>Ch.クーテ</v>
          </cell>
          <cell r="E298" t="str">
            <v>2017</v>
          </cell>
          <cell r="F298" t="str">
            <v>白</v>
          </cell>
          <cell r="G298" t="str">
            <v/>
          </cell>
          <cell r="H298" t="str">
            <v>ソーテルヌ 第1級</v>
          </cell>
          <cell r="I298">
            <v>750</v>
          </cell>
          <cell r="J298" t="str">
            <v>貴腐・甘口</v>
          </cell>
        </row>
        <row r="299">
          <cell r="A299" t="str">
            <v>9R240707</v>
          </cell>
          <cell r="B299">
            <v>259</v>
          </cell>
          <cell r="C299">
            <v>25</v>
          </cell>
          <cell r="D299" t="str">
            <v>Ch.シュデュイロー【ハーフ】</v>
          </cell>
          <cell r="E299">
            <v>2007</v>
          </cell>
          <cell r="F299" t="str">
            <v>白</v>
          </cell>
          <cell r="G299">
            <v>0</v>
          </cell>
          <cell r="H299" t="str">
            <v>ソーテルヌ 第1級</v>
          </cell>
          <cell r="I299">
            <v>375</v>
          </cell>
          <cell r="J299" t="str">
            <v>貴腐・甘口</v>
          </cell>
        </row>
        <row r="300">
          <cell r="A300" t="str">
            <v>9R240985</v>
          </cell>
          <cell r="B300">
            <v>260</v>
          </cell>
          <cell r="C300">
            <v>5</v>
          </cell>
          <cell r="D300" t="str">
            <v>Ch.ド・ファルグ</v>
          </cell>
          <cell r="E300">
            <v>1985</v>
          </cell>
          <cell r="F300" t="str">
            <v>白</v>
          </cell>
          <cell r="G300" t="str">
            <v>リュール・サルース家（ディケム）</v>
          </cell>
          <cell r="H300" t="str">
            <v>ソーテルヌ</v>
          </cell>
          <cell r="I300">
            <v>750</v>
          </cell>
          <cell r="J300" t="str">
            <v>貴腐・甘口</v>
          </cell>
        </row>
        <row r="301">
          <cell r="A301" t="str">
            <v>9R241188</v>
          </cell>
          <cell r="B301">
            <v>261</v>
          </cell>
          <cell r="C301">
            <v>4</v>
          </cell>
          <cell r="D301" t="str">
            <v>Ch.ラフォリ・ペラゲ</v>
          </cell>
          <cell r="E301">
            <v>1988</v>
          </cell>
          <cell r="F301" t="str">
            <v>白</v>
          </cell>
          <cell r="G301" t="str">
            <v/>
          </cell>
          <cell r="H301" t="str">
            <v>ソーテルヌ 第1級</v>
          </cell>
          <cell r="I301">
            <v>750</v>
          </cell>
          <cell r="J301" t="str">
            <v>貴腐・甘口</v>
          </cell>
        </row>
        <row r="302">
          <cell r="A302" t="str">
            <v>9R241717</v>
          </cell>
          <cell r="B302">
            <v>262</v>
          </cell>
          <cell r="C302">
            <v>3</v>
          </cell>
          <cell r="D302" t="str">
            <v>Ch.ディケム</v>
          </cell>
          <cell r="E302">
            <v>2017</v>
          </cell>
          <cell r="F302" t="str">
            <v>白</v>
          </cell>
          <cell r="G302" t="str">
            <v/>
          </cell>
          <cell r="H302" t="str">
            <v>ソーテルヌ 第1 特別級</v>
          </cell>
          <cell r="I302">
            <v>750</v>
          </cell>
          <cell r="J302" t="str">
            <v>貴腐・甘口</v>
          </cell>
        </row>
        <row r="303">
          <cell r="A303" t="str">
            <v>9R241718</v>
          </cell>
          <cell r="B303">
            <v>263</v>
          </cell>
          <cell r="C303">
            <v>2</v>
          </cell>
          <cell r="D303" t="str">
            <v>Ch.ディケム</v>
          </cell>
          <cell r="E303">
            <v>2018</v>
          </cell>
          <cell r="F303" t="str">
            <v>白</v>
          </cell>
          <cell r="G303" t="str">
            <v/>
          </cell>
          <cell r="H303" t="str">
            <v>ソーテルヌ 第1 特別級</v>
          </cell>
          <cell r="I303">
            <v>750</v>
          </cell>
          <cell r="J303" t="str">
            <v>貴腐・甘口</v>
          </cell>
        </row>
        <row r="304">
          <cell r="A304" t="str">
            <v>9R241784</v>
          </cell>
          <cell r="B304">
            <v>264</v>
          </cell>
          <cell r="C304">
            <v>10</v>
          </cell>
          <cell r="D304" t="str">
            <v>Ch.ディケム</v>
          </cell>
          <cell r="E304">
            <v>1984</v>
          </cell>
          <cell r="F304" t="str">
            <v>白</v>
          </cell>
          <cell r="G304" t="str">
            <v/>
          </cell>
          <cell r="H304" t="str">
            <v>ソーテルヌ 第1特別級</v>
          </cell>
          <cell r="I304">
            <v>750</v>
          </cell>
          <cell r="J304" t="str">
            <v>貴腐・甘口</v>
          </cell>
        </row>
        <row r="305">
          <cell r="A305" t="str">
            <v>9R241816</v>
          </cell>
          <cell r="B305">
            <v>265</v>
          </cell>
          <cell r="C305">
            <v>21</v>
          </cell>
          <cell r="D305" t="str">
            <v>Ch.クーテ【ハーフ】</v>
          </cell>
          <cell r="E305">
            <v>2016</v>
          </cell>
          <cell r="F305" t="str">
            <v>白</v>
          </cell>
          <cell r="G305" t="str">
            <v/>
          </cell>
          <cell r="H305" t="str">
            <v>ソーテルヌ 第1級</v>
          </cell>
          <cell r="I305">
            <v>375</v>
          </cell>
          <cell r="J305" t="str">
            <v>貴腐・甘口</v>
          </cell>
        </row>
        <row r="306">
          <cell r="A306" t="str">
            <v>9R242305</v>
          </cell>
          <cell r="B306">
            <v>266</v>
          </cell>
          <cell r="C306">
            <v>5</v>
          </cell>
          <cell r="D306" t="str">
            <v>Ch.クリマン</v>
          </cell>
          <cell r="E306">
            <v>2005</v>
          </cell>
          <cell r="F306" t="str">
            <v>白</v>
          </cell>
          <cell r="G306">
            <v>0</v>
          </cell>
          <cell r="H306" t="str">
            <v>ソーテルヌ 第1級</v>
          </cell>
          <cell r="I306">
            <v>750</v>
          </cell>
          <cell r="J306" t="str">
            <v>貴腐・甘口</v>
          </cell>
        </row>
        <row r="307">
          <cell r="A307" t="str">
            <v>9R242308</v>
          </cell>
          <cell r="B307">
            <v>267</v>
          </cell>
          <cell r="C307">
            <v>9</v>
          </cell>
          <cell r="D307" t="str">
            <v>Ch.クリマン</v>
          </cell>
          <cell r="E307">
            <v>2008</v>
          </cell>
          <cell r="F307" t="str">
            <v>白</v>
          </cell>
          <cell r="G307">
            <v>0</v>
          </cell>
          <cell r="H307" t="str">
            <v>ソーテルヌ 第1級</v>
          </cell>
          <cell r="I307">
            <v>750</v>
          </cell>
          <cell r="J307" t="str">
            <v>貴腐・甘口</v>
          </cell>
        </row>
        <row r="308">
          <cell r="A308" t="str">
            <v>9R242312</v>
          </cell>
          <cell r="B308">
            <v>268</v>
          </cell>
          <cell r="C308">
            <v>4</v>
          </cell>
          <cell r="D308" t="str">
            <v>Ch.クリマン</v>
          </cell>
          <cell r="E308">
            <v>2012</v>
          </cell>
          <cell r="F308" t="str">
            <v>白</v>
          </cell>
          <cell r="G308">
            <v>0</v>
          </cell>
          <cell r="H308" t="str">
            <v>ソーテルヌ 第1級</v>
          </cell>
          <cell r="I308">
            <v>750</v>
          </cell>
          <cell r="J308" t="str">
            <v>貴腐・甘口</v>
          </cell>
        </row>
        <row r="309">
          <cell r="A309" t="str">
            <v>9R242396</v>
          </cell>
          <cell r="B309">
            <v>269</v>
          </cell>
          <cell r="C309">
            <v>11</v>
          </cell>
          <cell r="D309" t="str">
            <v>Ch.クリマン</v>
          </cell>
          <cell r="E309">
            <v>1996</v>
          </cell>
          <cell r="F309" t="str">
            <v>白</v>
          </cell>
          <cell r="G309">
            <v>0</v>
          </cell>
          <cell r="H309" t="str">
            <v>ソーテルヌ 第1級</v>
          </cell>
          <cell r="I309">
            <v>750</v>
          </cell>
          <cell r="J309" t="str">
            <v>貴腐・甘口</v>
          </cell>
        </row>
        <row r="310">
          <cell r="A310" t="str">
            <v>9R242705</v>
          </cell>
          <cell r="B310">
            <v>270</v>
          </cell>
          <cell r="C310">
            <v>1</v>
          </cell>
          <cell r="D310" t="str">
            <v>Ch.ディケム【ハーフ】</v>
          </cell>
          <cell r="E310">
            <v>2005</v>
          </cell>
          <cell r="F310" t="str">
            <v>白</v>
          </cell>
          <cell r="G310">
            <v>0</v>
          </cell>
          <cell r="H310" t="str">
            <v>ソーテルヌ 第1特別級</v>
          </cell>
          <cell r="I310">
            <v>375</v>
          </cell>
          <cell r="J310" t="str">
            <v>貴腐・甘口</v>
          </cell>
        </row>
        <row r="311">
          <cell r="A311" t="str">
            <v>9R242715</v>
          </cell>
          <cell r="B311">
            <v>271</v>
          </cell>
          <cell r="C311">
            <v>5</v>
          </cell>
          <cell r="D311" t="str">
            <v>Ch.ディケム【ハーフ】</v>
          </cell>
          <cell r="E311">
            <v>2015</v>
          </cell>
          <cell r="F311" t="str">
            <v>白</v>
          </cell>
          <cell r="G311" t="str">
            <v/>
          </cell>
          <cell r="H311" t="str">
            <v>ソーテルヌ 第1特別級</v>
          </cell>
          <cell r="I311">
            <v>375</v>
          </cell>
          <cell r="J311" t="str">
            <v>貴腐・甘口</v>
          </cell>
        </row>
        <row r="312">
          <cell r="A312" t="str">
            <v>9R243717</v>
          </cell>
          <cell r="B312">
            <v>272</v>
          </cell>
          <cell r="C312">
            <v>18</v>
          </cell>
          <cell r="D312" t="str">
            <v>レ・カルム・ド・リューセック【ハーフ】</v>
          </cell>
          <cell r="E312" t="str">
            <v>2017</v>
          </cell>
          <cell r="F312" t="str">
            <v>白</v>
          </cell>
          <cell r="G312" t="str">
            <v>リューセック（１級）</v>
          </cell>
          <cell r="H312" t="str">
            <v>ソーテルヌ</v>
          </cell>
          <cell r="I312">
            <v>375</v>
          </cell>
          <cell r="J312" t="str">
            <v>貴腐・甘口</v>
          </cell>
        </row>
        <row r="313">
          <cell r="A313" t="str">
            <v>9R244014</v>
          </cell>
          <cell r="B313">
            <v>273</v>
          </cell>
          <cell r="C313">
            <v>3</v>
          </cell>
          <cell r="D313" t="str">
            <v>Ch.ドワジ・ヴェドリーヌ</v>
          </cell>
          <cell r="E313">
            <v>2014</v>
          </cell>
          <cell r="F313" t="str">
            <v xml:space="preserve">白 </v>
          </cell>
          <cell r="G313">
            <v>0</v>
          </cell>
          <cell r="H313" t="str">
            <v>ソーテルヌ 第2級</v>
          </cell>
          <cell r="I313">
            <v>750</v>
          </cell>
          <cell r="J313" t="str">
            <v>貴腐・甘口</v>
          </cell>
        </row>
        <row r="314">
          <cell r="A314" t="str">
            <v>9R244515</v>
          </cell>
          <cell r="B314">
            <v>274</v>
          </cell>
          <cell r="C314">
            <v>13</v>
          </cell>
          <cell r="D314" t="str">
            <v>Ch.ドワジ・ヴェドリーヌ【ハーフ】</v>
          </cell>
          <cell r="E314">
            <v>2015</v>
          </cell>
          <cell r="F314" t="str">
            <v>白</v>
          </cell>
          <cell r="G314">
            <v>0</v>
          </cell>
          <cell r="H314" t="str">
            <v>ソーテルヌ 第2級</v>
          </cell>
          <cell r="I314">
            <v>375</v>
          </cell>
          <cell r="J314" t="str">
            <v>貴腐・甘口</v>
          </cell>
        </row>
        <row r="315">
          <cell r="A315" t="str">
            <v>9R245511</v>
          </cell>
          <cell r="B315">
            <v>275</v>
          </cell>
          <cell r="C315">
            <v>11</v>
          </cell>
          <cell r="D315" t="str">
            <v>リューテノン・ドゥ・シガラ・ラボー【ハーフ】</v>
          </cell>
          <cell r="E315">
            <v>2011</v>
          </cell>
          <cell r="F315" t="str">
            <v>白</v>
          </cell>
          <cell r="G315" t="str">
            <v>シガラ・ラボー（1級）</v>
          </cell>
          <cell r="H315" t="str">
            <v>ソーテルヌ</v>
          </cell>
          <cell r="I315">
            <v>375</v>
          </cell>
          <cell r="J315" t="str">
            <v>貴腐・甘口</v>
          </cell>
        </row>
        <row r="316">
          <cell r="A316" t="str">
            <v>9R260414</v>
          </cell>
          <cell r="B316">
            <v>276</v>
          </cell>
          <cell r="C316">
            <v>5</v>
          </cell>
          <cell r="D316" t="str">
            <v>Ch.アンジェリュス</v>
          </cell>
          <cell r="E316">
            <v>2014</v>
          </cell>
          <cell r="F316" t="str">
            <v>赤</v>
          </cell>
          <cell r="G316" t="str">
            <v/>
          </cell>
          <cell r="H316" t="str">
            <v>サンテミリオン GC</v>
          </cell>
          <cell r="I316">
            <v>750</v>
          </cell>
        </row>
        <row r="317">
          <cell r="A317" t="str">
            <v>9R260499</v>
          </cell>
          <cell r="B317">
            <v>277</v>
          </cell>
          <cell r="C317">
            <v>3</v>
          </cell>
          <cell r="D317" t="str">
            <v>Ch.アンジェリュス</v>
          </cell>
          <cell r="E317" t="str">
            <v>1999</v>
          </cell>
          <cell r="F317" t="str">
            <v>赤</v>
          </cell>
          <cell r="G317">
            <v>0</v>
          </cell>
          <cell r="H317" t="str">
            <v>サンテミリオン GC</v>
          </cell>
          <cell r="I317">
            <v>750</v>
          </cell>
        </row>
        <row r="318">
          <cell r="A318" t="str">
            <v>9R260515</v>
          </cell>
          <cell r="B318">
            <v>278</v>
          </cell>
          <cell r="C318">
            <v>3</v>
          </cell>
          <cell r="D318" t="str">
            <v>Ch.ド･ヴァランドロー</v>
          </cell>
          <cell r="E318">
            <v>2015</v>
          </cell>
          <cell r="F318" t="str">
            <v>赤</v>
          </cell>
          <cell r="G318" t="str">
            <v/>
          </cell>
          <cell r="H318" t="str">
            <v>サンテミリオン GC</v>
          </cell>
          <cell r="I318">
            <v>750</v>
          </cell>
        </row>
        <row r="319">
          <cell r="A319" t="str">
            <v>9R261014</v>
          </cell>
          <cell r="B319">
            <v>279</v>
          </cell>
          <cell r="C319">
            <v>8</v>
          </cell>
          <cell r="D319" t="str">
            <v>Ch.ラ・クースポード</v>
          </cell>
          <cell r="E319">
            <v>2014</v>
          </cell>
          <cell r="F319" t="str">
            <v>赤</v>
          </cell>
          <cell r="G319">
            <v>0</v>
          </cell>
          <cell r="H319" t="str">
            <v>サンテミリオン</v>
          </cell>
          <cell r="I319">
            <v>750</v>
          </cell>
        </row>
        <row r="320">
          <cell r="A320" t="str">
            <v>9R261597</v>
          </cell>
          <cell r="B320">
            <v>280</v>
          </cell>
          <cell r="C320">
            <v>2</v>
          </cell>
          <cell r="D320" t="str">
            <v>Ch.カノン・ラ・ガフリエール</v>
          </cell>
          <cell r="E320">
            <v>1997</v>
          </cell>
          <cell r="F320" t="str">
            <v>赤</v>
          </cell>
          <cell r="G320" t="str">
            <v>ステファン・フォン・ネイペルグ</v>
          </cell>
          <cell r="H320" t="str">
            <v>サンテミリオン プルミエGC</v>
          </cell>
          <cell r="I320">
            <v>750</v>
          </cell>
        </row>
        <row r="321">
          <cell r="A321" t="str">
            <v>9R261608</v>
          </cell>
          <cell r="B321">
            <v>281</v>
          </cell>
          <cell r="C321">
            <v>2</v>
          </cell>
          <cell r="D321" t="str">
            <v>Ch.グラン・メーヌ</v>
          </cell>
          <cell r="E321">
            <v>2008</v>
          </cell>
          <cell r="F321" t="str">
            <v>赤</v>
          </cell>
          <cell r="G321" t="str">
            <v/>
          </cell>
          <cell r="H321" t="str">
            <v>サンテミリオン GC</v>
          </cell>
          <cell r="I321">
            <v>750</v>
          </cell>
        </row>
        <row r="322">
          <cell r="A322" t="str">
            <v>9R262614</v>
          </cell>
          <cell r="B322">
            <v>282</v>
          </cell>
          <cell r="C322">
            <v>11</v>
          </cell>
          <cell r="D322" t="str">
            <v>Ch.ラ・ドミニク</v>
          </cell>
          <cell r="E322">
            <v>2014</v>
          </cell>
          <cell r="F322" t="str">
            <v>赤</v>
          </cell>
          <cell r="G322" t="str">
            <v/>
          </cell>
          <cell r="H322" t="str">
            <v>サンテミリオン GC</v>
          </cell>
          <cell r="I322">
            <v>750</v>
          </cell>
        </row>
        <row r="323">
          <cell r="A323" t="str">
            <v>9R262814</v>
          </cell>
          <cell r="B323">
            <v>283</v>
          </cell>
          <cell r="C323">
            <v>21</v>
          </cell>
          <cell r="D323" t="str">
            <v>Ch.カノン</v>
          </cell>
          <cell r="E323" t="str">
            <v>2014</v>
          </cell>
          <cell r="F323" t="str">
            <v>赤</v>
          </cell>
          <cell r="G323" t="str">
            <v/>
          </cell>
          <cell r="H323" t="str">
            <v>サンテミリオン プルミエGC</v>
          </cell>
          <cell r="I323">
            <v>750</v>
          </cell>
        </row>
        <row r="324">
          <cell r="A324" t="str">
            <v>9R262815</v>
          </cell>
          <cell r="B324">
            <v>284</v>
          </cell>
          <cell r="C324">
            <v>9</v>
          </cell>
          <cell r="D324" t="str">
            <v>Ch.カノン</v>
          </cell>
          <cell r="E324">
            <v>2015</v>
          </cell>
          <cell r="F324" t="str">
            <v>赤</v>
          </cell>
          <cell r="G324" t="str">
            <v/>
          </cell>
          <cell r="H324" t="str">
            <v>サンテミリオン プルミエGC</v>
          </cell>
          <cell r="I324">
            <v>750</v>
          </cell>
        </row>
        <row r="325">
          <cell r="A325" t="str">
            <v>9R262890</v>
          </cell>
          <cell r="B325">
            <v>285</v>
          </cell>
          <cell r="C325">
            <v>4</v>
          </cell>
          <cell r="D325" t="str">
            <v>Ch.カノン</v>
          </cell>
          <cell r="E325" t="str">
            <v>1990</v>
          </cell>
          <cell r="F325" t="str">
            <v>赤</v>
          </cell>
          <cell r="G325">
            <v>0</v>
          </cell>
          <cell r="H325" t="str">
            <v>サンテミリオン プルミエGC</v>
          </cell>
          <cell r="I325">
            <v>750</v>
          </cell>
        </row>
        <row r="326">
          <cell r="A326" t="str">
            <v>9R262912</v>
          </cell>
          <cell r="B326">
            <v>286</v>
          </cell>
          <cell r="C326">
            <v>9</v>
          </cell>
          <cell r="D326" t="str">
            <v>Ch.パヴィ</v>
          </cell>
          <cell r="E326">
            <v>2012</v>
          </cell>
          <cell r="F326" t="str">
            <v>赤</v>
          </cell>
          <cell r="G326">
            <v>0</v>
          </cell>
          <cell r="H326" t="str">
            <v>サンテミリオン プルミエGC</v>
          </cell>
          <cell r="I326">
            <v>750</v>
          </cell>
        </row>
        <row r="327">
          <cell r="A327" t="str">
            <v>9R262913</v>
          </cell>
          <cell r="B327">
            <v>287</v>
          </cell>
          <cell r="C327">
            <v>10</v>
          </cell>
          <cell r="D327" t="str">
            <v>Ch.パヴィ</v>
          </cell>
          <cell r="E327">
            <v>2013</v>
          </cell>
          <cell r="F327" t="str">
            <v>赤</v>
          </cell>
          <cell r="G327" t="str">
            <v/>
          </cell>
          <cell r="H327" t="str">
            <v>サンテミリオン プルミエGC</v>
          </cell>
          <cell r="I327">
            <v>750</v>
          </cell>
        </row>
        <row r="328">
          <cell r="A328" t="str">
            <v>9R262915</v>
          </cell>
          <cell r="B328">
            <v>288</v>
          </cell>
          <cell r="C328">
            <v>6</v>
          </cell>
          <cell r="D328" t="str">
            <v>Ch.パヴィ</v>
          </cell>
          <cell r="E328">
            <v>2015</v>
          </cell>
          <cell r="F328" t="str">
            <v>赤</v>
          </cell>
          <cell r="G328" t="str">
            <v/>
          </cell>
          <cell r="H328" t="str">
            <v>サンテミリオン プルミエGC</v>
          </cell>
          <cell r="I328">
            <v>750</v>
          </cell>
        </row>
        <row r="329">
          <cell r="A329" t="str">
            <v>9R262996</v>
          </cell>
          <cell r="B329">
            <v>289</v>
          </cell>
          <cell r="C329">
            <v>7</v>
          </cell>
          <cell r="D329" t="str">
            <v>Ch.パヴィ</v>
          </cell>
          <cell r="E329">
            <v>1996</v>
          </cell>
          <cell r="F329" t="str">
            <v>赤</v>
          </cell>
          <cell r="G329" t="str">
            <v/>
          </cell>
          <cell r="H329" t="str">
            <v>サンテミリオン プルミエGC</v>
          </cell>
          <cell r="I329">
            <v>750</v>
          </cell>
        </row>
        <row r="330">
          <cell r="A330" t="str">
            <v>9R262998</v>
          </cell>
          <cell r="B330">
            <v>290</v>
          </cell>
          <cell r="C330">
            <v>10</v>
          </cell>
          <cell r="D330" t="str">
            <v>Ch.パヴィ</v>
          </cell>
          <cell r="E330" t="str">
            <v>1998</v>
          </cell>
          <cell r="F330" t="str">
            <v>赤</v>
          </cell>
          <cell r="G330" t="str">
            <v/>
          </cell>
          <cell r="H330" t="str">
            <v>サンテミリオン プルミエGC</v>
          </cell>
          <cell r="I330">
            <v>750</v>
          </cell>
        </row>
        <row r="331">
          <cell r="A331" t="str">
            <v>9R263007</v>
          </cell>
          <cell r="B331">
            <v>291</v>
          </cell>
          <cell r="C331">
            <v>4</v>
          </cell>
          <cell r="D331" t="str">
            <v>Ch.フィジャック</v>
          </cell>
          <cell r="E331">
            <v>2007</v>
          </cell>
          <cell r="F331" t="str">
            <v>赤</v>
          </cell>
          <cell r="G331" t="str">
            <v/>
          </cell>
          <cell r="H331" t="str">
            <v>サンテミリオン プルミエGC</v>
          </cell>
          <cell r="I331">
            <v>750</v>
          </cell>
        </row>
        <row r="332">
          <cell r="A332" t="str">
            <v>9R263011</v>
          </cell>
          <cell r="B332">
            <v>292</v>
          </cell>
          <cell r="C332">
            <v>4</v>
          </cell>
          <cell r="D332" t="str">
            <v>Ch.フィジャック</v>
          </cell>
          <cell r="E332">
            <v>2011</v>
          </cell>
          <cell r="F332" t="str">
            <v>赤</v>
          </cell>
          <cell r="G332" t="str">
            <v/>
          </cell>
          <cell r="H332" t="str">
            <v>サンテミリオン プルミエGC</v>
          </cell>
          <cell r="I332">
            <v>750</v>
          </cell>
        </row>
        <row r="333">
          <cell r="A333" t="str">
            <v>9R263199</v>
          </cell>
          <cell r="B333">
            <v>293</v>
          </cell>
          <cell r="C333">
            <v>11</v>
          </cell>
          <cell r="D333" t="str">
            <v>Ch.ボーセジュール・ベコー</v>
          </cell>
          <cell r="E333" t="str">
            <v>1999</v>
          </cell>
          <cell r="F333" t="str">
            <v>赤</v>
          </cell>
          <cell r="G333">
            <v>0</v>
          </cell>
          <cell r="H333" t="str">
            <v>サンテミリオン プルミエGC</v>
          </cell>
          <cell r="I333">
            <v>750</v>
          </cell>
        </row>
        <row r="334">
          <cell r="A334" t="str">
            <v>9R263516</v>
          </cell>
          <cell r="B334">
            <v>294</v>
          </cell>
          <cell r="C334">
            <v>4</v>
          </cell>
          <cell r="D334" t="str">
            <v>Ch.シュヴァル・ブラン</v>
          </cell>
          <cell r="E334">
            <v>2016</v>
          </cell>
          <cell r="F334" t="str">
            <v>赤</v>
          </cell>
          <cell r="G334" t="str">
            <v/>
          </cell>
          <cell r="H334" t="str">
            <v>サンテミリオン プルミエGC</v>
          </cell>
          <cell r="I334">
            <v>750</v>
          </cell>
        </row>
        <row r="335">
          <cell r="A335" t="str">
            <v>9R264098</v>
          </cell>
          <cell r="B335">
            <v>295</v>
          </cell>
          <cell r="C335">
            <v>4</v>
          </cell>
          <cell r="D335" t="str">
            <v>Ch.グロ・デ・ジャコバン</v>
          </cell>
          <cell r="E335" t="str">
            <v>1998</v>
          </cell>
          <cell r="F335" t="str">
            <v>赤</v>
          </cell>
          <cell r="G335">
            <v>0</v>
          </cell>
          <cell r="H335" t="str">
            <v>サンテミリオン GC</v>
          </cell>
          <cell r="I335">
            <v>750</v>
          </cell>
        </row>
        <row r="336">
          <cell r="A336" t="str">
            <v>9R265812</v>
          </cell>
          <cell r="B336">
            <v>296</v>
          </cell>
          <cell r="C336">
            <v>4</v>
          </cell>
          <cell r="D336" t="str">
            <v>Ch.フルール・カルディナル</v>
          </cell>
          <cell r="E336">
            <v>2012</v>
          </cell>
          <cell r="F336" t="str">
            <v>赤</v>
          </cell>
          <cell r="G336" t="str">
            <v/>
          </cell>
          <cell r="H336" t="str">
            <v>サンテミリオン GC</v>
          </cell>
          <cell r="I336">
            <v>750</v>
          </cell>
        </row>
        <row r="337">
          <cell r="A337" t="str">
            <v>9R266394</v>
          </cell>
          <cell r="B337">
            <v>297</v>
          </cell>
          <cell r="C337">
            <v>5</v>
          </cell>
          <cell r="D337" t="str">
            <v>Ch.ラルシュ・デュカス</v>
          </cell>
          <cell r="E337">
            <v>1994</v>
          </cell>
          <cell r="F337" t="str">
            <v>赤</v>
          </cell>
          <cell r="G337">
            <v>0</v>
          </cell>
          <cell r="H337" t="str">
            <v>サンテミリオン プルミエGC</v>
          </cell>
          <cell r="I337">
            <v>750</v>
          </cell>
        </row>
        <row r="338">
          <cell r="A338" t="str">
            <v>9R268012</v>
          </cell>
          <cell r="B338">
            <v>298</v>
          </cell>
          <cell r="C338">
            <v>5</v>
          </cell>
          <cell r="D338" t="str">
            <v>Ch.クロワ・ド・ラブリー</v>
          </cell>
          <cell r="E338" t="str">
            <v>2012</v>
          </cell>
          <cell r="F338" t="str">
            <v>赤</v>
          </cell>
          <cell r="G338" t="str">
            <v>ミッシェル・プジオ＆テュヌヴァン</v>
          </cell>
          <cell r="H338" t="str">
            <v>サンテミリオン</v>
          </cell>
          <cell r="I338">
            <v>750</v>
          </cell>
        </row>
        <row r="339">
          <cell r="A339" t="str">
            <v>9R270712</v>
          </cell>
          <cell r="B339">
            <v>299</v>
          </cell>
          <cell r="C339">
            <v>117</v>
          </cell>
          <cell r="D339" t="str">
            <v>Ch.スタール・カデ</v>
          </cell>
          <cell r="E339">
            <v>2012</v>
          </cell>
          <cell r="F339" t="str">
            <v>赤</v>
          </cell>
          <cell r="G339" t="str">
            <v>カスタンデ家</v>
          </cell>
          <cell r="H339" t="str">
            <v>サンテミリオン</v>
          </cell>
          <cell r="I339">
            <v>750</v>
          </cell>
        </row>
        <row r="340">
          <cell r="A340" t="str">
            <v>9R273615</v>
          </cell>
          <cell r="B340">
            <v>300</v>
          </cell>
          <cell r="C340">
            <v>3</v>
          </cell>
          <cell r="D340" t="str">
            <v>Ch.ヨン・フィジャック</v>
          </cell>
          <cell r="E340">
            <v>2015</v>
          </cell>
          <cell r="F340" t="str">
            <v>赤</v>
          </cell>
          <cell r="G340" t="str">
            <v/>
          </cell>
          <cell r="H340" t="str">
            <v>サンテミリオン GC</v>
          </cell>
          <cell r="I340">
            <v>750</v>
          </cell>
        </row>
        <row r="341">
          <cell r="A341" t="str">
            <v>9R276403</v>
          </cell>
          <cell r="B341">
            <v>301</v>
          </cell>
          <cell r="C341">
            <v>4</v>
          </cell>
          <cell r="D341" t="str">
            <v>エスキス・ド・ラ・トゥール・フィジャック【ハーフ】</v>
          </cell>
          <cell r="E341" t="str">
            <v>2003</v>
          </cell>
          <cell r="F341" t="str">
            <v>赤</v>
          </cell>
          <cell r="G341" t="str">
            <v>ラ・トゥール・フィジャック</v>
          </cell>
          <cell r="H341" t="str">
            <v>サンテミリオン</v>
          </cell>
          <cell r="I341">
            <v>375</v>
          </cell>
        </row>
        <row r="342">
          <cell r="A342" t="str">
            <v>9R276702</v>
          </cell>
          <cell r="B342">
            <v>302</v>
          </cell>
          <cell r="C342">
            <v>2</v>
          </cell>
          <cell r="D342" t="str">
            <v>Ch.ベルヴュー・モンドット</v>
          </cell>
          <cell r="E342">
            <v>2002</v>
          </cell>
          <cell r="F342" t="str">
            <v>赤</v>
          </cell>
          <cell r="G342" t="str">
            <v/>
          </cell>
          <cell r="H342" t="str">
            <v>サンテミリオン GC</v>
          </cell>
          <cell r="I342">
            <v>750</v>
          </cell>
        </row>
        <row r="343">
          <cell r="A343" t="str">
            <v>9R276912</v>
          </cell>
          <cell r="B343">
            <v>303</v>
          </cell>
          <cell r="C343">
            <v>5</v>
          </cell>
          <cell r="D343" t="str">
            <v>Ch.モンロ</v>
          </cell>
          <cell r="E343">
            <v>2012</v>
          </cell>
          <cell r="F343" t="str">
            <v>赤</v>
          </cell>
          <cell r="G343" t="str">
            <v/>
          </cell>
          <cell r="H343" t="str">
            <v>サンテミリオン GC</v>
          </cell>
          <cell r="I343">
            <v>750</v>
          </cell>
        </row>
        <row r="344">
          <cell r="A344" t="str">
            <v>9R277513</v>
          </cell>
          <cell r="B344">
            <v>304</v>
          </cell>
          <cell r="C344">
            <v>6</v>
          </cell>
          <cell r="D344" t="str">
            <v>Ch.フォンロック</v>
          </cell>
          <cell r="E344">
            <v>2013</v>
          </cell>
          <cell r="F344" t="str">
            <v>赤</v>
          </cell>
          <cell r="G344" t="str">
            <v/>
          </cell>
          <cell r="H344" t="str">
            <v>サンテミリオン GC</v>
          </cell>
          <cell r="I344">
            <v>750</v>
          </cell>
        </row>
        <row r="345">
          <cell r="A345" t="str">
            <v>9R290315</v>
          </cell>
          <cell r="B345">
            <v>305</v>
          </cell>
          <cell r="C345">
            <v>6</v>
          </cell>
          <cell r="D345" t="str">
            <v>ヴュー・シャトー・セルタン</v>
          </cell>
          <cell r="E345">
            <v>2015</v>
          </cell>
          <cell r="F345" t="str">
            <v>赤</v>
          </cell>
          <cell r="G345" t="str">
            <v/>
          </cell>
          <cell r="H345" t="str">
            <v>ポムロール</v>
          </cell>
          <cell r="I345">
            <v>750</v>
          </cell>
        </row>
        <row r="346">
          <cell r="A346" t="str">
            <v>9R290999</v>
          </cell>
          <cell r="B346">
            <v>306</v>
          </cell>
          <cell r="C346">
            <v>24</v>
          </cell>
          <cell r="D346" t="str">
            <v>Ch.クリネ</v>
          </cell>
          <cell r="E346">
            <v>1999</v>
          </cell>
          <cell r="F346" t="str">
            <v>赤</v>
          </cell>
          <cell r="G346" t="str">
            <v>ｼﾞｬﾝ・ﾐｼｪﾙ・ｱﾙｺｰﾄ</v>
          </cell>
          <cell r="H346" t="str">
            <v>ポムロール</v>
          </cell>
          <cell r="I346">
            <v>750</v>
          </cell>
        </row>
        <row r="347">
          <cell r="A347" t="str">
            <v>9R291103</v>
          </cell>
          <cell r="B347">
            <v>307</v>
          </cell>
          <cell r="C347">
            <v>8</v>
          </cell>
          <cell r="D347" t="str">
            <v>クロ・レグリーズ（ポムロール）</v>
          </cell>
          <cell r="E347">
            <v>2003</v>
          </cell>
          <cell r="F347" t="str">
            <v>赤</v>
          </cell>
          <cell r="G347" t="str">
            <v/>
          </cell>
          <cell r="H347" t="str">
            <v>ポムロール</v>
          </cell>
          <cell r="I347">
            <v>750</v>
          </cell>
        </row>
        <row r="348">
          <cell r="A348" t="str">
            <v>9R291300</v>
          </cell>
          <cell r="B348">
            <v>308</v>
          </cell>
          <cell r="C348">
            <v>6</v>
          </cell>
          <cell r="D348" t="str">
            <v>Ch.ラ・コンセイヤント</v>
          </cell>
          <cell r="E348" t="str">
            <v>2000</v>
          </cell>
          <cell r="F348" t="str">
            <v>赤</v>
          </cell>
          <cell r="G348">
            <v>0</v>
          </cell>
          <cell r="H348" t="str">
            <v>ポムロール</v>
          </cell>
          <cell r="I348">
            <v>750</v>
          </cell>
        </row>
        <row r="349">
          <cell r="A349" t="str">
            <v>9R291309</v>
          </cell>
          <cell r="B349">
            <v>309</v>
          </cell>
          <cell r="C349">
            <v>2</v>
          </cell>
          <cell r="D349" t="str">
            <v>Ch.ラ・コンセイヤント</v>
          </cell>
          <cell r="E349">
            <v>2009</v>
          </cell>
          <cell r="F349" t="str">
            <v>赤</v>
          </cell>
          <cell r="G349" t="str">
            <v/>
          </cell>
          <cell r="H349" t="str">
            <v>ポムロール</v>
          </cell>
          <cell r="I349">
            <v>750</v>
          </cell>
        </row>
        <row r="350">
          <cell r="A350" t="str">
            <v>9R291394</v>
          </cell>
          <cell r="B350">
            <v>310</v>
          </cell>
          <cell r="C350">
            <v>15</v>
          </cell>
          <cell r="D350" t="str">
            <v>Ch.ラ・コンセイヤント</v>
          </cell>
          <cell r="E350" t="str">
            <v>1994</v>
          </cell>
          <cell r="F350" t="str">
            <v>赤</v>
          </cell>
          <cell r="G350">
            <v>0</v>
          </cell>
          <cell r="H350" t="str">
            <v>ポムロール</v>
          </cell>
          <cell r="I350">
            <v>750</v>
          </cell>
        </row>
        <row r="351">
          <cell r="A351" t="str">
            <v>9R291396</v>
          </cell>
          <cell r="B351">
            <v>311</v>
          </cell>
          <cell r="C351">
            <v>2</v>
          </cell>
          <cell r="D351" t="str">
            <v>Ch.ラ・コンセイヤント</v>
          </cell>
          <cell r="E351">
            <v>1996</v>
          </cell>
          <cell r="F351" t="str">
            <v>赤</v>
          </cell>
          <cell r="G351" t="str">
            <v/>
          </cell>
          <cell r="H351" t="str">
            <v>ポムロール</v>
          </cell>
          <cell r="I351">
            <v>750</v>
          </cell>
        </row>
        <row r="352">
          <cell r="A352" t="str">
            <v>9R291399</v>
          </cell>
          <cell r="B352">
            <v>312</v>
          </cell>
          <cell r="C352">
            <v>10</v>
          </cell>
          <cell r="D352" t="str">
            <v>Ch.ラ・コンセイヤント</v>
          </cell>
          <cell r="E352">
            <v>1999</v>
          </cell>
          <cell r="F352" t="str">
            <v>赤</v>
          </cell>
          <cell r="G352" t="str">
            <v/>
          </cell>
          <cell r="H352" t="str">
            <v>ポムロール</v>
          </cell>
          <cell r="I352">
            <v>750</v>
          </cell>
        </row>
        <row r="353">
          <cell r="A353" t="str">
            <v>9R291705</v>
          </cell>
          <cell r="B353">
            <v>313</v>
          </cell>
          <cell r="C353">
            <v>1</v>
          </cell>
          <cell r="D353" t="str">
            <v>Ch.トロタノワ</v>
          </cell>
          <cell r="E353">
            <v>2005</v>
          </cell>
          <cell r="F353" t="str">
            <v>赤</v>
          </cell>
          <cell r="G353" t="str">
            <v/>
          </cell>
          <cell r="H353" t="str">
            <v>ポムロール</v>
          </cell>
          <cell r="I353">
            <v>750</v>
          </cell>
        </row>
        <row r="354">
          <cell r="A354" t="str">
            <v>9R291807</v>
          </cell>
          <cell r="B354">
            <v>314</v>
          </cell>
          <cell r="C354">
            <v>4</v>
          </cell>
          <cell r="D354" t="str">
            <v>Ch.ネナン</v>
          </cell>
          <cell r="E354" t="str">
            <v>2007</v>
          </cell>
          <cell r="F354" t="str">
            <v>赤</v>
          </cell>
          <cell r="G354">
            <v>0</v>
          </cell>
          <cell r="H354" t="str">
            <v>ポムロール</v>
          </cell>
          <cell r="I354">
            <v>750</v>
          </cell>
        </row>
        <row r="355">
          <cell r="A355" t="str">
            <v>9R292015</v>
          </cell>
          <cell r="B355">
            <v>315</v>
          </cell>
          <cell r="C355">
            <v>1</v>
          </cell>
          <cell r="D355" t="str">
            <v>Ch.プティ・ヴィラージュ</v>
          </cell>
          <cell r="E355">
            <v>2015</v>
          </cell>
          <cell r="F355" t="str">
            <v>赤</v>
          </cell>
          <cell r="G355" t="str">
            <v/>
          </cell>
          <cell r="H355" t="str">
            <v>ポムロール</v>
          </cell>
          <cell r="I355">
            <v>750</v>
          </cell>
        </row>
        <row r="356">
          <cell r="A356" t="str">
            <v>9R292114</v>
          </cell>
          <cell r="B356">
            <v>316</v>
          </cell>
          <cell r="C356">
            <v>1</v>
          </cell>
          <cell r="D356" t="str">
            <v>Ch.ペトリュス</v>
          </cell>
          <cell r="E356">
            <v>2014</v>
          </cell>
          <cell r="F356" t="str">
            <v>赤</v>
          </cell>
          <cell r="G356" t="str">
            <v/>
          </cell>
          <cell r="H356" t="str">
            <v>ポムロール</v>
          </cell>
          <cell r="I356">
            <v>750</v>
          </cell>
        </row>
        <row r="357">
          <cell r="A357" t="str">
            <v>9R292615</v>
          </cell>
          <cell r="B357">
            <v>317</v>
          </cell>
          <cell r="C357">
            <v>6</v>
          </cell>
          <cell r="D357" t="str">
            <v>Ch.ラ・フルール・ペトリュス</v>
          </cell>
          <cell r="E357">
            <v>2015</v>
          </cell>
          <cell r="F357" t="str">
            <v>赤</v>
          </cell>
          <cell r="G357" t="str">
            <v/>
          </cell>
          <cell r="H357" t="str">
            <v>ポムロール</v>
          </cell>
          <cell r="I357">
            <v>750</v>
          </cell>
        </row>
        <row r="358">
          <cell r="A358" t="str">
            <v>9R293311</v>
          </cell>
          <cell r="B358">
            <v>318</v>
          </cell>
          <cell r="C358">
            <v>1</v>
          </cell>
          <cell r="D358" t="str">
            <v>ル・パン</v>
          </cell>
          <cell r="E358">
            <v>2011</v>
          </cell>
          <cell r="F358" t="str">
            <v>赤</v>
          </cell>
          <cell r="G358" t="str">
            <v/>
          </cell>
          <cell r="H358" t="str">
            <v>ポムロール</v>
          </cell>
          <cell r="I358">
            <v>750</v>
          </cell>
        </row>
        <row r="359">
          <cell r="A359" t="str">
            <v>9R293508</v>
          </cell>
          <cell r="B359">
            <v>319</v>
          </cell>
          <cell r="C359">
            <v>6</v>
          </cell>
          <cell r="D359" t="str">
            <v>Ch.レヴァンジル</v>
          </cell>
          <cell r="E359">
            <v>2008</v>
          </cell>
          <cell r="F359" t="str">
            <v>赤</v>
          </cell>
          <cell r="G359" t="str">
            <v/>
          </cell>
          <cell r="H359" t="str">
            <v>ポムロール</v>
          </cell>
          <cell r="I359">
            <v>750</v>
          </cell>
        </row>
        <row r="360">
          <cell r="A360" t="str">
            <v>9R293515</v>
          </cell>
          <cell r="B360">
            <v>320</v>
          </cell>
          <cell r="C360">
            <v>6</v>
          </cell>
          <cell r="D360" t="str">
            <v>Ch.レヴァンジル</v>
          </cell>
          <cell r="E360">
            <v>2015</v>
          </cell>
          <cell r="F360" t="str">
            <v>赤</v>
          </cell>
          <cell r="G360" t="str">
            <v/>
          </cell>
          <cell r="H360" t="str">
            <v>ポムロール</v>
          </cell>
          <cell r="I360">
            <v>750</v>
          </cell>
        </row>
        <row r="361">
          <cell r="A361" t="str">
            <v>9R293813</v>
          </cell>
          <cell r="B361">
            <v>321</v>
          </cell>
          <cell r="C361">
            <v>9</v>
          </cell>
          <cell r="D361" t="str">
            <v>Ch.ラフルール</v>
          </cell>
          <cell r="E361" t="str">
            <v>2013</v>
          </cell>
          <cell r="F361" t="str">
            <v>赤</v>
          </cell>
          <cell r="G361">
            <v>0</v>
          </cell>
          <cell r="H361" t="str">
            <v>ポムロール</v>
          </cell>
          <cell r="I361">
            <v>750</v>
          </cell>
        </row>
        <row r="362">
          <cell r="A362" t="str">
            <v>9R294615</v>
          </cell>
          <cell r="B362">
            <v>322</v>
          </cell>
          <cell r="C362">
            <v>8</v>
          </cell>
          <cell r="D362" t="str">
            <v>Ch.ラ・クロワ・サン・ジョルジュ</v>
          </cell>
          <cell r="E362">
            <v>2015</v>
          </cell>
          <cell r="F362" t="str">
            <v>赤</v>
          </cell>
          <cell r="G362" t="str">
            <v/>
          </cell>
          <cell r="H362" t="str">
            <v>ポムロール</v>
          </cell>
          <cell r="I362">
            <v>750</v>
          </cell>
        </row>
        <row r="363">
          <cell r="A363" t="str">
            <v>9R295017</v>
          </cell>
          <cell r="B363">
            <v>323</v>
          </cell>
          <cell r="C363">
            <v>3</v>
          </cell>
          <cell r="D363" t="str">
            <v>Ch.ラ・ヴィオレット</v>
          </cell>
          <cell r="E363">
            <v>2017</v>
          </cell>
          <cell r="F363" t="str">
            <v>赤</v>
          </cell>
          <cell r="G363" t="str">
            <v>ﾐｼｪﾙ･ﾛｰﾗﾝ･ｺﾝｻﾙﾀﾝﾄ</v>
          </cell>
          <cell r="H363" t="str">
            <v>ポムロール</v>
          </cell>
          <cell r="I363">
            <v>750</v>
          </cell>
        </row>
        <row r="364">
          <cell r="A364" t="str">
            <v>9R295718</v>
          </cell>
          <cell r="B364">
            <v>324</v>
          </cell>
          <cell r="C364">
            <v>5</v>
          </cell>
          <cell r="D364" t="str">
            <v>Ch.グイヨ・クローゼル</v>
          </cell>
          <cell r="E364">
            <v>2018</v>
          </cell>
          <cell r="F364" t="str">
            <v>赤</v>
          </cell>
          <cell r="G364">
            <v>0</v>
          </cell>
          <cell r="H364" t="str">
            <v>ポムロール</v>
          </cell>
          <cell r="I364">
            <v>750</v>
          </cell>
        </row>
        <row r="365">
          <cell r="A365" t="str">
            <v>9R297117</v>
          </cell>
          <cell r="B365">
            <v>325</v>
          </cell>
          <cell r="C365">
            <v>2</v>
          </cell>
          <cell r="D365" t="str">
            <v>エンクロ　トルマリン</v>
          </cell>
          <cell r="E365" t="str">
            <v>2017</v>
          </cell>
          <cell r="F365" t="str">
            <v>赤</v>
          </cell>
          <cell r="G365">
            <v>0</v>
          </cell>
          <cell r="H365" t="str">
            <v>ポムロール</v>
          </cell>
          <cell r="I365">
            <v>750</v>
          </cell>
        </row>
        <row r="366">
          <cell r="A366" t="str">
            <v>9R297318</v>
          </cell>
          <cell r="B366">
            <v>326</v>
          </cell>
          <cell r="C366">
            <v>5</v>
          </cell>
          <cell r="D366" t="str">
            <v>トリロジー・ド・ルパン　16-17-18</v>
          </cell>
          <cell r="E366" t="str">
            <v>NV</v>
          </cell>
          <cell r="F366" t="str">
            <v>赤</v>
          </cell>
          <cell r="G366">
            <v>0</v>
          </cell>
          <cell r="H366" t="str">
            <v>ポムロール</v>
          </cell>
          <cell r="I366">
            <v>750</v>
          </cell>
        </row>
        <row r="367">
          <cell r="A367" t="str">
            <v>9R297410</v>
          </cell>
          <cell r="B367">
            <v>327</v>
          </cell>
          <cell r="C367">
            <v>11</v>
          </cell>
          <cell r="D367" t="str">
            <v>シャペル・ド・フェール</v>
          </cell>
          <cell r="E367">
            <v>2010</v>
          </cell>
          <cell r="F367" t="str">
            <v>赤</v>
          </cell>
          <cell r="G367" t="str">
            <v>ジャン・フィリップ・ジャヌイクス</v>
          </cell>
          <cell r="H367" t="str">
            <v>ポムロール</v>
          </cell>
          <cell r="I367">
            <v>750</v>
          </cell>
        </row>
        <row r="368">
          <cell r="A368" t="str">
            <v>9R297602</v>
          </cell>
          <cell r="B368">
            <v>328</v>
          </cell>
          <cell r="C368">
            <v>49</v>
          </cell>
          <cell r="D368" t="str">
            <v>Ch.カノン・シェニョー</v>
          </cell>
          <cell r="E368">
            <v>2002</v>
          </cell>
          <cell r="F368" t="str">
            <v>赤</v>
          </cell>
          <cell r="G368" t="str">
            <v/>
          </cell>
          <cell r="H368" t="str">
            <v>ポムロール</v>
          </cell>
          <cell r="I368">
            <v>750</v>
          </cell>
        </row>
        <row r="369">
          <cell r="A369" t="str">
            <v>9R360414</v>
          </cell>
          <cell r="B369">
            <v>329</v>
          </cell>
          <cell r="C369">
            <v>41</v>
          </cell>
          <cell r="D369" t="str">
            <v>Ch.ダレム</v>
          </cell>
          <cell r="E369">
            <v>2014</v>
          </cell>
          <cell r="F369" t="str">
            <v>赤</v>
          </cell>
          <cell r="G369" t="str">
            <v>ミシェル・ルーリエ</v>
          </cell>
          <cell r="H369" t="str">
            <v>フロンサック</v>
          </cell>
          <cell r="I369">
            <v>750</v>
          </cell>
        </row>
        <row r="370">
          <cell r="A370" t="str">
            <v>9R360918</v>
          </cell>
          <cell r="B370">
            <v>330</v>
          </cell>
          <cell r="C370">
            <v>3</v>
          </cell>
          <cell r="D370" t="str">
            <v>Ch.ラ・ヴィエイユ・キュール</v>
          </cell>
          <cell r="E370" t="str">
            <v>2018</v>
          </cell>
          <cell r="F370" t="str">
            <v>赤</v>
          </cell>
          <cell r="G370" t="str">
            <v/>
          </cell>
          <cell r="H370" t="str">
            <v>フロンサック</v>
          </cell>
          <cell r="I370">
            <v>750</v>
          </cell>
        </row>
        <row r="371">
          <cell r="A371" t="str">
            <v>9R380116</v>
          </cell>
          <cell r="B371">
            <v>331</v>
          </cell>
          <cell r="C371">
            <v>8</v>
          </cell>
          <cell r="D371" t="str">
            <v>ラ・フルール・サン・ジョルジュ</v>
          </cell>
          <cell r="E371">
            <v>2016</v>
          </cell>
          <cell r="F371" t="str">
            <v>赤</v>
          </cell>
          <cell r="G371" t="str">
            <v/>
          </cell>
          <cell r="H371" t="str">
            <v>ラランド･ド･ポムロール</v>
          </cell>
          <cell r="I371">
            <v>750</v>
          </cell>
        </row>
        <row r="372">
          <cell r="A372" t="str">
            <v>9R400604</v>
          </cell>
          <cell r="B372">
            <v>332</v>
          </cell>
          <cell r="C372">
            <v>10</v>
          </cell>
          <cell r="D372" t="str">
            <v>クロ・リュネル</v>
          </cell>
          <cell r="E372">
            <v>2004</v>
          </cell>
          <cell r="F372" t="str">
            <v>赤</v>
          </cell>
          <cell r="G372" t="str">
            <v>ジェラール・ペルス</v>
          </cell>
          <cell r="H372" t="str">
            <v>コート・ド・カスティヨン</v>
          </cell>
          <cell r="I372">
            <v>750</v>
          </cell>
        </row>
        <row r="373">
          <cell r="C373" t="str">
            <v>フランス　ブルゴーニュ</v>
          </cell>
        </row>
        <row r="374">
          <cell r="A374" t="str">
            <v>9S003116</v>
          </cell>
          <cell r="B374">
            <v>333</v>
          </cell>
          <cell r="C374">
            <v>35</v>
          </cell>
          <cell r="D374" t="str">
            <v>ジュヴレ・シャンベルタン･レ・シャポー</v>
          </cell>
          <cell r="E374">
            <v>2016</v>
          </cell>
          <cell r="F374" t="str">
            <v>赤</v>
          </cell>
          <cell r="G374" t="str">
            <v>オリヴィエ・バーンスタイン</v>
          </cell>
          <cell r="H374" t="str">
            <v>コート・ド・ニュイ 1級</v>
          </cell>
          <cell r="I374">
            <v>750</v>
          </cell>
        </row>
        <row r="375">
          <cell r="A375" t="str">
            <v>9S003217</v>
          </cell>
          <cell r="B375">
            <v>334</v>
          </cell>
          <cell r="C375">
            <v>6</v>
          </cell>
          <cell r="D375" t="str">
            <v xml:space="preserve">シャンボール・ミュジニー・ラヴロット </v>
          </cell>
          <cell r="E375">
            <v>2017</v>
          </cell>
          <cell r="F375" t="str">
            <v>赤</v>
          </cell>
          <cell r="G375" t="str">
            <v>オリヴィエ・バーンスタイン</v>
          </cell>
          <cell r="H375" t="str">
            <v>コート・ド・ニュイ</v>
          </cell>
          <cell r="I375">
            <v>750</v>
          </cell>
        </row>
        <row r="376">
          <cell r="A376" t="str">
            <v>9S003412</v>
          </cell>
          <cell r="B376">
            <v>335</v>
          </cell>
          <cell r="C376">
            <v>10</v>
          </cell>
          <cell r="D376" t="str">
            <v>クロ・ド・ラ・ロッシュ</v>
          </cell>
          <cell r="E376">
            <v>2012</v>
          </cell>
          <cell r="F376" t="str">
            <v>赤</v>
          </cell>
          <cell r="G376" t="str">
            <v>オリヴィエ・バーンスタイン</v>
          </cell>
          <cell r="H376" t="str">
            <v>コート・ド・ニュイ</v>
          </cell>
          <cell r="I376">
            <v>750</v>
          </cell>
        </row>
        <row r="377">
          <cell r="A377" t="str">
            <v>9S010493</v>
          </cell>
          <cell r="B377">
            <v>336</v>
          </cell>
          <cell r="C377">
            <v>1</v>
          </cell>
          <cell r="D377" t="str">
            <v>ロマネ・サン・ヴィヴァン</v>
          </cell>
          <cell r="E377">
            <v>1993</v>
          </cell>
          <cell r="F377" t="str">
            <v>赤</v>
          </cell>
          <cell r="G377" t="str">
            <v>DRC</v>
          </cell>
          <cell r="H377" t="str">
            <v>コート・ド・ニュイ 特級</v>
          </cell>
          <cell r="I377">
            <v>750</v>
          </cell>
        </row>
        <row r="378">
          <cell r="A378" t="str">
            <v>9S140017</v>
          </cell>
          <cell r="B378">
            <v>337</v>
          </cell>
          <cell r="C378">
            <v>6</v>
          </cell>
          <cell r="D378" t="str">
            <v>ブルゴーニュ・ブラン</v>
          </cell>
          <cell r="E378">
            <v>2017</v>
          </cell>
          <cell r="F378" t="str">
            <v>白</v>
          </cell>
          <cell r="G378" t="str">
            <v>エティエンヌ・ソゼ</v>
          </cell>
          <cell r="H378" t="str">
            <v>AOC ブルゴーニュ</v>
          </cell>
          <cell r="I378">
            <v>750</v>
          </cell>
        </row>
        <row r="379">
          <cell r="A379" t="str">
            <v>9S151217</v>
          </cell>
          <cell r="B379">
            <v>338</v>
          </cell>
          <cell r="C379">
            <v>21</v>
          </cell>
          <cell r="D379" t="str">
            <v>オート・コート・ド・ボーヌ・ブラン</v>
          </cell>
          <cell r="E379">
            <v>2017</v>
          </cell>
          <cell r="F379" t="str">
            <v>白</v>
          </cell>
          <cell r="G379" t="str">
            <v>エマニュエル・ルジェ</v>
          </cell>
          <cell r="H379" t="str">
            <v>コート・ド・ボーヌ</v>
          </cell>
          <cell r="I379">
            <v>750</v>
          </cell>
        </row>
        <row r="380">
          <cell r="A380" t="str">
            <v>9S155116</v>
          </cell>
          <cell r="B380">
            <v>339</v>
          </cell>
          <cell r="C380">
            <v>6</v>
          </cell>
          <cell r="D380" t="str">
            <v>ムルソー・レ・テソン</v>
          </cell>
          <cell r="E380">
            <v>2016</v>
          </cell>
          <cell r="F380" t="str">
            <v>白</v>
          </cell>
          <cell r="G380" t="str">
            <v>ルーロ</v>
          </cell>
          <cell r="H380" t="str">
            <v>コート・ド・ボーヌ 1級</v>
          </cell>
          <cell r="I380">
            <v>750</v>
          </cell>
        </row>
        <row r="381">
          <cell r="A381" t="str">
            <v>9S155211</v>
          </cell>
          <cell r="B381">
            <v>340</v>
          </cell>
          <cell r="C381">
            <v>5</v>
          </cell>
          <cell r="D381" t="str">
            <v>ムルソー・レ・ナルヴォー</v>
          </cell>
          <cell r="E381">
            <v>2011</v>
          </cell>
          <cell r="F381" t="str">
            <v>白</v>
          </cell>
          <cell r="G381" t="str">
            <v>ルーロ</v>
          </cell>
          <cell r="H381" t="str">
            <v>コート・ド・ボーヌ 1級</v>
          </cell>
          <cell r="I381">
            <v>750</v>
          </cell>
        </row>
        <row r="382">
          <cell r="A382" t="str">
            <v>9S160115</v>
          </cell>
          <cell r="B382">
            <v>341</v>
          </cell>
          <cell r="C382">
            <v>53</v>
          </cell>
          <cell r="D382" t="str">
            <v>ブルゴーニュ･シャルドネ･レ・ゼルブー</v>
          </cell>
          <cell r="E382">
            <v>2015</v>
          </cell>
          <cell r="F382" t="str">
            <v>白</v>
          </cell>
          <cell r="G382" t="str">
            <v>カイヨ（ミシェル）</v>
          </cell>
          <cell r="H382" t="str">
            <v>AOC ブルゴーニュ</v>
          </cell>
          <cell r="I382">
            <v>750</v>
          </cell>
        </row>
        <row r="383">
          <cell r="A383" t="str">
            <v>9S160818</v>
          </cell>
          <cell r="B383">
            <v>342</v>
          </cell>
          <cell r="C383">
            <v>3</v>
          </cell>
          <cell r="D383" t="str">
            <v>ピュリニー・モンラッシェ・レ・ピュセル</v>
          </cell>
          <cell r="E383">
            <v>2018</v>
          </cell>
          <cell r="F383" t="str">
            <v>白</v>
          </cell>
          <cell r="G383" t="str">
            <v>カイヨ（ミシェル）</v>
          </cell>
          <cell r="H383" t="str">
            <v>コート・ド・ボーヌ 1級</v>
          </cell>
          <cell r="I383">
            <v>750</v>
          </cell>
        </row>
        <row r="384">
          <cell r="A384" t="str">
            <v>9S200118</v>
          </cell>
          <cell r="B384">
            <v>343</v>
          </cell>
          <cell r="C384">
            <v>21</v>
          </cell>
          <cell r="D384" t="str">
            <v>オート・コート・ド・ニュイ･ブラン</v>
          </cell>
          <cell r="E384">
            <v>2018</v>
          </cell>
          <cell r="F384" t="str">
            <v>白</v>
          </cell>
          <cell r="G384" t="str">
            <v>グロ・フレール・エ・スール</v>
          </cell>
          <cell r="H384" t="str">
            <v>コート・ド・ニュイ</v>
          </cell>
          <cell r="I384">
            <v>750</v>
          </cell>
        </row>
        <row r="385">
          <cell r="A385" t="str">
            <v>9S200219</v>
          </cell>
          <cell r="B385">
            <v>344</v>
          </cell>
          <cell r="C385">
            <v>239</v>
          </cell>
          <cell r="D385" t="str">
            <v>オート・コート・ド・ニュイ･ルージュ</v>
          </cell>
          <cell r="E385">
            <v>2019</v>
          </cell>
          <cell r="F385" t="str">
            <v>赤</v>
          </cell>
          <cell r="G385" t="str">
            <v>グロ・フレール・エ・スール</v>
          </cell>
          <cell r="H385" t="str">
            <v>コート・ド・ニュイ</v>
          </cell>
          <cell r="I385">
            <v>750</v>
          </cell>
        </row>
        <row r="386">
          <cell r="A386" t="str">
            <v>9S200318</v>
          </cell>
          <cell r="B386">
            <v>345</v>
          </cell>
          <cell r="C386">
            <v>341</v>
          </cell>
          <cell r="D386" t="str">
            <v>ヴォーヌ・ロマネ</v>
          </cell>
          <cell r="E386">
            <v>2018</v>
          </cell>
          <cell r="F386" t="str">
            <v>赤</v>
          </cell>
          <cell r="G386" t="str">
            <v>グロ・フレール・エ・スール</v>
          </cell>
          <cell r="H386" t="str">
            <v>コート・ド・ニュイ</v>
          </cell>
          <cell r="I386">
            <v>750</v>
          </cell>
        </row>
        <row r="387">
          <cell r="A387" t="str">
            <v>9S200419</v>
          </cell>
          <cell r="B387">
            <v>346</v>
          </cell>
          <cell r="C387">
            <v>28</v>
          </cell>
          <cell r="D387" t="str">
            <v>ヴォーヌ・ロマネ･プルミエ・クリュ</v>
          </cell>
          <cell r="E387">
            <v>2019</v>
          </cell>
          <cell r="F387" t="str">
            <v>赤</v>
          </cell>
          <cell r="G387" t="str">
            <v>グロ・フレール・エ・スール</v>
          </cell>
          <cell r="H387" t="str">
            <v>コート・ド・ニュイ 1級</v>
          </cell>
          <cell r="I387">
            <v>750</v>
          </cell>
        </row>
        <row r="388">
          <cell r="A388" t="str">
            <v>9S200618</v>
          </cell>
          <cell r="B388">
            <v>347</v>
          </cell>
          <cell r="C388">
            <v>1</v>
          </cell>
          <cell r="D388" t="str">
            <v>エシェゾー</v>
          </cell>
          <cell r="E388">
            <v>2018</v>
          </cell>
          <cell r="F388" t="str">
            <v>赤</v>
          </cell>
          <cell r="G388" t="str">
            <v>グロ・フレール・エ・スール</v>
          </cell>
          <cell r="H388" t="str">
            <v>コート・ド・ニュイ 特級</v>
          </cell>
          <cell r="I388">
            <v>750</v>
          </cell>
        </row>
        <row r="389">
          <cell r="A389" t="str">
            <v>9S200818</v>
          </cell>
          <cell r="B389">
            <v>348</v>
          </cell>
          <cell r="C389">
            <v>15</v>
          </cell>
          <cell r="D389" t="str">
            <v>グラン・エシェゾー</v>
          </cell>
          <cell r="E389">
            <v>2018</v>
          </cell>
          <cell r="F389" t="str">
            <v>赤</v>
          </cell>
          <cell r="G389" t="str">
            <v>グロ・フレール・エ・スール</v>
          </cell>
          <cell r="H389" t="str">
            <v>コート・ド・ニュイ 特級</v>
          </cell>
          <cell r="I389">
            <v>750</v>
          </cell>
        </row>
        <row r="390">
          <cell r="A390" t="str">
            <v>9S200918</v>
          </cell>
          <cell r="B390">
            <v>349</v>
          </cell>
          <cell r="C390">
            <v>8</v>
          </cell>
          <cell r="D390" t="str">
            <v>リッシュブール</v>
          </cell>
          <cell r="E390">
            <v>2018</v>
          </cell>
          <cell r="F390" t="str">
            <v>赤</v>
          </cell>
          <cell r="G390" t="str">
            <v>グロ・フレール・エ・スール</v>
          </cell>
          <cell r="H390" t="str">
            <v>コート・ド・ニュイ 特級</v>
          </cell>
          <cell r="I390">
            <v>750</v>
          </cell>
        </row>
        <row r="391">
          <cell r="A391" t="str">
            <v>9S201019</v>
          </cell>
          <cell r="B391">
            <v>350</v>
          </cell>
          <cell r="C391">
            <v>58</v>
          </cell>
          <cell r="D391" t="str">
            <v>ブルゴーニュ･ルージュ</v>
          </cell>
          <cell r="E391">
            <v>2019</v>
          </cell>
          <cell r="F391" t="str">
            <v>赤</v>
          </cell>
          <cell r="G391" t="str">
            <v>グロ・フレール・エ・スール</v>
          </cell>
          <cell r="H391" t="str">
            <v>AOC ブルゴーニュ</v>
          </cell>
          <cell r="I391">
            <v>750</v>
          </cell>
        </row>
        <row r="392">
          <cell r="A392" t="str">
            <v>9S201019</v>
          </cell>
          <cell r="B392">
            <v>351</v>
          </cell>
          <cell r="C392">
            <v>58</v>
          </cell>
          <cell r="D392" t="str">
            <v>ブルゴーニュ･ルージュ</v>
          </cell>
          <cell r="E392">
            <v>2019</v>
          </cell>
          <cell r="F392" t="str">
            <v>赤</v>
          </cell>
          <cell r="G392" t="str">
            <v>グロ・フレール・エ・スール</v>
          </cell>
          <cell r="H392" t="str">
            <v>AOC ブルゴーニュ</v>
          </cell>
          <cell r="I392">
            <v>750</v>
          </cell>
        </row>
        <row r="393">
          <cell r="A393" t="str">
            <v>9S201319</v>
          </cell>
          <cell r="B393">
            <v>352</v>
          </cell>
          <cell r="C393">
            <v>35</v>
          </cell>
          <cell r="D393" t="str">
            <v>シュマン・デ・モワンヌ・ド・ヴェルジィ</v>
          </cell>
          <cell r="E393">
            <v>2019</v>
          </cell>
          <cell r="F393" t="str">
            <v>赤</v>
          </cell>
          <cell r="G393" t="str">
            <v>グロ・フレール・エ・スール</v>
          </cell>
          <cell r="H393" t="str">
            <v>VdT（ラ・ターシュの東500ｍ）</v>
          </cell>
          <cell r="I393">
            <v>750</v>
          </cell>
        </row>
        <row r="394">
          <cell r="A394" t="str">
            <v>9S201419</v>
          </cell>
          <cell r="B394">
            <v>353</v>
          </cell>
          <cell r="C394">
            <v>26</v>
          </cell>
          <cell r="D394" t="str">
            <v xml:space="preserve">ピノノワール VSIG </v>
          </cell>
          <cell r="E394">
            <v>2019</v>
          </cell>
          <cell r="F394" t="str">
            <v>赤</v>
          </cell>
          <cell r="G394" t="str">
            <v>グロ・フレール・エ・スール</v>
          </cell>
          <cell r="H394" t="str">
            <v>コート・ド・ニュイ</v>
          </cell>
          <cell r="I394">
            <v>750</v>
          </cell>
        </row>
        <row r="395">
          <cell r="A395" t="str">
            <v>9S241215</v>
          </cell>
          <cell r="B395">
            <v>354</v>
          </cell>
          <cell r="C395">
            <v>6</v>
          </cell>
          <cell r="D395" t="str">
            <v>モンテリー・レ・デュレッス</v>
          </cell>
          <cell r="E395">
            <v>2015</v>
          </cell>
          <cell r="F395" t="str">
            <v>赤</v>
          </cell>
          <cell r="G395" t="str">
            <v>コント・ラフォン</v>
          </cell>
          <cell r="H395" t="str">
            <v>コート・ド・ボーヌ</v>
          </cell>
          <cell r="I395">
            <v>750</v>
          </cell>
        </row>
        <row r="396">
          <cell r="A396" t="str">
            <v>9S390217</v>
          </cell>
          <cell r="B396">
            <v>355</v>
          </cell>
          <cell r="C396">
            <v>216</v>
          </cell>
          <cell r="D396" t="str">
            <v>ジュヴレ・シャンベルタン</v>
          </cell>
          <cell r="E396">
            <v>2017</v>
          </cell>
          <cell r="F396" t="str">
            <v>赤</v>
          </cell>
          <cell r="G396" t="str">
            <v>ドルーアン・ラローズ</v>
          </cell>
          <cell r="H396" t="str">
            <v>コート・ド・ニュイ</v>
          </cell>
          <cell r="I396">
            <v>750</v>
          </cell>
        </row>
        <row r="397">
          <cell r="A397" t="str">
            <v>9S390318</v>
          </cell>
          <cell r="B397">
            <v>356</v>
          </cell>
          <cell r="C397">
            <v>6</v>
          </cell>
          <cell r="D397" t="str">
            <v>シャンボール・ミュジニー</v>
          </cell>
          <cell r="E397">
            <v>2018</v>
          </cell>
          <cell r="F397" t="str">
            <v>赤</v>
          </cell>
          <cell r="G397" t="str">
            <v>ドルーアン・ラローズ</v>
          </cell>
          <cell r="H397" t="str">
            <v>コート・ド・ニュイ</v>
          </cell>
          <cell r="I397">
            <v>750</v>
          </cell>
        </row>
        <row r="398">
          <cell r="A398" t="str">
            <v>9S390417</v>
          </cell>
          <cell r="B398">
            <v>357</v>
          </cell>
          <cell r="C398">
            <v>17</v>
          </cell>
          <cell r="D398" t="str">
            <v>モレ・サン・ドニ</v>
          </cell>
          <cell r="E398">
            <v>2017</v>
          </cell>
          <cell r="F398" t="str">
            <v>赤</v>
          </cell>
          <cell r="G398" t="str">
            <v>ドルーアン・ラローズ</v>
          </cell>
          <cell r="H398" t="str">
            <v>コート・ド・ニュイ</v>
          </cell>
          <cell r="I398">
            <v>750</v>
          </cell>
        </row>
        <row r="399">
          <cell r="A399" t="str">
            <v>9S390617</v>
          </cell>
          <cell r="B399">
            <v>358</v>
          </cell>
          <cell r="C399">
            <v>17</v>
          </cell>
          <cell r="D399" t="str">
            <v>ジュウ゛レ・シャンベルタン･クロ・プリュール</v>
          </cell>
          <cell r="E399">
            <v>2017</v>
          </cell>
          <cell r="F399" t="str">
            <v>赤</v>
          </cell>
          <cell r="G399" t="str">
            <v>ドルーアン・ラローズ</v>
          </cell>
          <cell r="H399" t="str">
            <v>コート・ド・ニュイ 1級</v>
          </cell>
          <cell r="I399">
            <v>750</v>
          </cell>
        </row>
        <row r="400">
          <cell r="A400" t="str">
            <v>9S390618</v>
          </cell>
          <cell r="B400">
            <v>359</v>
          </cell>
          <cell r="C400">
            <v>8</v>
          </cell>
          <cell r="D400" t="str">
            <v>ジュウ゛レ・シャンベルタン･クロ・プリュール</v>
          </cell>
          <cell r="E400">
            <v>2018</v>
          </cell>
          <cell r="F400" t="str">
            <v>赤</v>
          </cell>
          <cell r="G400" t="str">
            <v>ドルーアン・ラローズ</v>
          </cell>
          <cell r="H400" t="str">
            <v>コート・ド・ニュイ 1級</v>
          </cell>
          <cell r="I400">
            <v>750</v>
          </cell>
        </row>
        <row r="401">
          <cell r="A401" t="str">
            <v>9S390818</v>
          </cell>
          <cell r="B401">
            <v>360</v>
          </cell>
          <cell r="C401">
            <v>12</v>
          </cell>
          <cell r="D401" t="str">
            <v>ジュウ゛レ・シャンベルタン･クレピヨ</v>
          </cell>
          <cell r="E401">
            <v>2018</v>
          </cell>
          <cell r="F401" t="str">
            <v>赤</v>
          </cell>
          <cell r="G401" t="str">
            <v>ドルーアン・ラローズ</v>
          </cell>
          <cell r="H401" t="str">
            <v>コート・ド・ニュイ 1級</v>
          </cell>
          <cell r="I401">
            <v>750</v>
          </cell>
        </row>
        <row r="402">
          <cell r="A402" t="str">
            <v>9S391118</v>
          </cell>
          <cell r="B402">
            <v>361</v>
          </cell>
          <cell r="C402">
            <v>8</v>
          </cell>
          <cell r="D402" t="str">
            <v>ボンヌ・マール</v>
          </cell>
          <cell r="E402">
            <v>2018</v>
          </cell>
          <cell r="F402" t="str">
            <v>赤</v>
          </cell>
          <cell r="G402" t="str">
            <v>ドルーアン・ラローズ</v>
          </cell>
          <cell r="H402" t="str">
            <v>コート・ド・ニュイ 特級</v>
          </cell>
          <cell r="I402">
            <v>750</v>
          </cell>
        </row>
        <row r="403">
          <cell r="A403" t="str">
            <v>9S391318</v>
          </cell>
          <cell r="B403">
            <v>362</v>
          </cell>
          <cell r="C403">
            <v>11</v>
          </cell>
          <cell r="D403" t="str">
            <v>シャンベルタン･クロ・ド・ベーズ</v>
          </cell>
          <cell r="E403">
            <v>2018</v>
          </cell>
          <cell r="F403" t="str">
            <v>赤</v>
          </cell>
          <cell r="G403" t="str">
            <v>ドルーアン・ラローズ</v>
          </cell>
          <cell r="H403" t="str">
            <v>コート・ド・ニュイ 特級</v>
          </cell>
          <cell r="I403">
            <v>750</v>
          </cell>
        </row>
        <row r="404">
          <cell r="A404" t="str">
            <v>9S391517</v>
          </cell>
          <cell r="B404">
            <v>363</v>
          </cell>
          <cell r="C404">
            <v>4</v>
          </cell>
          <cell r="D404" t="str">
            <v>ジュウ゛レ・シャンベルタン･オー・クロゾー</v>
          </cell>
          <cell r="E404">
            <v>2017</v>
          </cell>
          <cell r="F404" t="str">
            <v>赤</v>
          </cell>
          <cell r="G404" t="str">
            <v>ドルーアン・ラローズ</v>
          </cell>
          <cell r="H404" t="str">
            <v>コート・ド・ニュイ 1級</v>
          </cell>
          <cell r="I404">
            <v>750</v>
          </cell>
        </row>
        <row r="405">
          <cell r="A405" t="str">
            <v>9S391518</v>
          </cell>
          <cell r="B405">
            <v>364</v>
          </cell>
          <cell r="C405">
            <v>12</v>
          </cell>
          <cell r="D405" t="str">
            <v>ジュウ゛レ・シャンベルタン･オー・クロゾー</v>
          </cell>
          <cell r="E405">
            <v>2018</v>
          </cell>
          <cell r="F405" t="str">
            <v>赤</v>
          </cell>
          <cell r="G405" t="str">
            <v>ドルーアン・ラローズ</v>
          </cell>
          <cell r="H405" t="str">
            <v>コート・ド・ニュイ 1級</v>
          </cell>
          <cell r="I405">
            <v>750</v>
          </cell>
        </row>
        <row r="406">
          <cell r="A406" t="str">
            <v>9S391818</v>
          </cell>
          <cell r="B406">
            <v>365</v>
          </cell>
          <cell r="C406">
            <v>12</v>
          </cell>
          <cell r="D406" t="str">
            <v>ジュウ゛レ・シャンベルタン･アン・シャン</v>
          </cell>
          <cell r="E406">
            <v>2018</v>
          </cell>
          <cell r="F406" t="str">
            <v>赤</v>
          </cell>
          <cell r="G406" t="str">
            <v>ドルーアン・ラローズ</v>
          </cell>
          <cell r="H406" t="str">
            <v>コート・ド・ニュイ 1級</v>
          </cell>
          <cell r="I406">
            <v>750</v>
          </cell>
        </row>
        <row r="407">
          <cell r="A407" t="str">
            <v>9S392018</v>
          </cell>
          <cell r="B407">
            <v>366</v>
          </cell>
          <cell r="C407">
            <v>600</v>
          </cell>
          <cell r="D407" t="str">
            <v>ジュヴレ・シャンベルタン・ディス・クリマ</v>
          </cell>
          <cell r="E407">
            <v>2018</v>
          </cell>
          <cell r="F407" t="str">
            <v>赤</v>
          </cell>
          <cell r="G407" t="str">
            <v>ドルーアン・ラローズ</v>
          </cell>
          <cell r="H407" t="str">
            <v>コート・ド・ニュイ</v>
          </cell>
          <cell r="I407">
            <v>750</v>
          </cell>
        </row>
        <row r="408">
          <cell r="A408" t="str">
            <v>9S392118</v>
          </cell>
          <cell r="B408">
            <v>367</v>
          </cell>
          <cell r="C408">
            <v>31</v>
          </cell>
          <cell r="D408" t="str">
            <v>ジュヴレ・シャンベルタン・サン・スフル</v>
          </cell>
          <cell r="E408">
            <v>2018</v>
          </cell>
          <cell r="F408" t="str">
            <v>赤</v>
          </cell>
          <cell r="G408" t="str">
            <v>ドルーアン・ラローズ</v>
          </cell>
          <cell r="H408" t="str">
            <v>コート・ド・ニュイ</v>
          </cell>
          <cell r="I408">
            <v>750</v>
          </cell>
        </row>
        <row r="409">
          <cell r="A409" t="str">
            <v>9S392218</v>
          </cell>
          <cell r="B409">
            <v>368</v>
          </cell>
          <cell r="C409">
            <v>21</v>
          </cell>
          <cell r="D409" t="str">
            <v>モレ・サン・ドニ・トレ・ジラール</v>
          </cell>
          <cell r="E409">
            <v>2018</v>
          </cell>
          <cell r="F409" t="str">
            <v>赤</v>
          </cell>
          <cell r="G409" t="str">
            <v>ドルーアン・ラローズ</v>
          </cell>
          <cell r="H409" t="str">
            <v>コート・ド・ニュイ</v>
          </cell>
          <cell r="I409">
            <v>750</v>
          </cell>
        </row>
        <row r="410">
          <cell r="A410" t="str">
            <v>9S410018</v>
          </cell>
          <cell r="B410">
            <v>369</v>
          </cell>
          <cell r="C410">
            <v>79</v>
          </cell>
          <cell r="D410" t="str">
            <v>シャサーニュ・モンラッシェ</v>
          </cell>
          <cell r="E410" t="str">
            <v>2018</v>
          </cell>
          <cell r="F410" t="str">
            <v>白</v>
          </cell>
          <cell r="G410" t="str">
            <v>バシュレ・ラモネ</v>
          </cell>
          <cell r="H410" t="str">
            <v>コート・ド・ボーヌ</v>
          </cell>
          <cell r="I410">
            <v>750</v>
          </cell>
        </row>
        <row r="411">
          <cell r="A411" t="str">
            <v>9S410219</v>
          </cell>
          <cell r="B411">
            <v>370</v>
          </cell>
          <cell r="C411">
            <v>4</v>
          </cell>
          <cell r="D411" t="str">
            <v>シャサーニュ・モンラッシェ･レ・カイユレ</v>
          </cell>
          <cell r="E411">
            <v>2019</v>
          </cell>
          <cell r="F411" t="str">
            <v>白</v>
          </cell>
          <cell r="G411" t="str">
            <v>バシュレ・ラモネ</v>
          </cell>
          <cell r="H411" t="str">
            <v>コート・ド・ボーヌ 1級</v>
          </cell>
          <cell r="I411">
            <v>750</v>
          </cell>
        </row>
        <row r="412">
          <cell r="A412" t="str">
            <v>9S410318</v>
          </cell>
          <cell r="B412">
            <v>371</v>
          </cell>
          <cell r="C412">
            <v>52</v>
          </cell>
          <cell r="D412" t="str">
            <v>ｼｬｻｰﾆｭ・ﾓﾝﾗｯｼｪ･ﾗ･ｸﾞﾗﾝﾄﾞ･ﾓﾝﾀｰﾆｭ･V.V.</v>
          </cell>
          <cell r="E412" t="str">
            <v>2018</v>
          </cell>
          <cell r="F412" t="str">
            <v>白</v>
          </cell>
          <cell r="G412" t="str">
            <v>バシュレ・ラモネ</v>
          </cell>
          <cell r="H412" t="str">
            <v>コート・ド・ボーヌ 1級</v>
          </cell>
          <cell r="I412">
            <v>750</v>
          </cell>
        </row>
        <row r="413">
          <cell r="A413" t="str">
            <v>9S410618</v>
          </cell>
          <cell r="B413">
            <v>372</v>
          </cell>
          <cell r="C413">
            <v>14</v>
          </cell>
          <cell r="D413" t="str">
            <v>シャサーニュ・モンラッシェ･グラン・リュショット</v>
          </cell>
          <cell r="E413" t="str">
            <v>2018</v>
          </cell>
          <cell r="F413" t="str">
            <v>白</v>
          </cell>
          <cell r="G413" t="str">
            <v>バシュレ・ラモネ</v>
          </cell>
          <cell r="H413" t="str">
            <v>コート・ド・ボーヌ 1級</v>
          </cell>
          <cell r="I413">
            <v>750</v>
          </cell>
        </row>
        <row r="414">
          <cell r="A414" t="str">
            <v>9S410819</v>
          </cell>
          <cell r="B414">
            <v>373</v>
          </cell>
          <cell r="C414">
            <v>5</v>
          </cell>
          <cell r="D414" t="str">
            <v>ビアンヴィーニュ・バタール・モンラッシェ</v>
          </cell>
          <cell r="E414">
            <v>2019</v>
          </cell>
          <cell r="F414" t="str">
            <v>白</v>
          </cell>
          <cell r="G414" t="str">
            <v>バシュレ・ラモネ</v>
          </cell>
          <cell r="H414" t="str">
            <v>コート・ド・ボーヌ 特級</v>
          </cell>
          <cell r="I414">
            <v>750</v>
          </cell>
        </row>
        <row r="415">
          <cell r="A415" t="str">
            <v>9S411119</v>
          </cell>
          <cell r="B415">
            <v>374</v>
          </cell>
          <cell r="C415">
            <v>12</v>
          </cell>
          <cell r="D415" t="str">
            <v>シャサーニュ・モンラッシェ･クロ・サン・ジャン・ブラン</v>
          </cell>
          <cell r="E415">
            <v>2019</v>
          </cell>
          <cell r="F415" t="str">
            <v>白</v>
          </cell>
          <cell r="G415" t="str">
            <v>バシュレ・ラモネ</v>
          </cell>
          <cell r="H415" t="str">
            <v>コート・ド・ボーヌ 1級</v>
          </cell>
          <cell r="I415">
            <v>750</v>
          </cell>
        </row>
        <row r="416">
          <cell r="A416" t="str">
            <v>9S420018</v>
          </cell>
          <cell r="B416">
            <v>375</v>
          </cell>
          <cell r="C416">
            <v>600</v>
          </cell>
          <cell r="D416" t="str">
            <v>ブルゴーニュ･シャルドネ</v>
          </cell>
          <cell r="E416">
            <v>2018</v>
          </cell>
          <cell r="F416" t="str">
            <v>白</v>
          </cell>
          <cell r="G416" t="str">
            <v>パラン</v>
          </cell>
          <cell r="H416" t="str">
            <v>AOC ブルゴーニュ</v>
          </cell>
          <cell r="I416">
            <v>750</v>
          </cell>
        </row>
        <row r="417">
          <cell r="A417" t="str">
            <v>9S420116</v>
          </cell>
          <cell r="B417">
            <v>376</v>
          </cell>
          <cell r="C417">
            <v>337</v>
          </cell>
          <cell r="D417" t="str">
            <v>ブルゴーニュ･ルージュ</v>
          </cell>
          <cell r="E417">
            <v>2016</v>
          </cell>
          <cell r="F417" t="str">
            <v>赤</v>
          </cell>
          <cell r="G417" t="str">
            <v>パラン</v>
          </cell>
          <cell r="H417" t="str">
            <v>AOC ブルゴーニュ</v>
          </cell>
          <cell r="I417">
            <v>750</v>
          </cell>
        </row>
        <row r="418">
          <cell r="A418" t="str">
            <v>9S420816</v>
          </cell>
          <cell r="B418">
            <v>377</v>
          </cell>
          <cell r="C418">
            <v>19</v>
          </cell>
          <cell r="D418" t="str">
            <v>コルトン･レ・ルナルド</v>
          </cell>
          <cell r="E418">
            <v>2016</v>
          </cell>
          <cell r="F418" t="str">
            <v>赤</v>
          </cell>
          <cell r="G418" t="str">
            <v>パラン</v>
          </cell>
          <cell r="H418" t="str">
            <v>コート・ド・ボーヌ 特級</v>
          </cell>
          <cell r="I418">
            <v>750</v>
          </cell>
        </row>
        <row r="419">
          <cell r="A419" t="str">
            <v>9S421115</v>
          </cell>
          <cell r="B419">
            <v>378</v>
          </cell>
          <cell r="C419">
            <v>19</v>
          </cell>
          <cell r="D419" t="str">
            <v>ポマール･レ・シャンラン</v>
          </cell>
          <cell r="E419">
            <v>2015</v>
          </cell>
          <cell r="F419" t="str">
            <v>赤</v>
          </cell>
          <cell r="G419" t="str">
            <v>パラン</v>
          </cell>
          <cell r="H419" t="str">
            <v>コート・ド・ボーヌ 1級</v>
          </cell>
          <cell r="I419">
            <v>750</v>
          </cell>
        </row>
        <row r="420">
          <cell r="A420" t="str">
            <v>9S421218</v>
          </cell>
          <cell r="B420">
            <v>379</v>
          </cell>
          <cell r="C420">
            <v>50</v>
          </cell>
          <cell r="D420" t="str">
            <v>ラドワ</v>
          </cell>
          <cell r="E420">
            <v>2018</v>
          </cell>
          <cell r="F420" t="str">
            <v>赤</v>
          </cell>
          <cell r="G420" t="str">
            <v>パラン</v>
          </cell>
          <cell r="H420" t="str">
            <v>コート・ド・ボーヌ</v>
          </cell>
          <cell r="I420">
            <v>750</v>
          </cell>
        </row>
        <row r="421">
          <cell r="A421" t="str">
            <v>9S421718</v>
          </cell>
          <cell r="B421">
            <v>380</v>
          </cell>
          <cell r="C421">
            <v>237</v>
          </cell>
          <cell r="D421" t="str">
            <v>ブルゴーニュ･ルージュ・コート・ドール</v>
          </cell>
          <cell r="E421">
            <v>2018</v>
          </cell>
          <cell r="F421" t="str">
            <v>赤</v>
          </cell>
          <cell r="G421" t="str">
            <v>パラン</v>
          </cell>
          <cell r="H421" t="str">
            <v>AOC ブルゴーニュ</v>
          </cell>
          <cell r="I421">
            <v>750</v>
          </cell>
        </row>
        <row r="422">
          <cell r="A422" t="str">
            <v>9S430814</v>
          </cell>
          <cell r="B422">
            <v>381</v>
          </cell>
          <cell r="C422">
            <v>2</v>
          </cell>
          <cell r="D422" t="str">
            <v>ジュヴレ・シャンベルタン･フォントニー</v>
          </cell>
          <cell r="E422">
            <v>2014</v>
          </cell>
          <cell r="F422" t="str">
            <v>赤</v>
          </cell>
          <cell r="G422" t="str">
            <v>ベルナール・デュガ・ピィ</v>
          </cell>
          <cell r="H422" t="str">
            <v>コート・ド・ニュイ 1級</v>
          </cell>
          <cell r="I422">
            <v>750</v>
          </cell>
        </row>
        <row r="423">
          <cell r="A423" t="str">
            <v>9S462017</v>
          </cell>
          <cell r="B423">
            <v>382</v>
          </cell>
          <cell r="C423">
            <v>5</v>
          </cell>
          <cell r="D423" t="str">
            <v>グラン・エシェゾー</v>
          </cell>
          <cell r="E423">
            <v>2017</v>
          </cell>
          <cell r="F423" t="str">
            <v>赤</v>
          </cell>
          <cell r="G423" t="str">
            <v>デュージェニー</v>
          </cell>
          <cell r="H423" t="str">
            <v>コート・ド・ニュイ 特級</v>
          </cell>
          <cell r="I423">
            <v>750</v>
          </cell>
        </row>
        <row r="424">
          <cell r="A424" t="str">
            <v>9S462316</v>
          </cell>
          <cell r="B424">
            <v>383</v>
          </cell>
          <cell r="C424">
            <v>7</v>
          </cell>
          <cell r="D424" t="str">
            <v>ヴォーヌ・ロマネ オー・ブリュレ</v>
          </cell>
          <cell r="E424">
            <v>2016</v>
          </cell>
          <cell r="F424" t="str">
            <v>赤</v>
          </cell>
          <cell r="G424" t="str">
            <v>デュージェニー</v>
          </cell>
          <cell r="H424" t="str">
            <v>コート・ド・ニュイ 1級</v>
          </cell>
          <cell r="I424">
            <v>750</v>
          </cell>
        </row>
        <row r="425">
          <cell r="A425" t="str">
            <v>9S462317</v>
          </cell>
          <cell r="B425">
            <v>384</v>
          </cell>
          <cell r="C425">
            <v>12</v>
          </cell>
          <cell r="D425" t="str">
            <v>ヴォーヌ・ロマネ オー・ブリュレ</v>
          </cell>
          <cell r="E425">
            <v>2017</v>
          </cell>
          <cell r="F425" t="str">
            <v>赤</v>
          </cell>
          <cell r="G425" t="str">
            <v>デュージェニー</v>
          </cell>
          <cell r="H425" t="str">
            <v>コート・ド・ニュイ 1級</v>
          </cell>
          <cell r="I425">
            <v>750</v>
          </cell>
        </row>
        <row r="426">
          <cell r="A426" t="str">
            <v>9S475112</v>
          </cell>
          <cell r="B426">
            <v>385</v>
          </cell>
          <cell r="C426">
            <v>4</v>
          </cell>
          <cell r="D426" t="str">
            <v>ジュヴレ・シャンベルタン･コンブ・オー・モワンヌ</v>
          </cell>
          <cell r="E426">
            <v>2012</v>
          </cell>
          <cell r="F426" t="str">
            <v>赤</v>
          </cell>
          <cell r="G426" t="str">
            <v>フーリエ</v>
          </cell>
          <cell r="H426" t="str">
            <v>コート・ド・ニュイ 1級</v>
          </cell>
          <cell r="I426">
            <v>750</v>
          </cell>
        </row>
        <row r="427">
          <cell r="A427" t="str">
            <v>9S475812</v>
          </cell>
          <cell r="B427">
            <v>386</v>
          </cell>
          <cell r="C427">
            <v>4</v>
          </cell>
          <cell r="D427" t="str">
            <v>ジュヴレ・シャンベルタン･クロ・サン・ジャック</v>
          </cell>
          <cell r="E427">
            <v>2012</v>
          </cell>
          <cell r="F427" t="str">
            <v>赤</v>
          </cell>
          <cell r="G427" t="str">
            <v>フーリエ</v>
          </cell>
          <cell r="H427" t="str">
            <v>コート・ド・ニュイ 1級</v>
          </cell>
          <cell r="I427">
            <v>750</v>
          </cell>
        </row>
        <row r="428">
          <cell r="A428" t="str">
            <v>9S480218</v>
          </cell>
          <cell r="B428">
            <v>387</v>
          </cell>
          <cell r="C428">
            <v>2</v>
          </cell>
          <cell r="D428" t="str">
            <v>クロ・ド・ヴージョ</v>
          </cell>
          <cell r="E428">
            <v>2018</v>
          </cell>
          <cell r="F428" t="str">
            <v>赤</v>
          </cell>
          <cell r="G428" t="str">
            <v>ラマルシェ</v>
          </cell>
          <cell r="H428" t="str">
            <v>コート・ド・ニュイ 特級</v>
          </cell>
          <cell r="I428">
            <v>750</v>
          </cell>
        </row>
        <row r="429">
          <cell r="A429" t="str">
            <v>9S495017</v>
          </cell>
          <cell r="B429">
            <v>388</v>
          </cell>
          <cell r="C429">
            <v>60</v>
          </cell>
          <cell r="D429" t="str">
            <v>ブルゴーニュ・ルージュ･レ・プリエール</v>
          </cell>
          <cell r="E429">
            <v>2017</v>
          </cell>
          <cell r="F429" t="str">
            <v>赤</v>
          </cell>
          <cell r="G429" t="str">
            <v>ベルトー</v>
          </cell>
          <cell r="H429" t="str">
            <v>AOC ブルゴーニュ</v>
          </cell>
          <cell r="I429">
            <v>750</v>
          </cell>
        </row>
        <row r="430">
          <cell r="A430" t="str">
            <v>9S495117</v>
          </cell>
          <cell r="B430">
            <v>389</v>
          </cell>
          <cell r="C430">
            <v>430</v>
          </cell>
          <cell r="D430" t="str">
            <v>フィサン</v>
          </cell>
          <cell r="E430">
            <v>2017</v>
          </cell>
          <cell r="F430" t="str">
            <v>赤</v>
          </cell>
          <cell r="G430" t="str">
            <v>ベルトー</v>
          </cell>
          <cell r="H430" t="str">
            <v>コート・ド・ニュイ</v>
          </cell>
          <cell r="I430">
            <v>750</v>
          </cell>
        </row>
        <row r="431">
          <cell r="A431" t="str">
            <v>9S495217</v>
          </cell>
          <cell r="B431">
            <v>390</v>
          </cell>
          <cell r="C431">
            <v>62</v>
          </cell>
          <cell r="D431" t="str">
            <v>フィサン･レ・クレ</v>
          </cell>
          <cell r="E431">
            <v>2017</v>
          </cell>
          <cell r="F431" t="str">
            <v>赤</v>
          </cell>
          <cell r="G431" t="str">
            <v>ベルトー</v>
          </cell>
          <cell r="H431" t="str">
            <v>コート・ド・ニュイ</v>
          </cell>
          <cell r="I431">
            <v>750</v>
          </cell>
        </row>
        <row r="432">
          <cell r="A432" t="str">
            <v>9S495317</v>
          </cell>
          <cell r="B432">
            <v>391</v>
          </cell>
          <cell r="C432">
            <v>22</v>
          </cell>
          <cell r="D432" t="str">
            <v>フィサン･レ・ザルヴレ</v>
          </cell>
          <cell r="E432">
            <v>2017</v>
          </cell>
          <cell r="F432" t="str">
            <v>赤</v>
          </cell>
          <cell r="G432" t="str">
            <v>ベルトー</v>
          </cell>
          <cell r="H432" t="str">
            <v>コート・ド・ニュイ 1級</v>
          </cell>
          <cell r="I432">
            <v>750</v>
          </cell>
        </row>
        <row r="433">
          <cell r="A433" t="str">
            <v>9S495417</v>
          </cell>
          <cell r="B433">
            <v>392</v>
          </cell>
          <cell r="C433">
            <v>220</v>
          </cell>
          <cell r="D433" t="str">
            <v>ジュヴレ・シャンベルタン</v>
          </cell>
          <cell r="E433">
            <v>2017</v>
          </cell>
          <cell r="F433" t="str">
            <v>赤</v>
          </cell>
          <cell r="G433" t="str">
            <v>ベルトー</v>
          </cell>
          <cell r="H433" t="str">
            <v>コート・ド・ニュイ</v>
          </cell>
          <cell r="I433">
            <v>750</v>
          </cell>
        </row>
        <row r="434">
          <cell r="A434" t="str">
            <v>9S495617</v>
          </cell>
          <cell r="B434">
            <v>393</v>
          </cell>
          <cell r="C434">
            <v>457</v>
          </cell>
          <cell r="D434" t="str">
            <v>ヴォーヌ・ロマネ</v>
          </cell>
          <cell r="E434">
            <v>2017</v>
          </cell>
          <cell r="F434" t="str">
            <v>赤</v>
          </cell>
          <cell r="G434" t="str">
            <v>ベルトー</v>
          </cell>
          <cell r="H434" t="str">
            <v>コート・ド・ニュイ</v>
          </cell>
          <cell r="I434">
            <v>750</v>
          </cell>
        </row>
        <row r="435">
          <cell r="A435" t="str">
            <v>9S496111</v>
          </cell>
          <cell r="B435">
            <v>394</v>
          </cell>
          <cell r="C435">
            <v>298</v>
          </cell>
          <cell r="D435" t="str">
            <v>フィサン･レ・クロ</v>
          </cell>
          <cell r="E435">
            <v>2011</v>
          </cell>
          <cell r="F435" t="str">
            <v>赤</v>
          </cell>
          <cell r="G435" t="str">
            <v>ベルトー</v>
          </cell>
          <cell r="H435" t="str">
            <v>コート・ド・ニュイ</v>
          </cell>
          <cell r="I435">
            <v>750</v>
          </cell>
        </row>
        <row r="436">
          <cell r="A436" t="str">
            <v>9S496117</v>
          </cell>
          <cell r="B436">
            <v>395</v>
          </cell>
          <cell r="C436">
            <v>51</v>
          </cell>
          <cell r="D436" t="str">
            <v>フィサン･レ・クロ</v>
          </cell>
          <cell r="E436">
            <v>2017</v>
          </cell>
          <cell r="F436" t="str">
            <v>赤</v>
          </cell>
          <cell r="G436" t="str">
            <v>ベルトー</v>
          </cell>
          <cell r="H436" t="str">
            <v>コート・ド・ニュイ</v>
          </cell>
          <cell r="I436">
            <v>750</v>
          </cell>
        </row>
        <row r="437">
          <cell r="A437" t="str">
            <v>9S496217</v>
          </cell>
          <cell r="B437">
            <v>396</v>
          </cell>
          <cell r="C437">
            <v>15</v>
          </cell>
          <cell r="D437" t="str">
            <v>フィサン・ブラン・ル・シャン・デ・シャルム</v>
          </cell>
          <cell r="E437">
            <v>2017</v>
          </cell>
          <cell r="F437" t="str">
            <v>白</v>
          </cell>
          <cell r="G437" t="str">
            <v>ベルトー</v>
          </cell>
          <cell r="H437" t="str">
            <v>コート・ド・ニュイ</v>
          </cell>
          <cell r="I437">
            <v>750</v>
          </cell>
        </row>
        <row r="438">
          <cell r="A438" t="str">
            <v>9S496218</v>
          </cell>
          <cell r="B438">
            <v>397</v>
          </cell>
          <cell r="C438">
            <v>51</v>
          </cell>
          <cell r="D438" t="str">
            <v>フィサン・ブラン・ル・シャン・デ・シャルム</v>
          </cell>
          <cell r="E438">
            <v>2018</v>
          </cell>
          <cell r="F438" t="str">
            <v>白</v>
          </cell>
          <cell r="G438" t="str">
            <v>ベルトー</v>
          </cell>
          <cell r="H438" t="str">
            <v>コート・ド・ニュイ</v>
          </cell>
          <cell r="I438">
            <v>750</v>
          </cell>
        </row>
        <row r="439">
          <cell r="A439" t="str">
            <v>9S496417</v>
          </cell>
          <cell r="B439">
            <v>398</v>
          </cell>
          <cell r="C439">
            <v>20</v>
          </cell>
          <cell r="D439" t="str">
            <v>フィサン･アン・コンブ・ロワ</v>
          </cell>
          <cell r="E439">
            <v>2017</v>
          </cell>
          <cell r="F439" t="str">
            <v>赤</v>
          </cell>
          <cell r="G439" t="str">
            <v>ベルトー</v>
          </cell>
          <cell r="H439" t="str">
            <v>コート・ド・ニュイ</v>
          </cell>
          <cell r="I439">
            <v>750</v>
          </cell>
        </row>
        <row r="440">
          <cell r="A440" t="str">
            <v>9S496418</v>
          </cell>
          <cell r="B440">
            <v>399</v>
          </cell>
          <cell r="C440">
            <v>22</v>
          </cell>
          <cell r="D440" t="str">
            <v>フィサン･アン・コンブ・ロワ</v>
          </cell>
          <cell r="E440">
            <v>2018</v>
          </cell>
          <cell r="F440" t="str">
            <v>赤</v>
          </cell>
          <cell r="G440" t="str">
            <v>ベルトー</v>
          </cell>
          <cell r="H440" t="str">
            <v>コート・ド・ニュイ</v>
          </cell>
          <cell r="I440">
            <v>750</v>
          </cell>
        </row>
        <row r="441">
          <cell r="A441" t="str">
            <v>9S496517</v>
          </cell>
          <cell r="B441">
            <v>400</v>
          </cell>
          <cell r="C441">
            <v>32</v>
          </cell>
          <cell r="D441" t="str">
            <v>ジュヴレ・シャンベルタン・クロ・デ・シェゾー</v>
          </cell>
          <cell r="E441">
            <v>2017</v>
          </cell>
          <cell r="F441" t="str">
            <v>赤</v>
          </cell>
          <cell r="G441" t="str">
            <v>ベルトー</v>
          </cell>
          <cell r="H441" t="str">
            <v>コート・ド・ニュイ</v>
          </cell>
          <cell r="I441">
            <v>750</v>
          </cell>
        </row>
        <row r="442">
          <cell r="A442" t="str">
            <v>9S520617</v>
          </cell>
          <cell r="B442">
            <v>401</v>
          </cell>
          <cell r="C442">
            <v>20</v>
          </cell>
          <cell r="D442" t="str">
            <v>ヴォルネイ</v>
          </cell>
          <cell r="E442">
            <v>2017</v>
          </cell>
          <cell r="F442" t="str">
            <v>赤</v>
          </cell>
          <cell r="G442" t="str">
            <v>ポール・レイツ</v>
          </cell>
          <cell r="H442" t="str">
            <v>コート・ド・ボーヌ</v>
          </cell>
          <cell r="I442">
            <v>750</v>
          </cell>
        </row>
        <row r="443">
          <cell r="A443" t="str">
            <v>9S523117</v>
          </cell>
          <cell r="B443">
            <v>402</v>
          </cell>
          <cell r="C443">
            <v>34</v>
          </cell>
          <cell r="D443" t="str">
            <v>サヴィニー･レ・ボーヌ</v>
          </cell>
          <cell r="E443">
            <v>2017</v>
          </cell>
          <cell r="F443" t="str">
            <v>赤</v>
          </cell>
          <cell r="G443" t="str">
            <v>ポール・レイツ</v>
          </cell>
          <cell r="H443" t="str">
            <v>コート・ド・ボーヌ</v>
          </cell>
          <cell r="I443">
            <v>750</v>
          </cell>
        </row>
        <row r="444">
          <cell r="A444" t="str">
            <v>9S590217</v>
          </cell>
          <cell r="B444">
            <v>403</v>
          </cell>
          <cell r="C444">
            <v>600</v>
          </cell>
          <cell r="D444" t="str">
            <v>オート・コート・ド・ニュイ･ルージュ</v>
          </cell>
          <cell r="E444">
            <v>2017</v>
          </cell>
          <cell r="F444" t="str">
            <v>赤</v>
          </cell>
          <cell r="G444" t="str">
            <v>ミシェル・グロ</v>
          </cell>
          <cell r="H444" t="str">
            <v>コート・ド・ニュイ</v>
          </cell>
          <cell r="I444">
            <v>750</v>
          </cell>
        </row>
        <row r="445">
          <cell r="A445" t="str">
            <v>9S590418</v>
          </cell>
          <cell r="B445">
            <v>404</v>
          </cell>
          <cell r="C445">
            <v>58</v>
          </cell>
          <cell r="D445" t="str">
            <v>ニュイ・サン・ジョルジュ</v>
          </cell>
          <cell r="E445">
            <v>2018</v>
          </cell>
          <cell r="F445" t="str">
            <v>赤</v>
          </cell>
          <cell r="G445" t="str">
            <v>ミシェル・グロ</v>
          </cell>
          <cell r="H445" t="str">
            <v>コート・ド・ニュイ</v>
          </cell>
          <cell r="I445">
            <v>750</v>
          </cell>
        </row>
        <row r="446">
          <cell r="A446" t="str">
            <v>9S590617</v>
          </cell>
          <cell r="B446">
            <v>405</v>
          </cell>
          <cell r="C446">
            <v>94</v>
          </cell>
          <cell r="D446" t="str">
            <v>ニュイ・サン・ジョルジュ･プルミエ・クリュ</v>
          </cell>
          <cell r="E446">
            <v>2017</v>
          </cell>
          <cell r="F446" t="str">
            <v>赤</v>
          </cell>
          <cell r="G446" t="str">
            <v>ミシェル・グロ</v>
          </cell>
          <cell r="H446" t="str">
            <v>コート・ド・ニュイ 1級</v>
          </cell>
          <cell r="I446">
            <v>750</v>
          </cell>
        </row>
        <row r="447">
          <cell r="A447" t="str">
            <v>9S591018</v>
          </cell>
          <cell r="B447">
            <v>406</v>
          </cell>
          <cell r="C447">
            <v>125</v>
          </cell>
          <cell r="D447" t="str">
            <v>ヴォーヌ・ロマネ･オー・ブリュレ</v>
          </cell>
          <cell r="E447">
            <v>2018</v>
          </cell>
          <cell r="F447" t="str">
            <v>赤</v>
          </cell>
          <cell r="G447" t="str">
            <v>ミシェル・グロ</v>
          </cell>
          <cell r="H447" t="str">
            <v>コート・ド・ニュイ 1級</v>
          </cell>
          <cell r="I447">
            <v>750</v>
          </cell>
        </row>
        <row r="448">
          <cell r="A448" t="str">
            <v>9S591118</v>
          </cell>
          <cell r="B448">
            <v>407</v>
          </cell>
          <cell r="C448">
            <v>56</v>
          </cell>
          <cell r="D448" t="str">
            <v>ヴォーヌ・ロマネ･クロ・デ・レア</v>
          </cell>
          <cell r="E448">
            <v>2018</v>
          </cell>
          <cell r="F448" t="str">
            <v>赤</v>
          </cell>
          <cell r="G448" t="str">
            <v>ミシェル・グロ</v>
          </cell>
          <cell r="H448" t="str">
            <v>コート・ド・ニュイ 1級</v>
          </cell>
          <cell r="I448">
            <v>750</v>
          </cell>
        </row>
        <row r="449">
          <cell r="A449" t="str">
            <v>9S640117</v>
          </cell>
          <cell r="B449">
            <v>408</v>
          </cell>
          <cell r="C449">
            <v>48</v>
          </cell>
          <cell r="D449" t="str">
            <v>ムルソー･ジュヌヴリエール</v>
          </cell>
          <cell r="E449">
            <v>2017</v>
          </cell>
          <cell r="F449" t="str">
            <v>白</v>
          </cell>
          <cell r="G449" t="str">
            <v>ラトゥール・ジロー</v>
          </cell>
          <cell r="H449" t="str">
            <v>コート・ド・ボーヌ 1級</v>
          </cell>
          <cell r="I449">
            <v>750</v>
          </cell>
        </row>
        <row r="450">
          <cell r="A450" t="str">
            <v>9S640218</v>
          </cell>
          <cell r="B450">
            <v>409</v>
          </cell>
          <cell r="C450">
            <v>205</v>
          </cell>
          <cell r="D450" t="str">
            <v>ブルゴーニュ・シャルドネ</v>
          </cell>
          <cell r="E450">
            <v>2018</v>
          </cell>
          <cell r="F450" t="str">
            <v>白</v>
          </cell>
          <cell r="G450" t="str">
            <v>ラトゥール・ジロー</v>
          </cell>
          <cell r="H450" t="str">
            <v>AOC ブルゴーニュ</v>
          </cell>
          <cell r="I450">
            <v>750</v>
          </cell>
        </row>
        <row r="451">
          <cell r="A451" t="str">
            <v>9S641018</v>
          </cell>
          <cell r="B451">
            <v>410</v>
          </cell>
          <cell r="C451">
            <v>30</v>
          </cell>
          <cell r="D451" t="str">
            <v>ムルソー･シャルム</v>
          </cell>
          <cell r="E451">
            <v>2018</v>
          </cell>
          <cell r="F451" t="str">
            <v>白</v>
          </cell>
          <cell r="G451" t="str">
            <v>ラトゥール・ジロー</v>
          </cell>
          <cell r="H451" t="str">
            <v>コート・ド・ボーヌ 1級</v>
          </cell>
          <cell r="I451">
            <v>750</v>
          </cell>
        </row>
        <row r="452">
          <cell r="A452" t="str">
            <v>9S932018</v>
          </cell>
          <cell r="B452">
            <v>411</v>
          </cell>
          <cell r="C452">
            <v>6</v>
          </cell>
          <cell r="D452" t="str">
            <v>ムルソー</v>
          </cell>
          <cell r="E452">
            <v>2018</v>
          </cell>
          <cell r="F452" t="str">
            <v>白</v>
          </cell>
          <cell r="G452" t="str">
            <v>ピエール・ボワッソン</v>
          </cell>
          <cell r="H452" t="str">
            <v>コート・ド・ボーヌ</v>
          </cell>
          <cell r="I452">
            <v>750</v>
          </cell>
        </row>
        <row r="453">
          <cell r="A453" t="str">
            <v>9S932118</v>
          </cell>
          <cell r="B453">
            <v>412</v>
          </cell>
          <cell r="C453">
            <v>9</v>
          </cell>
          <cell r="D453" t="str">
            <v>ムルソー・レ・グラン・シャロン</v>
          </cell>
          <cell r="E453">
            <v>2018</v>
          </cell>
          <cell r="F453" t="str">
            <v>白</v>
          </cell>
          <cell r="G453" t="str">
            <v>ピエール・ボワッソン</v>
          </cell>
          <cell r="H453" t="str">
            <v>コート・ド・ボーヌ</v>
          </cell>
          <cell r="I453">
            <v>750</v>
          </cell>
        </row>
        <row r="454">
          <cell r="A454" t="str">
            <v>9S933015</v>
          </cell>
          <cell r="B454">
            <v>413</v>
          </cell>
          <cell r="C454">
            <v>13</v>
          </cell>
          <cell r="D454" t="str">
            <v>コルトン・シャルルマーニュ</v>
          </cell>
          <cell r="E454">
            <v>2015</v>
          </cell>
          <cell r="F454" t="str">
            <v>白</v>
          </cell>
          <cell r="G454" t="str">
            <v>ルシアン・ル・モワンヌ</v>
          </cell>
          <cell r="H454" t="str">
            <v>コート・ド・ボーヌ 特級</v>
          </cell>
          <cell r="I454">
            <v>750</v>
          </cell>
        </row>
        <row r="455">
          <cell r="A455" t="str">
            <v>9S933116</v>
          </cell>
          <cell r="B455">
            <v>414</v>
          </cell>
          <cell r="C455">
            <v>15</v>
          </cell>
          <cell r="D455" t="str">
            <v>エシェゾー</v>
          </cell>
          <cell r="E455">
            <v>2016</v>
          </cell>
          <cell r="F455" t="str">
            <v>赤</v>
          </cell>
          <cell r="G455" t="str">
            <v>ルシアン・ル・モワンヌ</v>
          </cell>
          <cell r="H455" t="str">
            <v>コート・ド・ニュイ 特級</v>
          </cell>
          <cell r="I455">
            <v>750</v>
          </cell>
        </row>
        <row r="456">
          <cell r="A456" t="str">
            <v>9S998513</v>
          </cell>
          <cell r="B456">
            <v>415</v>
          </cell>
          <cell r="C456">
            <v>11</v>
          </cell>
          <cell r="D456" t="str">
            <v>シャルム・シャンベルタン</v>
          </cell>
          <cell r="E456" t="str">
            <v>2013</v>
          </cell>
          <cell r="F456" t="str">
            <v>赤</v>
          </cell>
          <cell r="G456" t="str">
            <v>シャルル・ヴァン・カネット</v>
          </cell>
          <cell r="H456" t="str">
            <v>コート・ド・ニュイ 特級</v>
          </cell>
          <cell r="I456">
            <v>750</v>
          </cell>
        </row>
        <row r="457">
          <cell r="A457" t="str">
            <v>9S998613</v>
          </cell>
          <cell r="B457">
            <v>416</v>
          </cell>
          <cell r="C457">
            <v>2</v>
          </cell>
          <cell r="D457" t="str">
            <v>ヴォーヌ ロマネ・レ・プチモン</v>
          </cell>
          <cell r="E457" t="str">
            <v>2013</v>
          </cell>
          <cell r="F457" t="str">
            <v>赤</v>
          </cell>
          <cell r="G457" t="str">
            <v>シャルル・ヴァン・カネット</v>
          </cell>
          <cell r="H457" t="str">
            <v>コート・ド・ニュイ 1級</v>
          </cell>
          <cell r="I457">
            <v>750</v>
          </cell>
        </row>
        <row r="458">
          <cell r="C458" t="str">
            <v>フランス　コート・デュ・ローヌ</v>
          </cell>
        </row>
        <row r="459">
          <cell r="A459" t="str">
            <v>9W006107</v>
          </cell>
          <cell r="B459">
            <v>417</v>
          </cell>
          <cell r="C459">
            <v>1</v>
          </cell>
          <cell r="D459" t="str">
            <v>シャトーヌフ・デュ・パプ・ヴィエユ・ヴィーニュ</v>
          </cell>
          <cell r="E459">
            <v>2007</v>
          </cell>
          <cell r="F459" t="str">
            <v>赤</v>
          </cell>
          <cell r="G459" t="str">
            <v>ジャナス</v>
          </cell>
          <cell r="H459" t="str">
            <v>ローヌ</v>
          </cell>
          <cell r="I459">
            <v>750</v>
          </cell>
        </row>
        <row r="460">
          <cell r="A460" t="str">
            <v>9W006110</v>
          </cell>
          <cell r="B460">
            <v>418</v>
          </cell>
          <cell r="C460">
            <v>1</v>
          </cell>
          <cell r="D460" t="str">
            <v>シャトーヌフ・デュ・パプ・ヴィエユ・ヴィーニュ</v>
          </cell>
          <cell r="E460">
            <v>2010</v>
          </cell>
          <cell r="F460" t="str">
            <v>赤</v>
          </cell>
          <cell r="G460" t="str">
            <v>ジャナス</v>
          </cell>
          <cell r="H460" t="str">
            <v>ローヌ</v>
          </cell>
          <cell r="I460">
            <v>750</v>
          </cell>
        </row>
        <row r="461">
          <cell r="A461" t="str">
            <v>9W009217</v>
          </cell>
          <cell r="B461">
            <v>419</v>
          </cell>
          <cell r="C461">
            <v>3</v>
          </cell>
          <cell r="D461" t="str">
            <v>シャトーヌフ・デュ・パプ</v>
          </cell>
          <cell r="E461">
            <v>2017</v>
          </cell>
          <cell r="F461" t="str">
            <v>赤</v>
          </cell>
          <cell r="G461" t="str">
            <v>オマージュ・ジャック・ペラン</v>
          </cell>
          <cell r="H461" t="str">
            <v>ローヌ</v>
          </cell>
          <cell r="I461">
            <v>750</v>
          </cell>
        </row>
        <row r="462">
          <cell r="C462" t="str">
            <v>フランス　ラングドック</v>
          </cell>
        </row>
        <row r="463">
          <cell r="A463" t="str">
            <v>9P000556</v>
          </cell>
          <cell r="B463">
            <v>420</v>
          </cell>
          <cell r="C463">
            <v>4</v>
          </cell>
          <cell r="D463" t="str">
            <v>リヴザルト</v>
          </cell>
          <cell r="E463">
            <v>1956</v>
          </cell>
          <cell r="F463" t="str">
            <v>アンバー</v>
          </cell>
          <cell r="G463" t="str">
            <v>ドメーヌ ド ロンボー</v>
          </cell>
          <cell r="H463" t="str">
            <v>ラングドック・ルーション</v>
          </cell>
          <cell r="I463">
            <v>750</v>
          </cell>
        </row>
        <row r="464">
          <cell r="C464" t="str">
            <v>フランス　ロワール</v>
          </cell>
        </row>
        <row r="465">
          <cell r="A465" t="str">
            <v>9W010616</v>
          </cell>
          <cell r="B465">
            <v>421</v>
          </cell>
          <cell r="C465">
            <v>1</v>
          </cell>
          <cell r="D465" t="str">
            <v>プイイ・フュメ</v>
          </cell>
          <cell r="E465">
            <v>2016</v>
          </cell>
          <cell r="F465" t="str">
            <v>白</v>
          </cell>
          <cell r="G465" t="str">
            <v>ダグノー</v>
          </cell>
          <cell r="H465" t="str">
            <v>ロワール</v>
          </cell>
          <cell r="I465">
            <v>750</v>
          </cell>
        </row>
        <row r="466">
          <cell r="C466" t="str">
            <v>フランス　アルザス</v>
          </cell>
        </row>
        <row r="467">
          <cell r="A467" t="str">
            <v>9W021014</v>
          </cell>
          <cell r="B467">
            <v>422</v>
          </cell>
          <cell r="C467">
            <v>6</v>
          </cell>
          <cell r="D467" t="str">
            <v xml:space="preserve">ピノ・グリ・ロッシュ・カルケール </v>
          </cell>
          <cell r="E467">
            <v>2014</v>
          </cell>
          <cell r="F467" t="str">
            <v>白</v>
          </cell>
          <cell r="G467" t="str">
            <v>ツィント フンブレヒト</v>
          </cell>
          <cell r="H467" t="str">
            <v xml:space="preserve">アルザス </v>
          </cell>
          <cell r="I467">
            <v>750</v>
          </cell>
        </row>
        <row r="468">
          <cell r="A468" t="str">
            <v>9W024114</v>
          </cell>
          <cell r="B468">
            <v>423</v>
          </cell>
          <cell r="C468">
            <v>9</v>
          </cell>
          <cell r="D468" t="str">
            <v>ピノ・ノワール・グランP</v>
          </cell>
          <cell r="E468">
            <v>2014</v>
          </cell>
          <cell r="F468" t="str">
            <v>赤</v>
          </cell>
          <cell r="G468" t="str">
            <v>アルベール・マン</v>
          </cell>
          <cell r="H468" t="str">
            <v>アルザス</v>
          </cell>
          <cell r="I468">
            <v>750</v>
          </cell>
        </row>
        <row r="469">
          <cell r="A469" t="str">
            <v>9W024397</v>
          </cell>
          <cell r="B469">
            <v>424</v>
          </cell>
          <cell r="C469">
            <v>4</v>
          </cell>
          <cell r="D469" t="str">
            <v>トカイ・ピノ・グリ・ゾーネングランツ・ヴァンダンジュ・タルディヴ【500ml】</v>
          </cell>
          <cell r="E469">
            <v>1997</v>
          </cell>
          <cell r="F469" t="str">
            <v>白</v>
          </cell>
          <cell r="G469" t="str">
            <v>ボット・ゲイル</v>
          </cell>
          <cell r="H469" t="str">
            <v>アルザス 特級</v>
          </cell>
          <cell r="I469">
            <v>500</v>
          </cell>
        </row>
        <row r="470">
          <cell r="C470" t="str">
            <v>イタリア</v>
          </cell>
        </row>
        <row r="471">
          <cell r="A471" t="str">
            <v>9X014815</v>
          </cell>
          <cell r="B471">
            <v>425</v>
          </cell>
          <cell r="C471">
            <v>2</v>
          </cell>
          <cell r="D471" t="str">
            <v>バローロ・マリオンディーノ</v>
          </cell>
          <cell r="E471">
            <v>2015</v>
          </cell>
          <cell r="F471" t="str">
            <v>赤</v>
          </cell>
          <cell r="G471" t="str">
            <v>アルマンド・パルッソ</v>
          </cell>
          <cell r="H471" t="str">
            <v>ピエモンテDOCG</v>
          </cell>
          <cell r="I471">
            <v>750</v>
          </cell>
        </row>
        <row r="472">
          <cell r="A472" t="str">
            <v>9X016592</v>
          </cell>
          <cell r="B472">
            <v>426</v>
          </cell>
          <cell r="C472">
            <v>5</v>
          </cell>
          <cell r="D472" t="str">
            <v>バルバレスコ</v>
          </cell>
          <cell r="E472">
            <v>1992</v>
          </cell>
          <cell r="F472" t="str">
            <v>赤</v>
          </cell>
          <cell r="G472" t="str">
            <v>プロドゥットーリ・デル・バルバレスコ</v>
          </cell>
          <cell r="H472" t="str">
            <v>ピエモンテDOCG</v>
          </cell>
          <cell r="I472">
            <v>750</v>
          </cell>
        </row>
        <row r="473">
          <cell r="A473" t="str">
            <v>9X052819</v>
          </cell>
          <cell r="B473">
            <v>427</v>
          </cell>
          <cell r="C473">
            <v>55</v>
          </cell>
          <cell r="D473" t="str">
            <v>キャンティ・クラシコ</v>
          </cell>
          <cell r="E473">
            <v>2019</v>
          </cell>
          <cell r="F473" t="str">
            <v>赤</v>
          </cell>
          <cell r="G473" t="str">
            <v>ｻﾝ・ｼﾞｭｰｽﾄ・ｱ・ﾚﾝﾃﾝﾅｰﾉ</v>
          </cell>
          <cell r="H473" t="str">
            <v>トスカーナDOCG</v>
          </cell>
          <cell r="I473">
            <v>750</v>
          </cell>
        </row>
        <row r="474">
          <cell r="A474" t="str">
            <v>9X052917</v>
          </cell>
          <cell r="B474">
            <v>428</v>
          </cell>
          <cell r="C474">
            <v>6</v>
          </cell>
          <cell r="D474" t="str">
            <v>キャンティ・クラシコ･リゼルヴァ・レ・バロンコーレ</v>
          </cell>
          <cell r="E474">
            <v>2017</v>
          </cell>
          <cell r="F474" t="str">
            <v>赤</v>
          </cell>
          <cell r="G474" t="str">
            <v>ｻﾝ・ｼﾞｭｰｽﾄ・ｱ・ﾚﾝﾃﾝﾅｰﾉ</v>
          </cell>
          <cell r="H474" t="str">
            <v>トスカーナDOCG</v>
          </cell>
          <cell r="I474">
            <v>750</v>
          </cell>
        </row>
        <row r="475">
          <cell r="A475" t="str">
            <v>9X053111</v>
          </cell>
          <cell r="B475">
            <v>429</v>
          </cell>
          <cell r="C475">
            <v>6</v>
          </cell>
          <cell r="D475" t="str">
            <v>ペルカルロ</v>
          </cell>
          <cell r="E475">
            <v>2011</v>
          </cell>
          <cell r="F475" t="str">
            <v>赤</v>
          </cell>
          <cell r="G475" t="str">
            <v>ｻﾝ・ｼﾞｭｰｽﾄ・ｱ・ﾚﾝﾃﾝﾅｰﾉ</v>
          </cell>
          <cell r="H475" t="str">
            <v>トスカーナVdT</v>
          </cell>
          <cell r="I475">
            <v>750</v>
          </cell>
        </row>
        <row r="476">
          <cell r="A476" t="str">
            <v>9X053114</v>
          </cell>
          <cell r="B476">
            <v>430</v>
          </cell>
          <cell r="C476">
            <v>22</v>
          </cell>
          <cell r="D476" t="str">
            <v>ペルカルロ</v>
          </cell>
          <cell r="E476">
            <v>2014</v>
          </cell>
          <cell r="F476" t="str">
            <v>赤</v>
          </cell>
          <cell r="G476" t="str">
            <v>ｻﾝ・ｼﾞｭｰｽﾄ・ｱ・ﾚﾝﾃﾝﾅｰﾉ</v>
          </cell>
          <cell r="H476" t="str">
            <v>トスカーナVdT</v>
          </cell>
          <cell r="I476">
            <v>750</v>
          </cell>
        </row>
        <row r="477">
          <cell r="A477" t="str">
            <v>9X053813</v>
          </cell>
          <cell r="B477">
            <v>431</v>
          </cell>
          <cell r="C477">
            <v>1</v>
          </cell>
          <cell r="D477" t="str">
            <v>ボルゲーリ・サッシカイヤ</v>
          </cell>
          <cell r="E477">
            <v>2013</v>
          </cell>
          <cell r="F477" t="str">
            <v>赤</v>
          </cell>
          <cell r="G477" t="str">
            <v>テヌータ・サン・グイード</v>
          </cell>
          <cell r="H477" t="str">
            <v>トスカーナDOC</v>
          </cell>
          <cell r="I477">
            <v>750</v>
          </cell>
        </row>
        <row r="478">
          <cell r="A478" t="str">
            <v>9X053915</v>
          </cell>
          <cell r="B478">
            <v>432</v>
          </cell>
          <cell r="C478">
            <v>2</v>
          </cell>
          <cell r="D478" t="str">
            <v>オルネライア</v>
          </cell>
          <cell r="E478">
            <v>2015</v>
          </cell>
          <cell r="F478" t="str">
            <v>赤</v>
          </cell>
          <cell r="G478" t="str">
            <v>ﾃﾇｰﾀ・ﾃﾞﾙ・ｵﾙﾈﾗｲｱ</v>
          </cell>
          <cell r="H478" t="str">
            <v>トスカーナVdT</v>
          </cell>
          <cell r="I478">
            <v>750</v>
          </cell>
        </row>
        <row r="479">
          <cell r="A479" t="str">
            <v>9X053918</v>
          </cell>
          <cell r="B479">
            <v>433</v>
          </cell>
          <cell r="C479">
            <v>4</v>
          </cell>
          <cell r="D479" t="str">
            <v>オルネライア</v>
          </cell>
          <cell r="E479">
            <v>2018</v>
          </cell>
          <cell r="F479" t="str">
            <v>赤</v>
          </cell>
          <cell r="G479" t="str">
            <v>ﾃﾇｰﾀ・ﾃﾞﾙ・ｵﾙﾈﾗｲｱ</v>
          </cell>
          <cell r="H479" t="str">
            <v>トスカーナVdT</v>
          </cell>
          <cell r="I479">
            <v>750</v>
          </cell>
        </row>
        <row r="480">
          <cell r="A480" t="str">
            <v>9X056617</v>
          </cell>
          <cell r="B480">
            <v>434</v>
          </cell>
          <cell r="C480">
            <v>15</v>
          </cell>
          <cell r="D480" t="str">
            <v>ルチェンテ</v>
          </cell>
          <cell r="E480">
            <v>2017</v>
          </cell>
          <cell r="F480" t="str">
            <v>赤</v>
          </cell>
          <cell r="G480" t="str">
            <v>ルーチェ</v>
          </cell>
          <cell r="H480" t="str">
            <v>トスカーナIGT</v>
          </cell>
          <cell r="I480">
            <v>750</v>
          </cell>
        </row>
        <row r="481">
          <cell r="A481" t="str">
            <v>9X056618</v>
          </cell>
          <cell r="B481">
            <v>435</v>
          </cell>
          <cell r="C481">
            <v>150</v>
          </cell>
          <cell r="D481" t="str">
            <v>ルチェンテ</v>
          </cell>
          <cell r="E481" t="str">
            <v>2018</v>
          </cell>
          <cell r="F481" t="str">
            <v>赤</v>
          </cell>
          <cell r="G481" t="str">
            <v>ルーチェ</v>
          </cell>
          <cell r="H481" t="str">
            <v>トスカーナIGT</v>
          </cell>
          <cell r="I481">
            <v>750</v>
          </cell>
        </row>
        <row r="482">
          <cell r="A482" t="str">
            <v>9X056718</v>
          </cell>
          <cell r="B482">
            <v>436</v>
          </cell>
          <cell r="C482">
            <v>176</v>
          </cell>
          <cell r="D482" t="str">
            <v>ルーチェ</v>
          </cell>
          <cell r="E482">
            <v>2018</v>
          </cell>
          <cell r="F482" t="str">
            <v>赤</v>
          </cell>
          <cell r="G482" t="str">
            <v>ルーチェ</v>
          </cell>
          <cell r="H482" t="str">
            <v>トスカーナIGT</v>
          </cell>
          <cell r="I482">
            <v>750</v>
          </cell>
        </row>
        <row r="483">
          <cell r="A483" t="str">
            <v>9X056718</v>
          </cell>
          <cell r="B483">
            <v>437</v>
          </cell>
          <cell r="C483">
            <v>176</v>
          </cell>
          <cell r="D483" t="str">
            <v>ルーチェ</v>
          </cell>
          <cell r="E483">
            <v>2018</v>
          </cell>
          <cell r="F483" t="str">
            <v>赤</v>
          </cell>
          <cell r="G483" t="str">
            <v>ルーチェ</v>
          </cell>
          <cell r="H483" t="str">
            <v>トスカーナIGT</v>
          </cell>
          <cell r="I483">
            <v>750</v>
          </cell>
        </row>
        <row r="484">
          <cell r="A484" t="str">
            <v>9X058002</v>
          </cell>
          <cell r="B484">
            <v>438</v>
          </cell>
          <cell r="C484">
            <v>8</v>
          </cell>
          <cell r="D484" t="str">
            <v>グイダルベルト</v>
          </cell>
          <cell r="E484">
            <v>2002</v>
          </cell>
          <cell r="F484" t="str">
            <v>赤</v>
          </cell>
          <cell r="G484" t="str">
            <v>テヌータ・サン・グイード</v>
          </cell>
          <cell r="H484" t="str">
            <v>トスカーナIGT</v>
          </cell>
          <cell r="I484">
            <v>750</v>
          </cell>
        </row>
        <row r="485">
          <cell r="A485" t="str">
            <v>9X059918</v>
          </cell>
          <cell r="B485">
            <v>439</v>
          </cell>
          <cell r="C485">
            <v>24</v>
          </cell>
          <cell r="D485" t="str">
            <v>レ・セッレ・ヌオーヴェ</v>
          </cell>
          <cell r="E485">
            <v>2018</v>
          </cell>
          <cell r="F485" t="str">
            <v>赤</v>
          </cell>
          <cell r="G485" t="str">
            <v>ﾃﾇｰﾀ・ﾃﾞﾙ・ｵﾙﾈﾗｲｱ</v>
          </cell>
          <cell r="H485" t="str">
            <v>トスカーナVdT</v>
          </cell>
          <cell r="I485">
            <v>750</v>
          </cell>
        </row>
        <row r="486">
          <cell r="A486" t="str">
            <v>9X070919</v>
          </cell>
          <cell r="B486">
            <v>440</v>
          </cell>
          <cell r="C486">
            <v>144</v>
          </cell>
          <cell r="D486" t="str">
            <v>レ・ヴォルテ</v>
          </cell>
          <cell r="E486">
            <v>2019</v>
          </cell>
          <cell r="F486" t="str">
            <v>赤</v>
          </cell>
          <cell r="G486" t="str">
            <v>ﾃﾇｰﾀ・ﾃﾞﾙ・ｵﾙﾈﾗｲｱ</v>
          </cell>
          <cell r="H486" t="str">
            <v>トスカーナVdT</v>
          </cell>
          <cell r="I486">
            <v>750</v>
          </cell>
        </row>
        <row r="487">
          <cell r="A487" t="str">
            <v>9X070919</v>
          </cell>
          <cell r="B487">
            <v>441</v>
          </cell>
          <cell r="C487">
            <v>144</v>
          </cell>
          <cell r="D487" t="str">
            <v>レ・ヴォルテ</v>
          </cell>
          <cell r="E487">
            <v>2019</v>
          </cell>
          <cell r="F487" t="str">
            <v>赤</v>
          </cell>
          <cell r="G487" t="str">
            <v>ﾃﾇｰﾀ・ﾃﾞﾙ・ｵﾙﾈﾗｲｱ</v>
          </cell>
          <cell r="H487" t="str">
            <v>トスカーナVdT</v>
          </cell>
          <cell r="I487">
            <v>750</v>
          </cell>
        </row>
        <row r="488">
          <cell r="A488" t="str">
            <v>9X072813</v>
          </cell>
          <cell r="B488">
            <v>442</v>
          </cell>
          <cell r="C488">
            <v>1</v>
          </cell>
          <cell r="D488" t="str">
            <v>スイサッシ</v>
          </cell>
          <cell r="E488">
            <v>2013</v>
          </cell>
          <cell r="F488" t="str">
            <v>赤</v>
          </cell>
          <cell r="G488" t="str">
            <v>ドゥエマーニ</v>
          </cell>
          <cell r="H488" t="str">
            <v>トスカーナIGT</v>
          </cell>
          <cell r="I488">
            <v>750</v>
          </cell>
        </row>
        <row r="489">
          <cell r="A489" t="str">
            <v>9X073918</v>
          </cell>
          <cell r="B489">
            <v>443</v>
          </cell>
          <cell r="C489">
            <v>2</v>
          </cell>
          <cell r="D489" t="str">
            <v>オルネライア【アートラベル】</v>
          </cell>
          <cell r="E489">
            <v>2018</v>
          </cell>
          <cell r="F489" t="str">
            <v>赤</v>
          </cell>
          <cell r="G489" t="str">
            <v>ﾃﾇｰﾀ・ﾃﾞﾙ・ｵﾙﾈﾗｲｱ</v>
          </cell>
          <cell r="H489" t="str">
            <v>トスカーナVdT</v>
          </cell>
          <cell r="I489">
            <v>750</v>
          </cell>
        </row>
        <row r="490">
          <cell r="A490" t="str">
            <v>9X078717</v>
          </cell>
          <cell r="B490">
            <v>444</v>
          </cell>
          <cell r="C490">
            <v>10</v>
          </cell>
          <cell r="D490" t="str">
            <v>オルネライア【ハーフ】</v>
          </cell>
          <cell r="E490" t="str">
            <v>2017</v>
          </cell>
          <cell r="F490" t="str">
            <v>赤</v>
          </cell>
          <cell r="G490" t="str">
            <v>ﾃﾇｰﾀ・ﾃﾞﾙ・ｵﾙﾈﾗｲｱ</v>
          </cell>
          <cell r="H490" t="str">
            <v>トスカーナVdT</v>
          </cell>
          <cell r="I490">
            <v>375</v>
          </cell>
        </row>
        <row r="491">
          <cell r="A491" t="str">
            <v>9X184795</v>
          </cell>
          <cell r="B491">
            <v>445</v>
          </cell>
          <cell r="C491">
            <v>5</v>
          </cell>
          <cell r="D491" t="str">
            <v>メルロ</v>
          </cell>
          <cell r="E491">
            <v>1995</v>
          </cell>
          <cell r="F491" t="str">
            <v>赤</v>
          </cell>
          <cell r="G491" t="str">
            <v>ラディコン</v>
          </cell>
          <cell r="H491" t="str">
            <v>フリウリIGT</v>
          </cell>
          <cell r="I491">
            <v>750</v>
          </cell>
        </row>
        <row r="492">
          <cell r="A492" t="str">
            <v>9X381318</v>
          </cell>
          <cell r="B492">
            <v>446</v>
          </cell>
          <cell r="C492">
            <v>2</v>
          </cell>
          <cell r="D492" t="str">
            <v>コメータ</v>
          </cell>
          <cell r="E492">
            <v>2018</v>
          </cell>
          <cell r="F492" t="str">
            <v>白</v>
          </cell>
          <cell r="G492" t="str">
            <v>プラネタ</v>
          </cell>
          <cell r="H492" t="str">
            <v>シチリアIGT</v>
          </cell>
          <cell r="I492">
            <v>750</v>
          </cell>
        </row>
        <row r="493">
          <cell r="C493" t="str">
            <v>ドイツ</v>
          </cell>
        </row>
        <row r="494">
          <cell r="A494" t="str">
            <v>9Y000720</v>
          </cell>
          <cell r="B494">
            <v>447</v>
          </cell>
          <cell r="C494">
            <v>9</v>
          </cell>
          <cell r="D494" t="str">
            <v>ピースポーター･ゴールドトレップヒエン AUS</v>
          </cell>
          <cell r="E494">
            <v>2020</v>
          </cell>
          <cell r="F494" t="str">
            <v>白</v>
          </cell>
          <cell r="G494" t="str">
            <v>トリアー慈善連合協会</v>
          </cell>
          <cell r="H494" t="str">
            <v>モーゼル</v>
          </cell>
          <cell r="I494">
            <v>750</v>
          </cell>
        </row>
        <row r="495">
          <cell r="A495" t="str">
            <v>9Y013320</v>
          </cell>
          <cell r="B495">
            <v>448</v>
          </cell>
          <cell r="C495">
            <v>36</v>
          </cell>
          <cell r="D495" t="str">
            <v>リースリング・トラディション</v>
          </cell>
          <cell r="E495">
            <v>2020</v>
          </cell>
          <cell r="F495" t="str">
            <v>白</v>
          </cell>
          <cell r="G495" t="str">
            <v>フィリップ・クーン</v>
          </cell>
          <cell r="H495" t="str">
            <v>プファルツ</v>
          </cell>
          <cell r="I495">
            <v>750</v>
          </cell>
        </row>
        <row r="496">
          <cell r="A496" t="str">
            <v>9Y023015</v>
          </cell>
          <cell r="B496">
            <v>449</v>
          </cell>
          <cell r="C496">
            <v>1</v>
          </cell>
          <cell r="D496" t="str">
            <v>ヴュルツブルガー・ファッペンベルグ・シルヴァーナー TBA 500</v>
          </cell>
          <cell r="E496">
            <v>2015</v>
          </cell>
          <cell r="F496" t="str">
            <v>白</v>
          </cell>
          <cell r="G496" t="str">
            <v>ビュルガーシュピタール</v>
          </cell>
          <cell r="H496" t="str">
            <v>フランケン</v>
          </cell>
          <cell r="I496">
            <v>500</v>
          </cell>
        </row>
        <row r="497">
          <cell r="A497" t="str">
            <v>9Y023112</v>
          </cell>
          <cell r="B497">
            <v>450</v>
          </cell>
          <cell r="C497">
            <v>1</v>
          </cell>
          <cell r="D497" t="str">
            <v>ヴュルツブルガー・シュタイン・ハルフェ・リースリング TBA【ハーフ】</v>
          </cell>
          <cell r="E497">
            <v>2012</v>
          </cell>
          <cell r="F497" t="str">
            <v>白</v>
          </cell>
          <cell r="G497" t="str">
            <v>ビュルガーシュピタール</v>
          </cell>
          <cell r="H497" t="str">
            <v>フランケン</v>
          </cell>
          <cell r="I497">
            <v>375</v>
          </cell>
        </row>
        <row r="498">
          <cell r="A498" t="str">
            <v>9Y023499</v>
          </cell>
          <cell r="B498">
            <v>451</v>
          </cell>
          <cell r="C498">
            <v>6</v>
          </cell>
          <cell r="D498" t="str">
            <v>シュロス・ザールシュタイン・リースリング AUS【ハーフ】</v>
          </cell>
          <cell r="E498">
            <v>1999</v>
          </cell>
          <cell r="F498" t="str">
            <v>白</v>
          </cell>
          <cell r="G498" t="str">
            <v>シュロス・ザールシュタイン</v>
          </cell>
          <cell r="H498" t="str">
            <v>モーゼル</v>
          </cell>
          <cell r="I498">
            <v>375</v>
          </cell>
        </row>
        <row r="499">
          <cell r="A499" t="str">
            <v>9Y024215</v>
          </cell>
          <cell r="B499">
            <v>452</v>
          </cell>
          <cell r="C499">
            <v>1</v>
          </cell>
          <cell r="D499" t="str">
            <v>ヴュルツブルガー・シュタイン・リースリング・BA・ゴールド【500ｍｌ】</v>
          </cell>
          <cell r="E499">
            <v>2015</v>
          </cell>
          <cell r="F499" t="str">
            <v>白</v>
          </cell>
          <cell r="G499" t="str">
            <v>ユリウスシュピタール</v>
          </cell>
          <cell r="H499" t="str">
            <v>フランケン</v>
          </cell>
          <cell r="I499">
            <v>500</v>
          </cell>
        </row>
        <row r="500">
          <cell r="C500" t="str">
            <v>スペイン</v>
          </cell>
        </row>
        <row r="501">
          <cell r="A501" t="str">
            <v>9Y030010</v>
          </cell>
          <cell r="B501">
            <v>453</v>
          </cell>
          <cell r="C501">
            <v>4</v>
          </cell>
          <cell r="D501" t="str">
            <v>ヴェガ・シシリア・ウニコ</v>
          </cell>
          <cell r="E501">
            <v>2010</v>
          </cell>
          <cell r="F501" t="str">
            <v>赤</v>
          </cell>
          <cell r="G501" t="str">
            <v>ﾎﾞﾃﾞｶﾞｽ･ｳﾞｪｶﾞ･ｼｼﾘｱ</v>
          </cell>
          <cell r="H501" t="str">
            <v>リベラ・デル・デュエロ</v>
          </cell>
          <cell r="I501">
            <v>750</v>
          </cell>
        </row>
        <row r="502">
          <cell r="A502" t="str">
            <v>9Y031013</v>
          </cell>
          <cell r="B502">
            <v>454</v>
          </cell>
          <cell r="C502">
            <v>2</v>
          </cell>
          <cell r="D502" t="str">
            <v>アリオン</v>
          </cell>
          <cell r="E502">
            <v>2013</v>
          </cell>
          <cell r="F502" t="str">
            <v>赤</v>
          </cell>
          <cell r="G502" t="str">
            <v>ﾎﾞﾃﾞｶﾞｽ･ｳﾞｪｶﾞ･ｼｼﾘｱ</v>
          </cell>
          <cell r="H502" t="str">
            <v>リベラ・デル・デュエロ</v>
          </cell>
          <cell r="I502">
            <v>750</v>
          </cell>
        </row>
        <row r="503">
          <cell r="A503" t="str">
            <v>9Y031114</v>
          </cell>
          <cell r="B503">
            <v>455</v>
          </cell>
          <cell r="C503">
            <v>6</v>
          </cell>
          <cell r="D503" t="str">
            <v>バルブエナ</v>
          </cell>
          <cell r="E503">
            <v>2014</v>
          </cell>
          <cell r="F503" t="str">
            <v>赤</v>
          </cell>
          <cell r="G503" t="str">
            <v>ﾎﾞﾃﾞｶﾞｽ･ｳﾞｪｶﾞ･ｼｼﾘｱ</v>
          </cell>
          <cell r="H503" t="str">
            <v>リベラ・デル・デュエロ</v>
          </cell>
          <cell r="I503">
            <v>750</v>
          </cell>
        </row>
        <row r="504">
          <cell r="C504" t="str">
            <v>ハンガリー</v>
          </cell>
        </row>
        <row r="505">
          <cell r="A505" t="str">
            <v>9Y090215</v>
          </cell>
          <cell r="B505">
            <v>456</v>
          </cell>
          <cell r="C505">
            <v>24</v>
          </cell>
          <cell r="D505" t="str">
            <v>ミュスカ・レイト・ハーヴェスト【500ml】</v>
          </cell>
          <cell r="E505">
            <v>2015</v>
          </cell>
          <cell r="F505" t="str">
            <v>白</v>
          </cell>
          <cell r="G505" t="str">
            <v>シャトー・メジェル</v>
          </cell>
          <cell r="H505" t="str">
            <v>ハンガリー</v>
          </cell>
          <cell r="I505">
            <v>500</v>
          </cell>
          <cell r="J505" t="str">
            <v>遅摘み　甘口</v>
          </cell>
        </row>
        <row r="506">
          <cell r="C506" t="str">
            <v>USA</v>
          </cell>
        </row>
        <row r="507">
          <cell r="A507" t="str">
            <v>9Y132612</v>
          </cell>
          <cell r="B507">
            <v>457</v>
          </cell>
          <cell r="C507">
            <v>10</v>
          </cell>
          <cell r="D507" t="str">
            <v>ピノ・ノワール・マーカッサン・ヴィニヤード</v>
          </cell>
          <cell r="E507">
            <v>2012</v>
          </cell>
          <cell r="F507" t="str">
            <v>赤</v>
          </cell>
          <cell r="G507" t="str">
            <v>マーカッサン</v>
          </cell>
          <cell r="H507" t="str">
            <v>ソノマ</v>
          </cell>
          <cell r="I507">
            <v>750</v>
          </cell>
        </row>
        <row r="508">
          <cell r="A508" t="str">
            <v>9Y131116</v>
          </cell>
          <cell r="B508">
            <v>458</v>
          </cell>
          <cell r="C508">
            <v>22</v>
          </cell>
          <cell r="D508" t="str">
            <v>オーパス・ワン【ハーフ】</v>
          </cell>
          <cell r="E508">
            <v>2016</v>
          </cell>
          <cell r="F508" t="str">
            <v>赤</v>
          </cell>
          <cell r="G508" t="str">
            <v>オーパス・ワン</v>
          </cell>
          <cell r="H508" t="str">
            <v>ナパ・ヴァレー</v>
          </cell>
          <cell r="I508">
            <v>375</v>
          </cell>
        </row>
        <row r="509">
          <cell r="A509" t="str">
            <v>9Y131115</v>
          </cell>
          <cell r="B509">
            <v>459</v>
          </cell>
          <cell r="C509">
            <v>42</v>
          </cell>
          <cell r="D509" t="str">
            <v>オーパス・ワン【ハーフ】</v>
          </cell>
          <cell r="E509" t="str">
            <v>2015</v>
          </cell>
          <cell r="F509" t="str">
            <v>赤</v>
          </cell>
          <cell r="G509" t="str">
            <v>オーパス・ワン</v>
          </cell>
          <cell r="H509" t="str">
            <v>ナパ・ヴァレー</v>
          </cell>
          <cell r="I509">
            <v>375</v>
          </cell>
        </row>
        <row r="510">
          <cell r="A510" t="str">
            <v>9Y130011</v>
          </cell>
          <cell r="B510">
            <v>460</v>
          </cell>
          <cell r="C510">
            <v>4</v>
          </cell>
          <cell r="D510" t="str">
            <v>オーパス・ワン</v>
          </cell>
          <cell r="E510">
            <v>2011</v>
          </cell>
          <cell r="F510" t="str">
            <v>赤</v>
          </cell>
          <cell r="G510" t="str">
            <v>オーパス・ワン</v>
          </cell>
          <cell r="H510" t="str">
            <v>ナパ・ヴァレー</v>
          </cell>
          <cell r="I510">
            <v>750</v>
          </cell>
        </row>
        <row r="511">
          <cell r="A511" t="str">
            <v>9Y132214</v>
          </cell>
          <cell r="B511">
            <v>461</v>
          </cell>
          <cell r="C511">
            <v>13</v>
          </cell>
          <cell r="D511" t="str">
            <v>オーパス・ワン【マグナム】</v>
          </cell>
          <cell r="E511">
            <v>2014</v>
          </cell>
          <cell r="F511" t="str">
            <v>赤</v>
          </cell>
          <cell r="G511" t="str">
            <v>オーパス・ワン</v>
          </cell>
          <cell r="H511" t="str">
            <v>ナパ・ヴァレー</v>
          </cell>
          <cell r="I511">
            <v>1500</v>
          </cell>
        </row>
        <row r="512">
          <cell r="A512" t="str">
            <v>9Y132215</v>
          </cell>
          <cell r="B512">
            <v>462</v>
          </cell>
          <cell r="C512">
            <v>7</v>
          </cell>
          <cell r="D512" t="str">
            <v>オーパス・ワン【マグナム】</v>
          </cell>
          <cell r="E512">
            <v>2015</v>
          </cell>
          <cell r="F512" t="str">
            <v>赤</v>
          </cell>
          <cell r="G512" t="str">
            <v>オーパス・ワン</v>
          </cell>
          <cell r="H512" t="str">
            <v>ナパ・ヴァレー</v>
          </cell>
          <cell r="I512">
            <v>1500</v>
          </cell>
        </row>
        <row r="513">
          <cell r="A513" t="str">
            <v>9Y133009</v>
          </cell>
          <cell r="B513">
            <v>463</v>
          </cell>
          <cell r="C513">
            <v>16</v>
          </cell>
          <cell r="D513" t="str">
            <v>ドゥルノンクール・レッド・ヒル</v>
          </cell>
          <cell r="E513">
            <v>2009</v>
          </cell>
          <cell r="F513" t="str">
            <v>赤</v>
          </cell>
          <cell r="G513" t="str">
            <v>ステファン・ドゥルノンクール</v>
          </cell>
          <cell r="H513" t="str">
            <v>ナパ・ヴァレー</v>
          </cell>
          <cell r="I513">
            <v>750</v>
          </cell>
        </row>
        <row r="514">
          <cell r="A514" t="str">
            <v>9Y142212</v>
          </cell>
          <cell r="B514">
            <v>464</v>
          </cell>
          <cell r="C514">
            <v>1</v>
          </cell>
          <cell r="D514" t="str">
            <v>プロモントリー</v>
          </cell>
          <cell r="E514">
            <v>2012</v>
          </cell>
          <cell r="F514" t="str">
            <v>赤</v>
          </cell>
          <cell r="G514" t="str">
            <v>ハーラン・エステート</v>
          </cell>
          <cell r="H514" t="str">
            <v>ナパ・ヴァレー</v>
          </cell>
          <cell r="I514">
            <v>750</v>
          </cell>
        </row>
        <row r="515">
          <cell r="A515" t="str">
            <v>9Y142214</v>
          </cell>
          <cell r="B515">
            <v>465</v>
          </cell>
          <cell r="C515">
            <v>8</v>
          </cell>
          <cell r="D515" t="str">
            <v>プロモントリー</v>
          </cell>
          <cell r="E515" t="str">
            <v>2014</v>
          </cell>
          <cell r="F515" t="str">
            <v>赤</v>
          </cell>
          <cell r="G515" t="str">
            <v>ハーラン・エステート</v>
          </cell>
          <cell r="H515" t="str">
            <v>ナパ・ヴァレー</v>
          </cell>
          <cell r="I515">
            <v>750</v>
          </cell>
        </row>
        <row r="516">
          <cell r="A516" t="str">
            <v>9Y148916</v>
          </cell>
          <cell r="B516">
            <v>466</v>
          </cell>
          <cell r="C516">
            <v>5</v>
          </cell>
          <cell r="D516" t="str">
            <v>ブライアント・ファミリー・カベルネ・ソーヴィニヨン</v>
          </cell>
          <cell r="E516">
            <v>2016</v>
          </cell>
          <cell r="F516" t="str">
            <v>赤</v>
          </cell>
          <cell r="G516" t="str">
            <v>ブライアント・ファミリー・ヴィンヤード</v>
          </cell>
          <cell r="H516" t="str">
            <v>ナパ・ヴァレー</v>
          </cell>
          <cell r="I516">
            <v>750</v>
          </cell>
        </row>
        <row r="517">
          <cell r="A517" t="str">
            <v>9Y131298</v>
          </cell>
          <cell r="B517">
            <v>467</v>
          </cell>
          <cell r="C517">
            <v>10</v>
          </cell>
          <cell r="D517" t="str">
            <v>カベルネ・ソーヴィニヨン・レゼルブ</v>
          </cell>
          <cell r="E517">
            <v>1998</v>
          </cell>
          <cell r="F517" t="str">
            <v>赤</v>
          </cell>
          <cell r="G517" t="str">
            <v>ロバート・モンダヴィ</v>
          </cell>
          <cell r="H517" t="str">
            <v>ナパ・ヴァレー</v>
          </cell>
          <cell r="I517">
            <v>750</v>
          </cell>
        </row>
        <row r="518">
          <cell r="A518" t="str">
            <v>9Y130316</v>
          </cell>
          <cell r="B518">
            <v>468</v>
          </cell>
          <cell r="C518">
            <v>4</v>
          </cell>
          <cell r="D518" t="str">
            <v>ラヴァンチュール・オプティム</v>
          </cell>
          <cell r="E518">
            <v>2016</v>
          </cell>
          <cell r="F518" t="str">
            <v>赤</v>
          </cell>
          <cell r="G518" t="str">
            <v>ラヴァンチュール・エステート</v>
          </cell>
          <cell r="H518" t="str">
            <v>パソ・ロブレス</v>
          </cell>
          <cell r="I518">
            <v>750</v>
          </cell>
        </row>
        <row r="519">
          <cell r="A519" t="str">
            <v>9Y131416</v>
          </cell>
          <cell r="B519">
            <v>469</v>
          </cell>
          <cell r="C519">
            <v>10</v>
          </cell>
          <cell r="D519" t="str">
            <v>ラヴァンチュール・エステート・キュヴェ</v>
          </cell>
          <cell r="E519">
            <v>2016</v>
          </cell>
          <cell r="F519" t="str">
            <v>赤</v>
          </cell>
          <cell r="G519" t="str">
            <v>ラヴァンチュール・エステート</v>
          </cell>
          <cell r="H519" t="str">
            <v>パソ・ロブレス</v>
          </cell>
          <cell r="I519">
            <v>750</v>
          </cell>
        </row>
        <row r="520">
          <cell r="C520" t="str">
            <v>オーストラリア</v>
          </cell>
        </row>
        <row r="521">
          <cell r="A521" t="str">
            <v>9Y160012</v>
          </cell>
          <cell r="B521">
            <v>470</v>
          </cell>
          <cell r="C521">
            <v>4</v>
          </cell>
          <cell r="D521" t="str">
            <v>グランジ</v>
          </cell>
          <cell r="E521">
            <v>2012</v>
          </cell>
          <cell r="F521" t="str">
            <v>赤</v>
          </cell>
          <cell r="G521" t="str">
            <v>ペンフォールズ</v>
          </cell>
          <cell r="H521" t="str">
            <v>オーストラリア</v>
          </cell>
          <cell r="I521">
            <v>750</v>
          </cell>
        </row>
        <row r="522">
          <cell r="A522" t="str">
            <v>9Y161512</v>
          </cell>
          <cell r="B522">
            <v>471</v>
          </cell>
          <cell r="C522">
            <v>5</v>
          </cell>
          <cell r="D522" t="str">
            <v>BIN 150 シラーズ</v>
          </cell>
          <cell r="E522" t="str">
            <v>2012</v>
          </cell>
          <cell r="F522" t="str">
            <v>赤</v>
          </cell>
          <cell r="G522" t="str">
            <v>ペンフォールド</v>
          </cell>
          <cell r="H522" t="str">
            <v>オーストラリア</v>
          </cell>
          <cell r="I522">
            <v>750</v>
          </cell>
        </row>
        <row r="523">
          <cell r="A523" t="str">
            <v>9Y161715</v>
          </cell>
          <cell r="B523">
            <v>472</v>
          </cell>
          <cell r="C523">
            <v>3</v>
          </cell>
          <cell r="D523" t="str">
            <v>アレス・シラーズ</v>
          </cell>
          <cell r="E523">
            <v>2015</v>
          </cell>
          <cell r="F523" t="str">
            <v>赤</v>
          </cell>
          <cell r="G523" t="str">
            <v>トゥーハンズ</v>
          </cell>
          <cell r="H523" t="str">
            <v>オーストラリア</v>
          </cell>
          <cell r="I523">
            <v>750</v>
          </cell>
        </row>
        <row r="524">
          <cell r="C524" t="str">
            <v>アルゼンチン</v>
          </cell>
        </row>
        <row r="525">
          <cell r="A525" t="str">
            <v>9Y193007</v>
          </cell>
          <cell r="B525">
            <v>473</v>
          </cell>
          <cell r="C525">
            <v>3</v>
          </cell>
          <cell r="D525" t="str">
            <v>ポエジア</v>
          </cell>
          <cell r="E525">
            <v>2007</v>
          </cell>
          <cell r="F525" t="str">
            <v>赤</v>
          </cell>
          <cell r="G525" t="str">
            <v>ボデガス・ポエジア</v>
          </cell>
          <cell r="H525" t="str">
            <v>アルゼンチン</v>
          </cell>
          <cell r="I525">
            <v>750</v>
          </cell>
        </row>
        <row r="526">
          <cell r="C526" t="str">
            <v>南アフリカ</v>
          </cell>
        </row>
        <row r="527">
          <cell r="A527" t="str">
            <v>9Y200113</v>
          </cell>
          <cell r="B527">
            <v>474</v>
          </cell>
          <cell r="C527">
            <v>14</v>
          </cell>
          <cell r="D527" t="str">
            <v>ヴァン・ド・コンスタンス【500ml】</v>
          </cell>
          <cell r="E527">
            <v>2013</v>
          </cell>
          <cell r="F527" t="str">
            <v>白</v>
          </cell>
          <cell r="G527" t="str">
            <v>クレイン・コンスタンシア</v>
          </cell>
          <cell r="H527" t="str">
            <v>南アフリカ・コンスタンシア</v>
          </cell>
          <cell r="I527">
            <v>500</v>
          </cell>
          <cell r="J527" t="str">
            <v>甘口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toBセール案"/>
      <sheetName val="全リスト (2)"/>
      <sheetName val="全リスト"/>
      <sheetName val="レギュラーワイン (2)"/>
      <sheetName val="高級ワイン (2)"/>
      <sheetName val="レギュラーワイン"/>
      <sheetName val="高級ワイン"/>
      <sheetName val="Sheet6"/>
      <sheetName val="Sheet5"/>
    </sheetNames>
    <sheetDataSet>
      <sheetData sheetId="0"/>
      <sheetData sheetId="1">
        <row r="2">
          <cell r="C2" t="str">
            <v>検索用</v>
          </cell>
          <cell r="D2" t="str">
            <v>本数</v>
          </cell>
          <cell r="E2" t="str">
            <v>ﾘﾘｰｽ</v>
          </cell>
          <cell r="F2" t="str">
            <v>実数</v>
          </cell>
          <cell r="G2" t="str">
            <v>品          名</v>
          </cell>
          <cell r="H2" t="str">
            <v>VT</v>
          </cell>
          <cell r="I2" t="str">
            <v>色</v>
          </cell>
          <cell r="J2" t="str">
            <v>生産者</v>
          </cell>
          <cell r="K2" t="str">
            <v>生産地区･格付</v>
          </cell>
          <cell r="L2" t="str">
            <v>ml</v>
          </cell>
          <cell r="M2" t="str">
            <v>備考・ポイント</v>
          </cell>
          <cell r="N2" t="str">
            <v>EURO</v>
          </cell>
          <cell r="O2" t="str">
            <v>換算</v>
          </cell>
          <cell r="P2" t="str">
            <v>Freight</v>
          </cell>
          <cell r="Q2" t="str">
            <v>円貨</v>
          </cell>
          <cell r="R2" t="str">
            <v>関税</v>
          </cell>
          <cell r="S2" t="str">
            <v>仕上</v>
          </cell>
          <cell r="T2" t="str">
            <v>15ON</v>
          </cell>
          <cell r="U2" t="str">
            <v>小売設定</v>
          </cell>
          <cell r="V2" t="str">
            <v>簿価</v>
          </cell>
          <cell r="W2" t="str">
            <v>1５%ON</v>
          </cell>
          <cell r="X2" t="str">
            <v>小売設定</v>
          </cell>
          <cell r="Y2" t="str">
            <v>滞留日数
（最大）</v>
          </cell>
          <cell r="Z2" t="str">
            <v>出庫予想時期</v>
          </cell>
          <cell r="AA2" t="str">
            <v>参考小売価格</v>
          </cell>
        </row>
        <row r="3">
          <cell r="C3" t="str">
            <v>9R000618</v>
          </cell>
          <cell r="D3">
            <v>6</v>
          </cell>
          <cell r="F3">
            <v>6</v>
          </cell>
          <cell r="G3" t="str">
            <v>レ・ザルム・ド・ラグランジュ</v>
          </cell>
          <cell r="H3">
            <v>2018</v>
          </cell>
          <cell r="I3" t="str">
            <v>白</v>
          </cell>
          <cell r="J3" t="str">
            <v>ラグランジュ３級</v>
          </cell>
          <cell r="K3" t="str">
            <v>AOC ボルドー</v>
          </cell>
          <cell r="L3">
            <v>750</v>
          </cell>
          <cell r="N3">
            <v>16.900000000000002</v>
          </cell>
          <cell r="O3">
            <v>132</v>
          </cell>
          <cell r="P3">
            <v>350</v>
          </cell>
          <cell r="Q3">
            <v>2591.1232</v>
          </cell>
          <cell r="R3">
            <v>93.75</v>
          </cell>
          <cell r="S3">
            <v>2834.8732</v>
          </cell>
          <cell r="T3">
            <v>3575.1449411764706</v>
          </cell>
          <cell r="U3">
            <v>7200</v>
          </cell>
          <cell r="V3">
            <v>2942.33</v>
          </cell>
          <cell r="W3">
            <v>3701.5647058823529</v>
          </cell>
          <cell r="X3">
            <v>7400</v>
          </cell>
          <cell r="Y3">
            <v>211</v>
          </cell>
          <cell r="Z3">
            <v>44650</v>
          </cell>
          <cell r="AA3">
            <v>7700</v>
          </cell>
        </row>
        <row r="4">
          <cell r="C4" t="str">
            <v>9R221712</v>
          </cell>
          <cell r="D4">
            <v>5</v>
          </cell>
          <cell r="F4">
            <v>5</v>
          </cell>
          <cell r="G4" t="str">
            <v>Ch.オー・バイイ</v>
          </cell>
          <cell r="H4">
            <v>2012</v>
          </cell>
          <cell r="I4" t="str">
            <v>赤</v>
          </cell>
          <cell r="J4" t="str">
            <v/>
          </cell>
          <cell r="K4" t="str">
            <v>グラーヴ</v>
          </cell>
          <cell r="L4">
            <v>750</v>
          </cell>
          <cell r="M4" t="str">
            <v>96点</v>
          </cell>
          <cell r="N4">
            <v>67</v>
          </cell>
          <cell r="O4">
            <v>132</v>
          </cell>
          <cell r="P4">
            <v>350</v>
          </cell>
          <cell r="Q4">
            <v>9230.7759999999998</v>
          </cell>
          <cell r="R4">
            <v>93.75</v>
          </cell>
          <cell r="S4">
            <v>9474.5259999999998</v>
          </cell>
          <cell r="T4">
            <v>11386.501176470589</v>
          </cell>
          <cell r="U4">
            <v>22800</v>
          </cell>
          <cell r="V4">
            <v>8585.6</v>
          </cell>
          <cell r="W4">
            <v>10340.705882352942</v>
          </cell>
          <cell r="X4">
            <v>20700</v>
          </cell>
          <cell r="Y4">
            <v>630</v>
          </cell>
          <cell r="Z4">
            <v>44650</v>
          </cell>
          <cell r="AA4">
            <v>21300</v>
          </cell>
        </row>
        <row r="5">
          <cell r="C5" t="str">
            <v>9R221910</v>
          </cell>
          <cell r="D5">
            <v>7</v>
          </cell>
          <cell r="F5">
            <v>7</v>
          </cell>
          <cell r="G5" t="str">
            <v>Ch.スミス・オー・ラフィット・ルージュ</v>
          </cell>
          <cell r="H5" t="str">
            <v>2010</v>
          </cell>
          <cell r="I5" t="str">
            <v>赤</v>
          </cell>
          <cell r="K5" t="str">
            <v>グラーヴ</v>
          </cell>
          <cell r="L5">
            <v>750</v>
          </cell>
          <cell r="N5">
            <v>113</v>
          </cell>
          <cell r="O5">
            <v>132</v>
          </cell>
          <cell r="P5">
            <v>350</v>
          </cell>
          <cell r="Q5">
            <v>15327.064</v>
          </cell>
          <cell r="R5">
            <v>93.75</v>
          </cell>
          <cell r="S5">
            <v>15570.814</v>
          </cell>
          <cell r="T5">
            <v>18558.604705882353</v>
          </cell>
          <cell r="U5">
            <v>37100</v>
          </cell>
          <cell r="V5">
            <v>15732.28</v>
          </cell>
          <cell r="W5">
            <v>18748.564705882352</v>
          </cell>
          <cell r="X5">
            <v>37500</v>
          </cell>
          <cell r="Y5">
            <v>259</v>
          </cell>
          <cell r="Z5">
            <v>44650</v>
          </cell>
          <cell r="AA5">
            <v>37300</v>
          </cell>
        </row>
        <row r="6">
          <cell r="C6" t="str">
            <v>9R221915</v>
          </cell>
          <cell r="D6">
            <v>5</v>
          </cell>
          <cell r="F6">
            <v>5</v>
          </cell>
          <cell r="G6" t="str">
            <v>Ch.スミス・オー・ラフィット・ルージュ</v>
          </cell>
          <cell r="H6" t="str">
            <v>2015</v>
          </cell>
          <cell r="I6" t="str">
            <v>赤</v>
          </cell>
          <cell r="K6" t="str">
            <v>グラーヴ</v>
          </cell>
          <cell r="L6">
            <v>750</v>
          </cell>
          <cell r="N6">
            <v>90</v>
          </cell>
          <cell r="O6">
            <v>132</v>
          </cell>
          <cell r="P6">
            <v>350</v>
          </cell>
          <cell r="Q6">
            <v>12278.92</v>
          </cell>
          <cell r="R6">
            <v>93.75</v>
          </cell>
          <cell r="S6">
            <v>12522.67</v>
          </cell>
          <cell r="T6">
            <v>14972.552941176471</v>
          </cell>
          <cell r="U6">
            <v>29900</v>
          </cell>
          <cell r="V6">
            <v>12691</v>
          </cell>
          <cell r="W6">
            <v>15170.588235294119</v>
          </cell>
          <cell r="X6">
            <v>30300</v>
          </cell>
          <cell r="Y6">
            <v>259</v>
          </cell>
          <cell r="Z6">
            <v>44650</v>
          </cell>
          <cell r="AA6">
            <v>30200</v>
          </cell>
        </row>
        <row r="7">
          <cell r="C7" t="str">
            <v>9R229315</v>
          </cell>
          <cell r="D7">
            <v>6</v>
          </cell>
          <cell r="F7">
            <v>6</v>
          </cell>
          <cell r="G7" t="str">
            <v>Ch.ブラウン・ブラン</v>
          </cell>
          <cell r="H7" t="str">
            <v>2015</v>
          </cell>
          <cell r="I7" t="str">
            <v>白</v>
          </cell>
          <cell r="K7" t="str">
            <v>グラーヴ</v>
          </cell>
          <cell r="L7">
            <v>750</v>
          </cell>
          <cell r="N7">
            <v>18.600000000000001</v>
          </cell>
          <cell r="O7">
            <v>132</v>
          </cell>
          <cell r="P7">
            <v>350</v>
          </cell>
          <cell r="Q7">
            <v>2816.4208000000003</v>
          </cell>
          <cell r="R7">
            <v>93.75</v>
          </cell>
          <cell r="S7">
            <v>3060.1708000000003</v>
          </cell>
          <cell r="T7">
            <v>3840.2009411764711</v>
          </cell>
          <cell r="U7">
            <v>7700</v>
          </cell>
          <cell r="V7">
            <v>3249.66</v>
          </cell>
          <cell r="W7">
            <v>4063.1294117647058</v>
          </cell>
          <cell r="X7">
            <v>8100</v>
          </cell>
          <cell r="Y7">
            <v>259</v>
          </cell>
          <cell r="Z7">
            <v>44650</v>
          </cell>
          <cell r="AA7">
            <v>8100</v>
          </cell>
        </row>
        <row r="8">
          <cell r="C8" t="str">
            <v>9R220594</v>
          </cell>
          <cell r="D8">
            <v>1</v>
          </cell>
          <cell r="F8">
            <v>1</v>
          </cell>
          <cell r="G8" t="str">
            <v>Ch.ラ・ルヴィエール</v>
          </cell>
          <cell r="H8" t="str">
            <v>1994</v>
          </cell>
          <cell r="I8" t="str">
            <v>赤</v>
          </cell>
          <cell r="K8" t="str">
            <v>グラーヴ</v>
          </cell>
          <cell r="L8">
            <v>750</v>
          </cell>
          <cell r="N8">
            <v>28.04</v>
          </cell>
          <cell r="O8">
            <v>132</v>
          </cell>
          <cell r="P8">
            <v>350</v>
          </cell>
          <cell r="Q8">
            <v>4067.4851199999998</v>
          </cell>
          <cell r="R8">
            <v>93.75</v>
          </cell>
          <cell r="S8">
            <v>4311.2351199999994</v>
          </cell>
          <cell r="T8">
            <v>5312.0413176470583</v>
          </cell>
          <cell r="U8">
            <v>10600</v>
          </cell>
          <cell r="V8">
            <v>3959</v>
          </cell>
          <cell r="W8">
            <v>4897.6470588235297</v>
          </cell>
          <cell r="X8">
            <v>9800</v>
          </cell>
          <cell r="Y8">
            <v>630</v>
          </cell>
          <cell r="Z8">
            <v>44650</v>
          </cell>
          <cell r="AA8">
            <v>9900</v>
          </cell>
        </row>
        <row r="9">
          <cell r="C9" t="str">
            <v>9R094011</v>
          </cell>
          <cell r="D9">
            <v>3</v>
          </cell>
          <cell r="F9">
            <v>3</v>
          </cell>
          <cell r="G9" t="str">
            <v>Ch.タルボ【マグナム】</v>
          </cell>
          <cell r="H9">
            <v>2011</v>
          </cell>
          <cell r="I9" t="str">
            <v>赤</v>
          </cell>
          <cell r="K9" t="str">
            <v>サン・ジュリアン第4級</v>
          </cell>
          <cell r="L9">
            <v>1500</v>
          </cell>
          <cell r="M9" t="str">
            <v>90点</v>
          </cell>
          <cell r="N9">
            <v>125</v>
          </cell>
          <cell r="O9">
            <v>132</v>
          </cell>
          <cell r="P9">
            <v>700</v>
          </cell>
          <cell r="Q9">
            <v>17268.8</v>
          </cell>
          <cell r="R9">
            <v>187.5</v>
          </cell>
          <cell r="S9">
            <v>17666.3</v>
          </cell>
          <cell r="T9">
            <v>21023.882352941175</v>
          </cell>
          <cell r="U9">
            <v>42000</v>
          </cell>
          <cell r="V9">
            <v>15894.16</v>
          </cell>
          <cell r="W9">
            <v>18939.011764705883</v>
          </cell>
          <cell r="X9">
            <v>37900</v>
          </cell>
          <cell r="Y9">
            <v>529</v>
          </cell>
          <cell r="Z9">
            <v>44650</v>
          </cell>
          <cell r="AA9">
            <v>37800</v>
          </cell>
        </row>
        <row r="10">
          <cell r="C10" t="str">
            <v>9R090711</v>
          </cell>
          <cell r="D10">
            <v>2</v>
          </cell>
          <cell r="F10">
            <v>2</v>
          </cell>
          <cell r="G10" t="str">
            <v>Ch.ラランド・ボリー</v>
          </cell>
          <cell r="H10" t="str">
            <v>2011</v>
          </cell>
          <cell r="I10" t="str">
            <v>赤</v>
          </cell>
          <cell r="J10" t="str">
            <v>ﾃﾞｭｸﾘｭ･ﾎﾞｰｶｲﾕ(２級)</v>
          </cell>
          <cell r="K10" t="str">
            <v>サン・ジュリアン ブルジョア</v>
          </cell>
          <cell r="L10">
            <v>750</v>
          </cell>
          <cell r="N10">
            <v>20</v>
          </cell>
          <cell r="O10">
            <v>132</v>
          </cell>
          <cell r="P10">
            <v>350</v>
          </cell>
          <cell r="Q10">
            <v>3001.96</v>
          </cell>
          <cell r="R10">
            <v>93.75</v>
          </cell>
          <cell r="S10">
            <v>3245.71</v>
          </cell>
          <cell r="T10">
            <v>4058.4823529411765</v>
          </cell>
          <cell r="U10">
            <v>8100</v>
          </cell>
          <cell r="V10">
            <v>3382</v>
          </cell>
          <cell r="W10">
            <v>4218.8235294117649</v>
          </cell>
          <cell r="X10">
            <v>8400</v>
          </cell>
          <cell r="Y10">
            <v>259</v>
          </cell>
          <cell r="Z10">
            <v>44650</v>
          </cell>
          <cell r="AA10">
            <v>8400</v>
          </cell>
        </row>
        <row r="11">
          <cell r="C11" t="str">
            <v>9R092096</v>
          </cell>
          <cell r="D11">
            <v>2</v>
          </cell>
          <cell r="F11">
            <v>3</v>
          </cell>
          <cell r="G11" t="str">
            <v>Ch.レオヴィル・バルトン</v>
          </cell>
          <cell r="H11" t="str">
            <v>1996</v>
          </cell>
          <cell r="I11" t="str">
            <v>赤</v>
          </cell>
          <cell r="K11" t="str">
            <v>サン・ジュリアン第2級</v>
          </cell>
          <cell r="L11">
            <v>750</v>
          </cell>
          <cell r="N11">
            <v>101</v>
          </cell>
          <cell r="O11">
            <v>132</v>
          </cell>
          <cell r="P11">
            <v>350</v>
          </cell>
          <cell r="Q11">
            <v>13736.727999999999</v>
          </cell>
          <cell r="R11">
            <v>93.75</v>
          </cell>
          <cell r="S11">
            <v>13980.477999999999</v>
          </cell>
          <cell r="T11">
            <v>16687.621176470588</v>
          </cell>
          <cell r="U11">
            <v>33400</v>
          </cell>
          <cell r="V11">
            <v>14146.25</v>
          </cell>
          <cell r="W11">
            <v>16882.647058823532</v>
          </cell>
          <cell r="X11">
            <v>33800</v>
          </cell>
          <cell r="Y11">
            <v>259</v>
          </cell>
          <cell r="Z11">
            <v>44650</v>
          </cell>
          <cell r="AA11">
            <v>33600</v>
          </cell>
        </row>
        <row r="12">
          <cell r="C12" t="str">
            <v>9R092216</v>
          </cell>
          <cell r="D12">
            <v>1</v>
          </cell>
          <cell r="F12">
            <v>1</v>
          </cell>
          <cell r="G12" t="str">
            <v>Ch.レオヴィル・ラス・カーズ</v>
          </cell>
          <cell r="H12">
            <v>2016</v>
          </cell>
          <cell r="I12" t="str">
            <v>赤</v>
          </cell>
          <cell r="J12" t="str">
            <v/>
          </cell>
          <cell r="K12" t="str">
            <v>サン・ジュリアン第2級</v>
          </cell>
          <cell r="L12">
            <v>750</v>
          </cell>
          <cell r="M12" t="str">
            <v>９７－１００点（WS)</v>
          </cell>
          <cell r="N12">
            <v>220</v>
          </cell>
          <cell r="O12">
            <v>132</v>
          </cell>
          <cell r="P12">
            <v>350</v>
          </cell>
          <cell r="Q12">
            <v>29507.56</v>
          </cell>
          <cell r="R12">
            <v>93.75</v>
          </cell>
          <cell r="S12">
            <v>29751.31</v>
          </cell>
          <cell r="T12">
            <v>35241.541176470593</v>
          </cell>
          <cell r="U12">
            <v>70500</v>
          </cell>
          <cell r="V12">
            <v>26705</v>
          </cell>
          <cell r="W12">
            <v>31657.647058823532</v>
          </cell>
          <cell r="X12">
            <v>63300</v>
          </cell>
          <cell r="Y12">
            <v>630</v>
          </cell>
          <cell r="Z12">
            <v>44650</v>
          </cell>
          <cell r="AA12">
            <v>65000</v>
          </cell>
        </row>
        <row r="13">
          <cell r="C13" t="str">
            <v>9R090106</v>
          </cell>
          <cell r="D13">
            <v>1</v>
          </cell>
          <cell r="F13">
            <v>1</v>
          </cell>
          <cell r="G13" t="str">
            <v>クロ・デュ・マルキ</v>
          </cell>
          <cell r="H13" t="str">
            <v>2006</v>
          </cell>
          <cell r="I13" t="str">
            <v>赤</v>
          </cell>
          <cell r="J13" t="str">
            <v>ﾚｵｳﾞｨﾙ・ﾗｽ・ｶｰｽﾞ(２級)</v>
          </cell>
          <cell r="K13" t="str">
            <v>サン・ジュリアン</v>
          </cell>
          <cell r="L13">
            <v>750</v>
          </cell>
          <cell r="N13">
            <v>42</v>
          </cell>
          <cell r="O13">
            <v>132</v>
          </cell>
          <cell r="P13">
            <v>350</v>
          </cell>
          <cell r="Q13">
            <v>5917.576</v>
          </cell>
          <cell r="R13">
            <v>93.75</v>
          </cell>
          <cell r="S13">
            <v>6161.326</v>
          </cell>
          <cell r="T13">
            <v>7488.6188235294121</v>
          </cell>
          <cell r="U13">
            <v>15000</v>
          </cell>
          <cell r="V13">
            <v>6233</v>
          </cell>
          <cell r="W13">
            <v>7572.9411764705883</v>
          </cell>
          <cell r="X13">
            <v>15100</v>
          </cell>
          <cell r="Y13">
            <v>259</v>
          </cell>
          <cell r="Z13">
            <v>44650</v>
          </cell>
          <cell r="AA13">
            <v>15400</v>
          </cell>
        </row>
        <row r="14">
          <cell r="C14" t="str">
            <v>9R041717</v>
          </cell>
          <cell r="D14">
            <v>2</v>
          </cell>
          <cell r="F14">
            <v>2</v>
          </cell>
          <cell r="G14" t="str">
            <v>Ch.モンローズ</v>
          </cell>
          <cell r="H14">
            <v>2017</v>
          </cell>
          <cell r="I14" t="str">
            <v>赤</v>
          </cell>
          <cell r="J14" t="str">
            <v/>
          </cell>
          <cell r="K14" t="str">
            <v>サンテステフ第2級</v>
          </cell>
          <cell r="L14">
            <v>750</v>
          </cell>
          <cell r="N14">
            <v>90</v>
          </cell>
          <cell r="O14">
            <v>132</v>
          </cell>
          <cell r="P14">
            <v>350</v>
          </cell>
          <cell r="Q14">
            <v>12278.92</v>
          </cell>
          <cell r="R14">
            <v>93.75</v>
          </cell>
          <cell r="S14">
            <v>12522.67</v>
          </cell>
          <cell r="T14">
            <v>14972.552941176471</v>
          </cell>
          <cell r="U14">
            <v>29900</v>
          </cell>
          <cell r="V14">
            <v>11646.66</v>
          </cell>
          <cell r="W14">
            <v>13941.952941176471</v>
          </cell>
          <cell r="X14">
            <v>27900</v>
          </cell>
          <cell r="Y14">
            <v>529</v>
          </cell>
          <cell r="Z14">
            <v>44650</v>
          </cell>
          <cell r="AA14">
            <v>27000</v>
          </cell>
        </row>
        <row r="15">
          <cell r="C15" t="str">
            <v>9R260499</v>
          </cell>
          <cell r="D15">
            <v>3</v>
          </cell>
          <cell r="F15">
            <v>3</v>
          </cell>
          <cell r="G15" t="str">
            <v>Ch.アンジェリュス</v>
          </cell>
          <cell r="H15" t="str">
            <v>1999</v>
          </cell>
          <cell r="I15" t="str">
            <v>赤</v>
          </cell>
          <cell r="K15" t="str">
            <v>サンテミリオン GC</v>
          </cell>
          <cell r="L15">
            <v>750</v>
          </cell>
          <cell r="N15">
            <v>279</v>
          </cell>
          <cell r="O15">
            <v>132</v>
          </cell>
          <cell r="P15">
            <v>350</v>
          </cell>
          <cell r="Q15">
            <v>37326.712</v>
          </cell>
          <cell r="R15">
            <v>93.75</v>
          </cell>
          <cell r="S15">
            <v>37570.462</v>
          </cell>
          <cell r="T15">
            <v>44440.543529411763</v>
          </cell>
          <cell r="U15">
            <v>88900</v>
          </cell>
          <cell r="V15">
            <v>37630.660000000003</v>
          </cell>
          <cell r="W15">
            <v>44511.364705882355</v>
          </cell>
          <cell r="X15">
            <v>89000</v>
          </cell>
          <cell r="Y15">
            <v>259</v>
          </cell>
          <cell r="Z15">
            <v>44650</v>
          </cell>
          <cell r="AA15">
            <v>90500</v>
          </cell>
        </row>
        <row r="16">
          <cell r="C16" t="str">
            <v>9R260414</v>
          </cell>
          <cell r="D16">
            <v>5</v>
          </cell>
          <cell r="F16">
            <v>5</v>
          </cell>
          <cell r="G16" t="str">
            <v>Ch.アンジェリュス</v>
          </cell>
          <cell r="H16">
            <v>2014</v>
          </cell>
          <cell r="I16" t="str">
            <v>赤</v>
          </cell>
          <cell r="J16" t="str">
            <v/>
          </cell>
          <cell r="K16" t="str">
            <v>サンテミリオン GC</v>
          </cell>
          <cell r="L16">
            <v>750</v>
          </cell>
          <cell r="M16" t="str">
            <v>93点</v>
          </cell>
          <cell r="N16">
            <v>234.70000000000002</v>
          </cell>
          <cell r="O16">
            <v>132</v>
          </cell>
          <cell r="P16">
            <v>350</v>
          </cell>
          <cell r="Q16">
            <v>31455.721600000001</v>
          </cell>
          <cell r="R16">
            <v>93.75</v>
          </cell>
          <cell r="S16">
            <v>31699.471600000001</v>
          </cell>
          <cell r="T16">
            <v>37533.495999999999</v>
          </cell>
          <cell r="U16">
            <v>75100</v>
          </cell>
          <cell r="V16">
            <v>28427.599999999999</v>
          </cell>
          <cell r="W16">
            <v>33684.235294117643</v>
          </cell>
          <cell r="X16">
            <v>67400</v>
          </cell>
          <cell r="Y16">
            <v>630</v>
          </cell>
          <cell r="Z16">
            <v>44650</v>
          </cell>
          <cell r="AA16">
            <v>75400</v>
          </cell>
        </row>
        <row r="17">
          <cell r="C17" t="str">
            <v>9R262815</v>
          </cell>
          <cell r="D17">
            <v>9</v>
          </cell>
          <cell r="F17">
            <v>9</v>
          </cell>
          <cell r="G17" t="str">
            <v>Ch.カノン</v>
          </cell>
          <cell r="H17">
            <v>2015</v>
          </cell>
          <cell r="I17" t="str">
            <v>赤</v>
          </cell>
          <cell r="J17" t="str">
            <v/>
          </cell>
          <cell r="K17" t="str">
            <v>サンテミリオン プルミエGC</v>
          </cell>
          <cell r="L17">
            <v>750</v>
          </cell>
          <cell r="M17" t="str">
            <v>９７点（WS)</v>
          </cell>
          <cell r="N17">
            <v>205</v>
          </cell>
          <cell r="O17">
            <v>132</v>
          </cell>
          <cell r="P17">
            <v>350</v>
          </cell>
          <cell r="Q17">
            <v>27519.64</v>
          </cell>
          <cell r="R17">
            <v>93.75</v>
          </cell>
          <cell r="S17">
            <v>27763.39</v>
          </cell>
          <cell r="T17">
            <v>32902.811764705883</v>
          </cell>
          <cell r="U17">
            <v>65800</v>
          </cell>
          <cell r="V17">
            <v>25569</v>
          </cell>
          <cell r="W17">
            <v>30321.176470588238</v>
          </cell>
          <cell r="X17">
            <v>60600</v>
          </cell>
          <cell r="Y17">
            <v>757</v>
          </cell>
          <cell r="Z17">
            <v>44650</v>
          </cell>
          <cell r="AA17">
            <v>60000</v>
          </cell>
        </row>
        <row r="18">
          <cell r="C18" t="str">
            <v>9R261608</v>
          </cell>
          <cell r="D18">
            <v>2</v>
          </cell>
          <cell r="F18">
            <v>2</v>
          </cell>
          <cell r="G18" t="str">
            <v>Ch.グラン・メーヌ</v>
          </cell>
          <cell r="H18">
            <v>2008</v>
          </cell>
          <cell r="I18" t="str">
            <v>赤</v>
          </cell>
          <cell r="J18" t="str">
            <v/>
          </cell>
          <cell r="K18" t="str">
            <v>サンテミリオン GC</v>
          </cell>
          <cell r="L18">
            <v>750</v>
          </cell>
          <cell r="N18">
            <v>32.9</v>
          </cell>
          <cell r="O18">
            <v>132</v>
          </cell>
          <cell r="P18">
            <v>350</v>
          </cell>
          <cell r="Q18">
            <v>4711.5712000000003</v>
          </cell>
          <cell r="R18">
            <v>93.75</v>
          </cell>
          <cell r="S18">
            <v>4955.3212000000003</v>
          </cell>
          <cell r="T18">
            <v>6069.7896470588239</v>
          </cell>
          <cell r="U18">
            <v>12100</v>
          </cell>
          <cell r="V18">
            <v>5035</v>
          </cell>
          <cell r="W18">
            <v>6163.5294117647063</v>
          </cell>
          <cell r="X18">
            <v>12300</v>
          </cell>
          <cell r="Y18">
            <v>211</v>
          </cell>
          <cell r="Z18">
            <v>44650</v>
          </cell>
          <cell r="AA18">
            <v>12800</v>
          </cell>
        </row>
        <row r="19">
          <cell r="C19" t="str">
            <v>9R268012</v>
          </cell>
          <cell r="D19">
            <v>5</v>
          </cell>
          <cell r="F19">
            <v>5</v>
          </cell>
          <cell r="G19" t="str">
            <v>Ch.クロワ・ド・ラブリー</v>
          </cell>
          <cell r="H19" t="str">
            <v>2012</v>
          </cell>
          <cell r="I19" t="str">
            <v>赤</v>
          </cell>
          <cell r="J19" t="str">
            <v>ミッシェル・プジオ＆テュヌヴァン</v>
          </cell>
          <cell r="K19" t="str">
            <v>サンテミリオン</v>
          </cell>
          <cell r="L19">
            <v>750</v>
          </cell>
          <cell r="N19">
            <v>33</v>
          </cell>
          <cell r="O19">
            <v>132</v>
          </cell>
          <cell r="P19">
            <v>350</v>
          </cell>
          <cell r="Q19">
            <v>4724.8239999999996</v>
          </cell>
          <cell r="R19">
            <v>93.75</v>
          </cell>
          <cell r="S19">
            <v>4968.5739999999996</v>
          </cell>
          <cell r="T19">
            <v>6085.3811764705879</v>
          </cell>
          <cell r="U19">
            <v>12200</v>
          </cell>
          <cell r="V19">
            <v>5153.8</v>
          </cell>
          <cell r="W19">
            <v>6303.2941176470595</v>
          </cell>
          <cell r="X19">
            <v>12600</v>
          </cell>
          <cell r="Y19">
            <v>259</v>
          </cell>
          <cell r="Z19">
            <v>44650</v>
          </cell>
          <cell r="AA19">
            <v>12600</v>
          </cell>
        </row>
        <row r="20">
          <cell r="C20" t="str">
            <v>9R263516</v>
          </cell>
          <cell r="D20">
            <v>1</v>
          </cell>
          <cell r="F20">
            <v>1</v>
          </cell>
          <cell r="G20" t="str">
            <v>Ch.シュヴァル・ブラン</v>
          </cell>
          <cell r="H20">
            <v>2016</v>
          </cell>
          <cell r="I20" t="str">
            <v>赤</v>
          </cell>
          <cell r="J20" t="str">
            <v/>
          </cell>
          <cell r="K20" t="str">
            <v>サンテミリオン プルミエGC</v>
          </cell>
          <cell r="L20">
            <v>750</v>
          </cell>
          <cell r="N20">
            <v>540</v>
          </cell>
          <cell r="O20">
            <v>132</v>
          </cell>
          <cell r="P20">
            <v>350</v>
          </cell>
          <cell r="Q20">
            <v>71916.52</v>
          </cell>
          <cell r="R20">
            <v>93.75</v>
          </cell>
          <cell r="S20">
            <v>72160.27</v>
          </cell>
          <cell r="T20">
            <v>85134.435294117648</v>
          </cell>
          <cell r="U20">
            <v>170300</v>
          </cell>
          <cell r="V20">
            <v>66284.75</v>
          </cell>
          <cell r="W20">
            <v>78222.058823529413</v>
          </cell>
          <cell r="X20">
            <v>156400</v>
          </cell>
          <cell r="Y20">
            <v>757</v>
          </cell>
          <cell r="Z20">
            <v>44650</v>
          </cell>
          <cell r="AA20">
            <v>160000</v>
          </cell>
        </row>
        <row r="21">
          <cell r="C21" t="str">
            <v>9R262996</v>
          </cell>
          <cell r="D21">
            <v>2</v>
          </cell>
          <cell r="F21">
            <v>2</v>
          </cell>
          <cell r="G21" t="str">
            <v>Ch.パヴィ</v>
          </cell>
          <cell r="H21">
            <v>1996</v>
          </cell>
          <cell r="I21" t="str">
            <v>赤</v>
          </cell>
          <cell r="J21" t="str">
            <v/>
          </cell>
          <cell r="K21" t="str">
            <v>サンテミリオン プルミエGC</v>
          </cell>
          <cell r="L21">
            <v>750</v>
          </cell>
          <cell r="N21">
            <v>199</v>
          </cell>
          <cell r="O21">
            <v>132</v>
          </cell>
          <cell r="P21">
            <v>350</v>
          </cell>
          <cell r="Q21">
            <v>26724.472000000002</v>
          </cell>
          <cell r="R21">
            <v>93.75</v>
          </cell>
          <cell r="S21">
            <v>26968.222000000002</v>
          </cell>
          <cell r="T21">
            <v>31967.320000000003</v>
          </cell>
          <cell r="U21">
            <v>63900</v>
          </cell>
          <cell r="V21">
            <v>23931.85</v>
          </cell>
          <cell r="W21">
            <v>28395.117647058822</v>
          </cell>
          <cell r="X21">
            <v>56800</v>
          </cell>
          <cell r="Y21">
            <v>630</v>
          </cell>
          <cell r="Z21">
            <v>44650</v>
          </cell>
          <cell r="AA21">
            <v>58800</v>
          </cell>
        </row>
        <row r="22">
          <cell r="C22" t="str">
            <v>9R262912</v>
          </cell>
          <cell r="D22">
            <v>7</v>
          </cell>
          <cell r="F22">
            <v>8</v>
          </cell>
          <cell r="G22" t="str">
            <v>Ch.パヴィ</v>
          </cell>
          <cell r="H22">
            <v>2012</v>
          </cell>
          <cell r="I22" t="str">
            <v>赤</v>
          </cell>
          <cell r="K22" t="str">
            <v>サンテミリオン プルミエGC</v>
          </cell>
          <cell r="L22">
            <v>750</v>
          </cell>
          <cell r="M22" t="str">
            <v>WA95</v>
          </cell>
          <cell r="N22">
            <v>246</v>
          </cell>
          <cell r="O22">
            <v>132</v>
          </cell>
          <cell r="P22">
            <v>350</v>
          </cell>
          <cell r="Q22">
            <v>32953.288</v>
          </cell>
          <cell r="R22">
            <v>93.75</v>
          </cell>
          <cell r="S22">
            <v>33197.038</v>
          </cell>
          <cell r="T22">
            <v>39295.338823529411</v>
          </cell>
          <cell r="U22">
            <v>78600</v>
          </cell>
          <cell r="V22">
            <v>31505.88</v>
          </cell>
          <cell r="W22">
            <v>37305.74117647059</v>
          </cell>
          <cell r="X22">
            <v>74600</v>
          </cell>
          <cell r="Y22">
            <v>405</v>
          </cell>
          <cell r="Z22">
            <v>44650</v>
          </cell>
          <cell r="AA22">
            <v>79800</v>
          </cell>
        </row>
        <row r="23">
          <cell r="C23" t="str">
            <v>9R262913</v>
          </cell>
          <cell r="D23">
            <v>10</v>
          </cell>
          <cell r="F23">
            <v>10</v>
          </cell>
          <cell r="G23" t="str">
            <v>Ch.パヴィ</v>
          </cell>
          <cell r="H23">
            <v>2013</v>
          </cell>
          <cell r="I23" t="str">
            <v>赤</v>
          </cell>
          <cell r="J23" t="str">
            <v/>
          </cell>
          <cell r="K23" t="str">
            <v>サンテミリオン プルミエGC</v>
          </cell>
          <cell r="L23">
            <v>750</v>
          </cell>
          <cell r="M23" t="str">
            <v>92-94点</v>
          </cell>
          <cell r="N23">
            <v>199</v>
          </cell>
          <cell r="O23">
            <v>132</v>
          </cell>
          <cell r="P23">
            <v>350</v>
          </cell>
          <cell r="Q23">
            <v>26724.472000000002</v>
          </cell>
          <cell r="R23">
            <v>93.75</v>
          </cell>
          <cell r="S23">
            <v>26968.222000000002</v>
          </cell>
          <cell r="T23">
            <v>31967.320000000003</v>
          </cell>
          <cell r="U23">
            <v>63900</v>
          </cell>
          <cell r="V23">
            <v>23931.9</v>
          </cell>
          <cell r="W23">
            <v>28395.176470588238</v>
          </cell>
          <cell r="X23">
            <v>56800</v>
          </cell>
          <cell r="Y23">
            <v>630</v>
          </cell>
          <cell r="Z23">
            <v>44650</v>
          </cell>
          <cell r="AA23">
            <v>58800</v>
          </cell>
        </row>
        <row r="24">
          <cell r="C24" t="str">
            <v>9R263007</v>
          </cell>
          <cell r="D24">
            <v>1</v>
          </cell>
          <cell r="F24">
            <v>1</v>
          </cell>
          <cell r="G24" t="str">
            <v>Ch.フィジャック</v>
          </cell>
          <cell r="H24">
            <v>2007</v>
          </cell>
          <cell r="I24" t="str">
            <v>赤</v>
          </cell>
          <cell r="J24" t="str">
            <v/>
          </cell>
          <cell r="K24" t="str">
            <v>サンテミリオン プルミエGC</v>
          </cell>
          <cell r="L24">
            <v>750</v>
          </cell>
          <cell r="M24" t="str">
            <v>85点</v>
          </cell>
          <cell r="N24">
            <v>93</v>
          </cell>
          <cell r="O24">
            <v>132</v>
          </cell>
          <cell r="P24">
            <v>350</v>
          </cell>
          <cell r="Q24">
            <v>12676.504000000001</v>
          </cell>
          <cell r="R24">
            <v>93.75</v>
          </cell>
          <cell r="S24">
            <v>12920.254000000001</v>
          </cell>
          <cell r="T24">
            <v>15440.298823529412</v>
          </cell>
          <cell r="U24">
            <v>30900</v>
          </cell>
          <cell r="V24">
            <v>11978.25</v>
          </cell>
          <cell r="W24">
            <v>14332.058823529413</v>
          </cell>
          <cell r="X24">
            <v>28700</v>
          </cell>
          <cell r="Y24">
            <v>680</v>
          </cell>
          <cell r="Z24">
            <v>44650</v>
          </cell>
          <cell r="AA24">
            <v>28200</v>
          </cell>
        </row>
        <row r="25">
          <cell r="C25" t="str">
            <v>9R276702</v>
          </cell>
          <cell r="D25">
            <v>2</v>
          </cell>
          <cell r="F25">
            <v>2</v>
          </cell>
          <cell r="G25" t="str">
            <v>Ch.ベルヴュー・モンドット</v>
          </cell>
          <cell r="H25">
            <v>2002</v>
          </cell>
          <cell r="I25" t="str">
            <v>赤</v>
          </cell>
          <cell r="J25" t="str">
            <v/>
          </cell>
          <cell r="K25" t="str">
            <v>サンテミリオン GC</v>
          </cell>
          <cell r="L25">
            <v>750</v>
          </cell>
          <cell r="M25" t="str">
            <v>91点</v>
          </cell>
          <cell r="N25">
            <v>92</v>
          </cell>
          <cell r="O25">
            <v>132</v>
          </cell>
          <cell r="P25">
            <v>350</v>
          </cell>
          <cell r="Q25">
            <v>12543.976000000001</v>
          </cell>
          <cell r="R25">
            <v>93.75</v>
          </cell>
          <cell r="S25">
            <v>12787.726000000001</v>
          </cell>
          <cell r="T25">
            <v>15284.383529411765</v>
          </cell>
          <cell r="U25">
            <v>30600</v>
          </cell>
          <cell r="V25">
            <v>12459</v>
          </cell>
          <cell r="W25">
            <v>14897.64705882353</v>
          </cell>
          <cell r="X25">
            <v>29800</v>
          </cell>
          <cell r="Y25">
            <v>447</v>
          </cell>
          <cell r="Z25">
            <v>44650</v>
          </cell>
          <cell r="AA25">
            <v>28700</v>
          </cell>
        </row>
        <row r="26">
          <cell r="C26" t="str">
            <v>9R276912</v>
          </cell>
          <cell r="D26">
            <v>5</v>
          </cell>
          <cell r="F26">
            <v>5</v>
          </cell>
          <cell r="G26" t="str">
            <v>Ch.モンロ</v>
          </cell>
          <cell r="H26">
            <v>2012</v>
          </cell>
          <cell r="I26" t="str">
            <v>赤</v>
          </cell>
          <cell r="J26" t="str">
            <v/>
          </cell>
          <cell r="K26" t="str">
            <v>サンテミリオン GC</v>
          </cell>
          <cell r="L26">
            <v>750</v>
          </cell>
          <cell r="N26">
            <v>33</v>
          </cell>
          <cell r="O26">
            <v>132</v>
          </cell>
          <cell r="P26">
            <v>350</v>
          </cell>
          <cell r="Q26">
            <v>4724.8239999999996</v>
          </cell>
          <cell r="R26">
            <v>93.75</v>
          </cell>
          <cell r="S26">
            <v>4968.5739999999996</v>
          </cell>
          <cell r="T26">
            <v>6085.3811764705879</v>
          </cell>
          <cell r="U26">
            <v>12200</v>
          </cell>
          <cell r="V26">
            <v>4632.8</v>
          </cell>
          <cell r="W26">
            <v>5690.3529411764712</v>
          </cell>
          <cell r="X26">
            <v>11400</v>
          </cell>
          <cell r="Y26">
            <v>630</v>
          </cell>
          <cell r="Z26">
            <v>44650</v>
          </cell>
          <cell r="AA26">
            <v>11400</v>
          </cell>
        </row>
        <row r="27">
          <cell r="C27" t="str">
            <v>9R273615</v>
          </cell>
          <cell r="D27">
            <v>3</v>
          </cell>
          <cell r="F27">
            <v>3</v>
          </cell>
          <cell r="G27" t="str">
            <v>Ch.ヨン・フィジャック</v>
          </cell>
          <cell r="H27">
            <v>2015</v>
          </cell>
          <cell r="I27" t="str">
            <v>赤</v>
          </cell>
          <cell r="J27" t="str">
            <v/>
          </cell>
          <cell r="K27" t="str">
            <v>サンテミリオン GC</v>
          </cell>
          <cell r="L27">
            <v>750</v>
          </cell>
          <cell r="N27">
            <v>17.900000000000002</v>
          </cell>
          <cell r="O27">
            <v>132</v>
          </cell>
          <cell r="P27">
            <v>350</v>
          </cell>
          <cell r="Q27">
            <v>2723.6512000000002</v>
          </cell>
          <cell r="R27">
            <v>93.75</v>
          </cell>
          <cell r="S27">
            <v>2967.4012000000002</v>
          </cell>
          <cell r="T27">
            <v>3731.0602352941182</v>
          </cell>
          <cell r="U27">
            <v>7500</v>
          </cell>
          <cell r="V27">
            <v>3073</v>
          </cell>
          <cell r="W27">
            <v>3855.294117647059</v>
          </cell>
          <cell r="X27">
            <v>7700</v>
          </cell>
          <cell r="Y27">
            <v>211</v>
          </cell>
          <cell r="Z27">
            <v>44650</v>
          </cell>
          <cell r="AA27">
            <v>8000</v>
          </cell>
        </row>
        <row r="28">
          <cell r="C28" t="str">
            <v>9R261014</v>
          </cell>
          <cell r="D28">
            <v>7</v>
          </cell>
          <cell r="F28">
            <v>7</v>
          </cell>
          <cell r="G28" t="str">
            <v>Ch.ラ・クースポード</v>
          </cell>
          <cell r="H28">
            <v>2014</v>
          </cell>
          <cell r="I28" t="str">
            <v>赤</v>
          </cell>
          <cell r="K28" t="str">
            <v>サンテミリオン</v>
          </cell>
          <cell r="L28">
            <v>750</v>
          </cell>
          <cell r="N28">
            <v>30</v>
          </cell>
          <cell r="O28">
            <v>132</v>
          </cell>
          <cell r="P28">
            <v>350</v>
          </cell>
          <cell r="Q28">
            <v>4327.24</v>
          </cell>
          <cell r="R28">
            <v>93.75</v>
          </cell>
          <cell r="S28">
            <v>4570.99</v>
          </cell>
          <cell r="T28">
            <v>5617.6352941176474</v>
          </cell>
          <cell r="U28">
            <v>11200</v>
          </cell>
          <cell r="V28">
            <v>4565.5</v>
          </cell>
          <cell r="W28">
            <v>5611.1764705882351</v>
          </cell>
          <cell r="X28">
            <v>11200</v>
          </cell>
          <cell r="Y28">
            <v>405</v>
          </cell>
          <cell r="Z28">
            <v>44650</v>
          </cell>
          <cell r="AA28">
            <v>11300</v>
          </cell>
        </row>
        <row r="29">
          <cell r="C29" t="str">
            <v>9R262614</v>
          </cell>
          <cell r="D29">
            <v>7</v>
          </cell>
          <cell r="F29">
            <v>7</v>
          </cell>
          <cell r="G29" t="str">
            <v>Ch.ラ・ドミニク</v>
          </cell>
          <cell r="H29">
            <v>2014</v>
          </cell>
          <cell r="I29" t="str">
            <v>赤</v>
          </cell>
          <cell r="J29" t="str">
            <v/>
          </cell>
          <cell r="K29" t="str">
            <v>サンテミリオン GC</v>
          </cell>
          <cell r="L29">
            <v>750</v>
          </cell>
          <cell r="N29">
            <v>33.9</v>
          </cell>
          <cell r="O29">
            <v>132</v>
          </cell>
          <cell r="P29">
            <v>350</v>
          </cell>
          <cell r="Q29">
            <v>4844.0992000000006</v>
          </cell>
          <cell r="R29">
            <v>93.75</v>
          </cell>
          <cell r="S29">
            <v>5087.8492000000006</v>
          </cell>
          <cell r="T29">
            <v>6225.704941176471</v>
          </cell>
          <cell r="U29">
            <v>12500</v>
          </cell>
          <cell r="V29">
            <v>5165.75</v>
          </cell>
          <cell r="W29">
            <v>6317.3529411764712</v>
          </cell>
          <cell r="X29">
            <v>12600</v>
          </cell>
          <cell r="Y29">
            <v>211</v>
          </cell>
          <cell r="Z29">
            <v>44650</v>
          </cell>
          <cell r="AA29">
            <v>13200</v>
          </cell>
        </row>
        <row r="30">
          <cell r="C30" t="str">
            <v>9R276403</v>
          </cell>
          <cell r="D30">
            <v>4</v>
          </cell>
          <cell r="F30">
            <v>4</v>
          </cell>
          <cell r="G30" t="str">
            <v>エスキス・ド・ラ・トゥール・フィジャック【ハーフ】</v>
          </cell>
          <cell r="H30" t="str">
            <v>2003</v>
          </cell>
          <cell r="I30" t="str">
            <v>赤</v>
          </cell>
          <cell r="J30" t="str">
            <v>ラ・トゥール・フィジャック</v>
          </cell>
          <cell r="K30" t="str">
            <v>サンテミリオン</v>
          </cell>
          <cell r="L30">
            <v>375</v>
          </cell>
          <cell r="N30">
            <v>7.25</v>
          </cell>
          <cell r="O30">
            <v>132</v>
          </cell>
          <cell r="P30">
            <v>175</v>
          </cell>
          <cell r="Q30">
            <v>1136.528</v>
          </cell>
          <cell r="R30">
            <v>46.875</v>
          </cell>
          <cell r="S30">
            <v>1303.403</v>
          </cell>
          <cell r="T30">
            <v>1773.4152941176471</v>
          </cell>
          <cell r="U30">
            <v>3500</v>
          </cell>
          <cell r="V30">
            <v>1627</v>
          </cell>
          <cell r="W30">
            <v>2154.1176470588234</v>
          </cell>
          <cell r="X30">
            <v>4300</v>
          </cell>
          <cell r="Y30">
            <v>680</v>
          </cell>
          <cell r="Z30">
            <v>44650</v>
          </cell>
          <cell r="AA30">
            <v>4200</v>
          </cell>
        </row>
        <row r="31">
          <cell r="C31" t="str">
            <v>9R240267</v>
          </cell>
          <cell r="D31">
            <v>2</v>
          </cell>
          <cell r="F31">
            <v>2</v>
          </cell>
          <cell r="G31" t="str">
            <v>Ch.カイユー</v>
          </cell>
          <cell r="H31">
            <v>1967</v>
          </cell>
          <cell r="I31" t="str">
            <v>白</v>
          </cell>
          <cell r="K31" t="str">
            <v>ソーテルヌ 第2級</v>
          </cell>
          <cell r="L31">
            <v>750</v>
          </cell>
          <cell r="M31" t="str">
            <v>８８点</v>
          </cell>
          <cell r="N31">
            <v>99</v>
          </cell>
          <cell r="O31">
            <v>132</v>
          </cell>
          <cell r="P31">
            <v>350</v>
          </cell>
          <cell r="Q31">
            <v>13471.672</v>
          </cell>
          <cell r="R31">
            <v>93.75</v>
          </cell>
          <cell r="S31">
            <v>13715.422</v>
          </cell>
          <cell r="T31">
            <v>16375.790588235295</v>
          </cell>
          <cell r="U31">
            <v>32800</v>
          </cell>
          <cell r="V31">
            <v>12300.6</v>
          </cell>
          <cell r="W31">
            <v>14711.294117647059</v>
          </cell>
          <cell r="X31">
            <v>29400</v>
          </cell>
          <cell r="Y31">
            <v>573</v>
          </cell>
          <cell r="Z31">
            <v>44650</v>
          </cell>
          <cell r="AA31">
            <v>30100</v>
          </cell>
        </row>
        <row r="32">
          <cell r="C32" t="str">
            <v>9R242305</v>
          </cell>
          <cell r="D32">
            <v>3</v>
          </cell>
          <cell r="F32">
            <v>3</v>
          </cell>
          <cell r="G32" t="str">
            <v>Ch.クリマン</v>
          </cell>
          <cell r="H32">
            <v>2005</v>
          </cell>
          <cell r="I32" t="str">
            <v>白</v>
          </cell>
          <cell r="K32" t="str">
            <v>ソーテルヌ 第1級</v>
          </cell>
          <cell r="L32">
            <v>750</v>
          </cell>
          <cell r="M32" t="str">
            <v>９７点</v>
          </cell>
          <cell r="N32">
            <v>72</v>
          </cell>
          <cell r="O32">
            <v>132</v>
          </cell>
          <cell r="P32">
            <v>350</v>
          </cell>
          <cell r="Q32">
            <v>9893.4159999999993</v>
          </cell>
          <cell r="R32">
            <v>93.75</v>
          </cell>
          <cell r="S32">
            <v>10137.165999999999</v>
          </cell>
          <cell r="T32">
            <v>12166.077647058823</v>
          </cell>
          <cell r="U32">
            <v>24300</v>
          </cell>
          <cell r="V32">
            <v>8390.6</v>
          </cell>
          <cell r="W32">
            <v>10111.294117647059</v>
          </cell>
          <cell r="X32">
            <v>20200</v>
          </cell>
          <cell r="Y32">
            <v>573</v>
          </cell>
          <cell r="Z32">
            <v>44650</v>
          </cell>
          <cell r="AA32">
            <v>22000</v>
          </cell>
        </row>
        <row r="33">
          <cell r="C33" t="str">
            <v>9R002289</v>
          </cell>
          <cell r="D33">
            <v>5</v>
          </cell>
          <cell r="F33">
            <v>5</v>
          </cell>
          <cell r="G33" t="str">
            <v>Ch.シュデュイロー・クレーム・ド・テット</v>
          </cell>
          <cell r="H33">
            <v>1989</v>
          </cell>
          <cell r="I33" t="str">
            <v>白</v>
          </cell>
          <cell r="K33" t="str">
            <v>ソーテルヌ</v>
          </cell>
          <cell r="L33">
            <v>750</v>
          </cell>
          <cell r="N33">
            <v>193.9</v>
          </cell>
          <cell r="O33">
            <v>132</v>
          </cell>
          <cell r="P33">
            <v>350</v>
          </cell>
          <cell r="Q33">
            <v>26048.5792</v>
          </cell>
          <cell r="R33">
            <v>93.75</v>
          </cell>
          <cell r="S33">
            <v>26292.3292</v>
          </cell>
          <cell r="T33">
            <v>31172.152000000002</v>
          </cell>
          <cell r="U33">
            <v>62300</v>
          </cell>
          <cell r="V33">
            <v>26353.8</v>
          </cell>
          <cell r="W33">
            <v>31244.470588235294</v>
          </cell>
          <cell r="X33">
            <v>62500</v>
          </cell>
          <cell r="Y33">
            <v>211</v>
          </cell>
          <cell r="Z33">
            <v>44650</v>
          </cell>
          <cell r="AA33">
            <v>64400</v>
          </cell>
        </row>
        <row r="34">
          <cell r="C34" t="str">
            <v>9R240985</v>
          </cell>
          <cell r="D34">
            <v>1</v>
          </cell>
          <cell r="F34">
            <v>1</v>
          </cell>
          <cell r="G34" t="str">
            <v>Ch.ド・ファルグ</v>
          </cell>
          <cell r="H34">
            <v>1985</v>
          </cell>
          <cell r="I34" t="str">
            <v>白</v>
          </cell>
          <cell r="J34" t="str">
            <v>リュール・サルース家（ディケム）</v>
          </cell>
          <cell r="K34" t="str">
            <v>ソーテルヌ</v>
          </cell>
          <cell r="L34">
            <v>750</v>
          </cell>
          <cell r="N34">
            <v>75</v>
          </cell>
          <cell r="O34">
            <v>132</v>
          </cell>
          <cell r="P34">
            <v>350</v>
          </cell>
          <cell r="Q34">
            <v>10291</v>
          </cell>
          <cell r="R34">
            <v>93.75</v>
          </cell>
          <cell r="S34">
            <v>10534.75</v>
          </cell>
          <cell r="T34">
            <v>12633.823529411766</v>
          </cell>
          <cell r="U34">
            <v>25300</v>
          </cell>
          <cell r="V34">
            <v>9933.6</v>
          </cell>
          <cell r="W34">
            <v>11926.588235294119</v>
          </cell>
          <cell r="X34">
            <v>23900</v>
          </cell>
          <cell r="Y34">
            <v>757</v>
          </cell>
          <cell r="Z34">
            <v>44650</v>
          </cell>
          <cell r="AA34">
            <v>25000</v>
          </cell>
        </row>
        <row r="35">
          <cell r="C35" t="str">
            <v>9R241188</v>
          </cell>
          <cell r="D35">
            <v>3</v>
          </cell>
          <cell r="F35">
            <v>3</v>
          </cell>
          <cell r="G35" t="str">
            <v>Ch.ラフォリ・ペラゲ</v>
          </cell>
          <cell r="H35">
            <v>1988</v>
          </cell>
          <cell r="I35" t="str">
            <v>白</v>
          </cell>
          <cell r="J35" t="str">
            <v/>
          </cell>
          <cell r="K35" t="str">
            <v>ソーテルヌ 第1級</v>
          </cell>
          <cell r="L35">
            <v>750</v>
          </cell>
          <cell r="M35" t="str">
            <v>95点</v>
          </cell>
          <cell r="N35">
            <v>66.350000000000009</v>
          </cell>
          <cell r="O35">
            <v>132</v>
          </cell>
          <cell r="P35">
            <v>350</v>
          </cell>
          <cell r="Q35">
            <v>9144.6328000000012</v>
          </cell>
          <cell r="R35">
            <v>93.75</v>
          </cell>
          <cell r="S35">
            <v>9388.3828000000012</v>
          </cell>
          <cell r="T35">
            <v>11285.15623529412</v>
          </cell>
          <cell r="U35">
            <v>22600</v>
          </cell>
          <cell r="V35">
            <v>8510.25</v>
          </cell>
          <cell r="W35">
            <v>10252.058823529413</v>
          </cell>
          <cell r="X35">
            <v>20500</v>
          </cell>
          <cell r="Y35">
            <v>630</v>
          </cell>
          <cell r="Z35">
            <v>44650</v>
          </cell>
          <cell r="AA35">
            <v>21000</v>
          </cell>
        </row>
        <row r="36">
          <cell r="C36" t="str">
            <v>9R061298</v>
          </cell>
          <cell r="D36">
            <v>8</v>
          </cell>
          <cell r="F36">
            <v>8</v>
          </cell>
          <cell r="G36" t="str">
            <v>Ch.クレール・ミロン・ロートシルト</v>
          </cell>
          <cell r="H36" t="str">
            <v>1998</v>
          </cell>
          <cell r="I36" t="str">
            <v>赤</v>
          </cell>
          <cell r="K36" t="str">
            <v>ポイヤック第5級</v>
          </cell>
          <cell r="L36">
            <v>750</v>
          </cell>
          <cell r="N36">
            <v>81.400000000000006</v>
          </cell>
          <cell r="O36">
            <v>132</v>
          </cell>
          <cell r="P36">
            <v>350</v>
          </cell>
          <cell r="Q36">
            <v>11139.1792</v>
          </cell>
          <cell r="R36">
            <v>93.75</v>
          </cell>
          <cell r="S36">
            <v>11382.9292</v>
          </cell>
          <cell r="T36">
            <v>13631.681411764706</v>
          </cell>
          <cell r="U36">
            <v>27300</v>
          </cell>
          <cell r="V36">
            <v>11328.22</v>
          </cell>
          <cell r="W36">
            <v>13567.317647058822</v>
          </cell>
          <cell r="X36">
            <v>27100</v>
          </cell>
          <cell r="Y36">
            <v>259</v>
          </cell>
          <cell r="Z36">
            <v>44650</v>
          </cell>
          <cell r="AA36">
            <v>27500</v>
          </cell>
        </row>
        <row r="37">
          <cell r="C37" t="str">
            <v>9R061211</v>
          </cell>
          <cell r="D37">
            <v>4</v>
          </cell>
          <cell r="F37">
            <v>4</v>
          </cell>
          <cell r="G37" t="str">
            <v>Ch.クレール・ミロン・ロートシルト</v>
          </cell>
          <cell r="H37">
            <v>2011</v>
          </cell>
          <cell r="I37" t="str">
            <v>赤</v>
          </cell>
          <cell r="J37" t="str">
            <v/>
          </cell>
          <cell r="K37" t="str">
            <v>ポイヤック第5級</v>
          </cell>
          <cell r="L37">
            <v>750</v>
          </cell>
          <cell r="M37" t="str">
            <v>88点</v>
          </cell>
          <cell r="N37">
            <v>75</v>
          </cell>
          <cell r="O37">
            <v>132</v>
          </cell>
          <cell r="P37">
            <v>350</v>
          </cell>
          <cell r="Q37">
            <v>10291</v>
          </cell>
          <cell r="R37">
            <v>93.75</v>
          </cell>
          <cell r="S37">
            <v>10534.75</v>
          </cell>
          <cell r="T37">
            <v>12633.823529411766</v>
          </cell>
          <cell r="U37">
            <v>25300</v>
          </cell>
          <cell r="V37">
            <v>9805.5</v>
          </cell>
          <cell r="W37">
            <v>11775.882352941177</v>
          </cell>
          <cell r="X37">
            <v>23600</v>
          </cell>
          <cell r="Y37">
            <v>680</v>
          </cell>
          <cell r="Z37">
            <v>44650</v>
          </cell>
          <cell r="AA37">
            <v>23000</v>
          </cell>
        </row>
        <row r="38">
          <cell r="C38" t="str">
            <v>9R061594</v>
          </cell>
          <cell r="D38">
            <v>6</v>
          </cell>
          <cell r="F38">
            <v>6</v>
          </cell>
          <cell r="G38" t="str">
            <v>Ch.ダルマイヤック</v>
          </cell>
          <cell r="H38" t="str">
            <v>1994</v>
          </cell>
          <cell r="I38" t="str">
            <v>赤</v>
          </cell>
          <cell r="J38" t="str">
            <v>ﾊﾞﾛﾝﾇ・ﾌﾟｨﾘｯﾌﾟ・ﾛｰﾄｼﾙﾄ</v>
          </cell>
          <cell r="K38" t="str">
            <v>ポイヤック第5級</v>
          </cell>
          <cell r="L38">
            <v>750</v>
          </cell>
          <cell r="N38">
            <v>60</v>
          </cell>
          <cell r="O38">
            <v>132</v>
          </cell>
          <cell r="P38">
            <v>350</v>
          </cell>
          <cell r="Q38">
            <v>8303.08</v>
          </cell>
          <cell r="R38">
            <v>93.75</v>
          </cell>
          <cell r="S38">
            <v>8546.83</v>
          </cell>
          <cell r="T38">
            <v>10295.094117647059</v>
          </cell>
          <cell r="U38">
            <v>20600</v>
          </cell>
          <cell r="V38">
            <v>8565.16</v>
          </cell>
          <cell r="W38">
            <v>10316.658823529411</v>
          </cell>
          <cell r="X38">
            <v>20600</v>
          </cell>
          <cell r="Y38">
            <v>259</v>
          </cell>
          <cell r="Z38">
            <v>44650</v>
          </cell>
          <cell r="AA38">
            <v>21200</v>
          </cell>
        </row>
        <row r="39">
          <cell r="C39" t="str">
            <v>9R061912</v>
          </cell>
          <cell r="D39">
            <v>1</v>
          </cell>
          <cell r="F39">
            <v>1</v>
          </cell>
          <cell r="G39" t="str">
            <v>Ch.デュアール・ミロン・ロートシルト</v>
          </cell>
          <cell r="H39">
            <v>2012</v>
          </cell>
          <cell r="I39" t="str">
            <v>赤</v>
          </cell>
          <cell r="K39" t="str">
            <v>ポイヤック第4級</v>
          </cell>
          <cell r="L39">
            <v>750</v>
          </cell>
          <cell r="M39" t="str">
            <v>89点</v>
          </cell>
          <cell r="N39">
            <v>56</v>
          </cell>
          <cell r="O39">
            <v>132</v>
          </cell>
          <cell r="P39">
            <v>350</v>
          </cell>
          <cell r="Q39">
            <v>7772.9679999999998</v>
          </cell>
          <cell r="R39">
            <v>93.75</v>
          </cell>
          <cell r="S39">
            <v>8016.7179999999998</v>
          </cell>
          <cell r="T39">
            <v>9671.4329411764702</v>
          </cell>
          <cell r="U39">
            <v>19300</v>
          </cell>
          <cell r="V39">
            <v>7825.5</v>
          </cell>
          <cell r="W39">
            <v>9446.4705882352937</v>
          </cell>
          <cell r="X39">
            <v>18900</v>
          </cell>
          <cell r="Y39">
            <v>447</v>
          </cell>
          <cell r="Z39">
            <v>44650</v>
          </cell>
          <cell r="AA39">
            <v>19200</v>
          </cell>
        </row>
        <row r="40">
          <cell r="C40" t="str">
            <v>9R062006</v>
          </cell>
          <cell r="D40">
            <v>1</v>
          </cell>
          <cell r="F40">
            <v>1</v>
          </cell>
          <cell r="G40" t="str">
            <v>Ch.ポンテ・カネ</v>
          </cell>
          <cell r="H40">
            <v>2006</v>
          </cell>
          <cell r="I40" t="str">
            <v>赤</v>
          </cell>
          <cell r="K40" t="str">
            <v>ポイヤック第5級</v>
          </cell>
          <cell r="L40">
            <v>750</v>
          </cell>
          <cell r="M40" t="str">
            <v>９5点</v>
          </cell>
          <cell r="N40">
            <v>95</v>
          </cell>
          <cell r="O40">
            <v>132</v>
          </cell>
          <cell r="P40">
            <v>350</v>
          </cell>
          <cell r="Q40">
            <v>12941.56</v>
          </cell>
          <cell r="R40">
            <v>93.75</v>
          </cell>
          <cell r="S40">
            <v>13185.31</v>
          </cell>
          <cell r="T40">
            <v>15752.129411764705</v>
          </cell>
          <cell r="U40">
            <v>31500</v>
          </cell>
          <cell r="V40">
            <v>10409</v>
          </cell>
          <cell r="W40">
            <v>12485.882352941177</v>
          </cell>
          <cell r="X40">
            <v>25000</v>
          </cell>
          <cell r="Y40">
            <v>680</v>
          </cell>
          <cell r="Z40">
            <v>44650</v>
          </cell>
          <cell r="AA40">
            <v>31000</v>
          </cell>
        </row>
        <row r="41">
          <cell r="C41" t="str">
            <v>9R062015</v>
          </cell>
          <cell r="D41">
            <v>7</v>
          </cell>
          <cell r="F41">
            <v>7</v>
          </cell>
          <cell r="G41" t="str">
            <v>Ch.ポンテ・カネ</v>
          </cell>
          <cell r="H41">
            <v>2015</v>
          </cell>
          <cell r="I41" t="str">
            <v>赤</v>
          </cell>
          <cell r="J41" t="str">
            <v/>
          </cell>
          <cell r="K41" t="str">
            <v>ポイヤック第5級</v>
          </cell>
          <cell r="L41">
            <v>750</v>
          </cell>
          <cell r="N41">
            <v>77</v>
          </cell>
          <cell r="O41">
            <v>132</v>
          </cell>
          <cell r="P41">
            <v>350</v>
          </cell>
          <cell r="Q41">
            <v>10556.056</v>
          </cell>
          <cell r="R41">
            <v>93.75</v>
          </cell>
          <cell r="S41">
            <v>10799.806</v>
          </cell>
          <cell r="T41">
            <v>12945.65411764706</v>
          </cell>
          <cell r="U41">
            <v>25900</v>
          </cell>
          <cell r="V41">
            <v>10802.75</v>
          </cell>
          <cell r="W41">
            <v>12949.117647058823</v>
          </cell>
          <cell r="X41">
            <v>25900</v>
          </cell>
          <cell r="Y41">
            <v>211</v>
          </cell>
          <cell r="Z41">
            <v>44650</v>
          </cell>
          <cell r="AA41">
            <v>26400</v>
          </cell>
        </row>
        <row r="42">
          <cell r="C42" t="str">
            <v>9R062016</v>
          </cell>
          <cell r="D42">
            <v>3</v>
          </cell>
          <cell r="F42">
            <v>3</v>
          </cell>
          <cell r="G42" t="str">
            <v>Ch.ポンテ・カネ</v>
          </cell>
          <cell r="H42">
            <v>2016</v>
          </cell>
          <cell r="I42" t="str">
            <v>赤</v>
          </cell>
          <cell r="J42" t="str">
            <v/>
          </cell>
          <cell r="K42" t="str">
            <v>ポイヤック第5級</v>
          </cell>
          <cell r="L42">
            <v>750</v>
          </cell>
          <cell r="M42" t="str">
            <v>98点</v>
          </cell>
          <cell r="N42">
            <v>105</v>
          </cell>
          <cell r="O42">
            <v>132</v>
          </cell>
          <cell r="P42">
            <v>350</v>
          </cell>
          <cell r="Q42">
            <v>14266.84</v>
          </cell>
          <cell r="R42">
            <v>93.75</v>
          </cell>
          <cell r="S42">
            <v>14510.59</v>
          </cell>
          <cell r="T42">
            <v>17311.282352941176</v>
          </cell>
          <cell r="U42">
            <v>34600</v>
          </cell>
          <cell r="V42">
            <v>13159.75</v>
          </cell>
          <cell r="W42">
            <v>15722.058823529413</v>
          </cell>
          <cell r="X42">
            <v>31400</v>
          </cell>
          <cell r="Y42">
            <v>680</v>
          </cell>
          <cell r="Z42">
            <v>44650</v>
          </cell>
          <cell r="AA42">
            <v>31700</v>
          </cell>
        </row>
        <row r="43">
          <cell r="C43" t="str">
            <v>9R062508</v>
          </cell>
          <cell r="D43">
            <v>4</v>
          </cell>
          <cell r="F43">
            <v>4</v>
          </cell>
          <cell r="G43" t="str">
            <v>Ch.ムートン・ロートシルト</v>
          </cell>
          <cell r="H43">
            <v>2008</v>
          </cell>
          <cell r="I43" t="str">
            <v>赤</v>
          </cell>
          <cell r="J43" t="str">
            <v/>
          </cell>
          <cell r="K43" t="str">
            <v>ポイヤック第1級</v>
          </cell>
          <cell r="L43">
            <v>750</v>
          </cell>
          <cell r="M43" t="str">
            <v>94点</v>
          </cell>
          <cell r="N43">
            <v>450</v>
          </cell>
          <cell r="O43">
            <v>132</v>
          </cell>
          <cell r="P43">
            <v>350</v>
          </cell>
          <cell r="Q43">
            <v>59989</v>
          </cell>
          <cell r="R43">
            <v>93.75</v>
          </cell>
          <cell r="S43">
            <v>60232.75</v>
          </cell>
          <cell r="T43">
            <v>71102.058823529413</v>
          </cell>
          <cell r="U43">
            <v>142200</v>
          </cell>
          <cell r="V43">
            <v>57136.2</v>
          </cell>
          <cell r="W43">
            <v>67459.058823529413</v>
          </cell>
          <cell r="X43">
            <v>134900</v>
          </cell>
          <cell r="Y43">
            <v>447</v>
          </cell>
          <cell r="Z43">
            <v>44650</v>
          </cell>
          <cell r="AA43">
            <v>133500</v>
          </cell>
        </row>
        <row r="44">
          <cell r="C44" t="str">
            <v>9R062516</v>
          </cell>
          <cell r="D44">
            <v>6</v>
          </cell>
          <cell r="F44">
            <v>6</v>
          </cell>
          <cell r="G44" t="str">
            <v>Ch.ムートン・ロートシルト</v>
          </cell>
          <cell r="H44">
            <v>2016</v>
          </cell>
          <cell r="I44" t="str">
            <v>赤</v>
          </cell>
          <cell r="J44" t="str">
            <v/>
          </cell>
          <cell r="K44" t="str">
            <v>ポイヤック第1級</v>
          </cell>
          <cell r="L44">
            <v>750</v>
          </cell>
          <cell r="M44" t="str">
            <v>100点</v>
          </cell>
          <cell r="N44">
            <v>495</v>
          </cell>
          <cell r="O44">
            <v>132</v>
          </cell>
          <cell r="P44">
            <v>350</v>
          </cell>
          <cell r="Q44">
            <v>65952.759999999995</v>
          </cell>
          <cell r="R44">
            <v>93.75</v>
          </cell>
          <cell r="S44">
            <v>66196.509999999995</v>
          </cell>
          <cell r="T44">
            <v>78118.24705882353</v>
          </cell>
          <cell r="U44">
            <v>156200</v>
          </cell>
          <cell r="V44">
            <v>59997.14</v>
          </cell>
          <cell r="W44">
            <v>70824.870588235295</v>
          </cell>
          <cell r="X44">
            <v>141600</v>
          </cell>
          <cell r="Y44">
            <v>880</v>
          </cell>
          <cell r="Z44">
            <v>44650</v>
          </cell>
          <cell r="AA44">
            <v>153000</v>
          </cell>
        </row>
        <row r="45">
          <cell r="C45" t="str">
            <v>9R063412</v>
          </cell>
          <cell r="D45">
            <v>6</v>
          </cell>
          <cell r="F45">
            <v>6</v>
          </cell>
          <cell r="G45" t="str">
            <v>Ch.ラトゥール【ハーフ】</v>
          </cell>
          <cell r="H45" t="str">
            <v>2012</v>
          </cell>
          <cell r="I45" t="str">
            <v>赤</v>
          </cell>
          <cell r="K45" t="str">
            <v>ポイヤック第1級</v>
          </cell>
          <cell r="L45">
            <v>375</v>
          </cell>
          <cell r="N45">
            <v>194</v>
          </cell>
          <cell r="O45">
            <v>132</v>
          </cell>
          <cell r="P45">
            <v>175</v>
          </cell>
          <cell r="Q45">
            <v>25886.132000000001</v>
          </cell>
          <cell r="R45">
            <v>46.875</v>
          </cell>
          <cell r="S45">
            <v>26053.007000000001</v>
          </cell>
          <cell r="T45">
            <v>30890.596470588236</v>
          </cell>
          <cell r="U45">
            <v>61800</v>
          </cell>
          <cell r="V45">
            <v>26442.83</v>
          </cell>
          <cell r="W45">
            <v>31349.211764705884</v>
          </cell>
          <cell r="X45">
            <v>62700</v>
          </cell>
          <cell r="Y45">
            <v>259</v>
          </cell>
          <cell r="Z45">
            <v>44650</v>
          </cell>
          <cell r="AA45">
            <v>62200</v>
          </cell>
        </row>
        <row r="46">
          <cell r="C46" t="str">
            <v>9R061796</v>
          </cell>
          <cell r="D46">
            <v>1</v>
          </cell>
          <cell r="F46">
            <v>1</v>
          </cell>
          <cell r="G46" t="str">
            <v>Ch.ランシュ・バージュ</v>
          </cell>
          <cell r="H46">
            <v>1996</v>
          </cell>
          <cell r="I46" t="str">
            <v>赤</v>
          </cell>
          <cell r="K46" t="str">
            <v>ポイヤック第5級</v>
          </cell>
          <cell r="L46">
            <v>750</v>
          </cell>
          <cell r="M46" t="str">
            <v>９３点</v>
          </cell>
          <cell r="N46">
            <v>168</v>
          </cell>
          <cell r="O46">
            <v>132</v>
          </cell>
          <cell r="P46">
            <v>350</v>
          </cell>
          <cell r="Q46">
            <v>22616.103999999999</v>
          </cell>
          <cell r="R46">
            <v>93.75</v>
          </cell>
          <cell r="S46">
            <v>22859.853999999999</v>
          </cell>
          <cell r="T46">
            <v>27133.945882352942</v>
          </cell>
          <cell r="U46">
            <v>54300</v>
          </cell>
          <cell r="V46">
            <v>22970</v>
          </cell>
          <cell r="W46">
            <v>27263.529411764706</v>
          </cell>
          <cell r="X46">
            <v>54500</v>
          </cell>
          <cell r="Y46">
            <v>1506</v>
          </cell>
          <cell r="Z46">
            <v>44650</v>
          </cell>
          <cell r="AA46">
            <v>54000</v>
          </cell>
        </row>
        <row r="47">
          <cell r="C47" t="str">
            <v>9R061804</v>
          </cell>
          <cell r="D47">
            <v>1</v>
          </cell>
          <cell r="F47">
            <v>1</v>
          </cell>
          <cell r="G47" t="str">
            <v>Ch.ランシュ・ムーサ</v>
          </cell>
          <cell r="H47">
            <v>2004</v>
          </cell>
          <cell r="I47" t="str">
            <v>赤</v>
          </cell>
          <cell r="J47" t="str">
            <v/>
          </cell>
          <cell r="K47" t="str">
            <v>ポイヤック第5級</v>
          </cell>
          <cell r="L47">
            <v>750</v>
          </cell>
          <cell r="N47">
            <v>31</v>
          </cell>
          <cell r="O47">
            <v>132</v>
          </cell>
          <cell r="P47">
            <v>350</v>
          </cell>
          <cell r="Q47">
            <v>4459.768</v>
          </cell>
          <cell r="R47">
            <v>93.75</v>
          </cell>
          <cell r="S47">
            <v>4703.518</v>
          </cell>
          <cell r="T47">
            <v>5773.5505882352945</v>
          </cell>
          <cell r="U47">
            <v>11500</v>
          </cell>
          <cell r="V47">
            <v>4786.5</v>
          </cell>
          <cell r="W47">
            <v>5871.1764705882351</v>
          </cell>
          <cell r="X47">
            <v>11700</v>
          </cell>
          <cell r="Y47">
            <v>211</v>
          </cell>
          <cell r="Z47">
            <v>44650</v>
          </cell>
          <cell r="AA47">
            <v>12100</v>
          </cell>
        </row>
        <row r="48">
          <cell r="C48" t="str">
            <v>9R060610</v>
          </cell>
          <cell r="D48">
            <v>3</v>
          </cell>
          <cell r="F48">
            <v>3</v>
          </cell>
          <cell r="G48" t="str">
            <v>レゼルヴ・ド・ラ・コンテス</v>
          </cell>
          <cell r="H48">
            <v>2010</v>
          </cell>
          <cell r="I48" t="str">
            <v>赤</v>
          </cell>
          <cell r="J48" t="str">
            <v>ピション・ラランド(２級）</v>
          </cell>
          <cell r="K48" t="str">
            <v>ポイヤック</v>
          </cell>
          <cell r="L48">
            <v>750</v>
          </cell>
          <cell r="N48">
            <v>42</v>
          </cell>
          <cell r="O48">
            <v>132</v>
          </cell>
          <cell r="P48">
            <v>350</v>
          </cell>
          <cell r="Q48">
            <v>5917.576</v>
          </cell>
          <cell r="R48">
            <v>93.75</v>
          </cell>
          <cell r="S48">
            <v>6161.326</v>
          </cell>
          <cell r="T48">
            <v>7488.6188235294121</v>
          </cell>
          <cell r="U48">
            <v>15000</v>
          </cell>
          <cell r="V48">
            <v>6225.25</v>
          </cell>
          <cell r="W48">
            <v>7563.8235294117649</v>
          </cell>
          <cell r="X48">
            <v>15100</v>
          </cell>
          <cell r="Y48">
            <v>211</v>
          </cell>
          <cell r="Z48">
            <v>44650</v>
          </cell>
          <cell r="AA48">
            <v>15600</v>
          </cell>
        </row>
        <row r="49">
          <cell r="C49" t="str">
            <v>9R295718</v>
          </cell>
          <cell r="D49">
            <v>5</v>
          </cell>
          <cell r="F49">
            <v>5</v>
          </cell>
          <cell r="G49" t="str">
            <v>Ch.グイヨ・クローゼル</v>
          </cell>
          <cell r="H49">
            <v>2018</v>
          </cell>
          <cell r="I49" t="str">
            <v>赤</v>
          </cell>
          <cell r="K49" t="str">
            <v>ポムロール</v>
          </cell>
          <cell r="L49">
            <v>750</v>
          </cell>
          <cell r="N49">
            <v>50</v>
          </cell>
          <cell r="O49">
            <v>132</v>
          </cell>
          <cell r="P49">
            <v>350</v>
          </cell>
          <cell r="Q49">
            <v>6977.8</v>
          </cell>
          <cell r="R49">
            <v>93.75</v>
          </cell>
          <cell r="S49">
            <v>7221.55</v>
          </cell>
          <cell r="T49">
            <v>8735.9411764705892</v>
          </cell>
          <cell r="U49">
            <v>17500</v>
          </cell>
          <cell r="V49">
            <v>7271.6</v>
          </cell>
          <cell r="W49">
            <v>8794.8235294117658</v>
          </cell>
          <cell r="X49">
            <v>17600</v>
          </cell>
          <cell r="Y49">
            <v>211</v>
          </cell>
          <cell r="Z49">
            <v>44650</v>
          </cell>
          <cell r="AA49">
            <v>18200</v>
          </cell>
        </row>
        <row r="50">
          <cell r="C50" t="str">
            <v>9R291300</v>
          </cell>
          <cell r="D50">
            <v>5</v>
          </cell>
          <cell r="F50">
            <v>5</v>
          </cell>
          <cell r="G50" t="str">
            <v>Ch.ラ・コンセイヤント</v>
          </cell>
          <cell r="H50" t="str">
            <v>2000</v>
          </cell>
          <cell r="I50" t="str">
            <v>赤</v>
          </cell>
          <cell r="K50" t="str">
            <v>ポムロール</v>
          </cell>
          <cell r="L50">
            <v>750</v>
          </cell>
          <cell r="N50">
            <v>223</v>
          </cell>
          <cell r="O50">
            <v>132</v>
          </cell>
          <cell r="P50">
            <v>350</v>
          </cell>
          <cell r="Q50">
            <v>29905.144</v>
          </cell>
          <cell r="R50">
            <v>93.75</v>
          </cell>
          <cell r="S50">
            <v>30148.894</v>
          </cell>
          <cell r="T50">
            <v>35709.287058823531</v>
          </cell>
          <cell r="U50">
            <v>71400</v>
          </cell>
          <cell r="V50">
            <v>30277.5</v>
          </cell>
          <cell r="W50">
            <v>35860.588235294119</v>
          </cell>
          <cell r="X50">
            <v>71700</v>
          </cell>
          <cell r="Y50">
            <v>259</v>
          </cell>
          <cell r="Z50">
            <v>44650</v>
          </cell>
          <cell r="AA50">
            <v>71900</v>
          </cell>
        </row>
        <row r="51">
          <cell r="C51" t="str">
            <v>9R293508</v>
          </cell>
          <cell r="D51">
            <v>2</v>
          </cell>
          <cell r="F51">
            <v>2</v>
          </cell>
          <cell r="G51" t="str">
            <v>Ch.レヴァンジル</v>
          </cell>
          <cell r="H51">
            <v>2008</v>
          </cell>
          <cell r="I51" t="str">
            <v>赤</v>
          </cell>
          <cell r="J51" t="str">
            <v/>
          </cell>
          <cell r="K51" t="str">
            <v>ポムロール</v>
          </cell>
          <cell r="L51">
            <v>750</v>
          </cell>
          <cell r="M51" t="str">
            <v>94点</v>
          </cell>
          <cell r="N51">
            <v>125</v>
          </cell>
          <cell r="O51">
            <v>132</v>
          </cell>
          <cell r="P51">
            <v>350</v>
          </cell>
          <cell r="Q51">
            <v>16917.400000000001</v>
          </cell>
          <cell r="R51">
            <v>93.75</v>
          </cell>
          <cell r="S51">
            <v>17161.150000000001</v>
          </cell>
          <cell r="T51">
            <v>20429.588235294119</v>
          </cell>
          <cell r="U51">
            <v>40900</v>
          </cell>
          <cell r="V51">
            <v>15013.33</v>
          </cell>
          <cell r="W51">
            <v>17902.74117647059</v>
          </cell>
          <cell r="X51">
            <v>35800</v>
          </cell>
          <cell r="Y51">
            <v>680</v>
          </cell>
          <cell r="Z51">
            <v>44650</v>
          </cell>
          <cell r="AA51">
            <v>37400</v>
          </cell>
        </row>
        <row r="52">
          <cell r="C52" t="str">
            <v>9R297117</v>
          </cell>
          <cell r="D52">
            <v>2</v>
          </cell>
          <cell r="F52">
            <v>2</v>
          </cell>
          <cell r="G52" t="str">
            <v>エンクロ　トルマリン</v>
          </cell>
          <cell r="H52" t="str">
            <v>2017</v>
          </cell>
          <cell r="I52" t="str">
            <v>赤</v>
          </cell>
          <cell r="K52" t="str">
            <v>ポムロール</v>
          </cell>
          <cell r="L52">
            <v>750</v>
          </cell>
          <cell r="N52">
            <v>90</v>
          </cell>
          <cell r="O52">
            <v>132</v>
          </cell>
          <cell r="P52">
            <v>350</v>
          </cell>
          <cell r="Q52">
            <v>12278.92</v>
          </cell>
          <cell r="R52">
            <v>93.75</v>
          </cell>
          <cell r="S52">
            <v>12522.67</v>
          </cell>
          <cell r="T52">
            <v>14972.552941176471</v>
          </cell>
          <cell r="U52">
            <v>29900</v>
          </cell>
          <cell r="V52">
            <v>12452</v>
          </cell>
          <cell r="W52">
            <v>14889.411764705883</v>
          </cell>
          <cell r="X52">
            <v>29800</v>
          </cell>
          <cell r="Y52">
            <v>259</v>
          </cell>
          <cell r="Z52">
            <v>44650</v>
          </cell>
          <cell r="AA52">
            <v>30200</v>
          </cell>
        </row>
        <row r="53">
          <cell r="C53" t="str">
            <v>9R112211</v>
          </cell>
          <cell r="D53">
            <v>7</v>
          </cell>
          <cell r="F53">
            <v>7</v>
          </cell>
          <cell r="G53" t="str">
            <v>Ch.カントナック・ブラウン</v>
          </cell>
          <cell r="H53">
            <v>2011</v>
          </cell>
          <cell r="I53" t="str">
            <v>赤</v>
          </cell>
          <cell r="J53" t="str">
            <v/>
          </cell>
          <cell r="K53" t="str">
            <v>マルゴー第2級</v>
          </cell>
          <cell r="L53">
            <v>750</v>
          </cell>
          <cell r="N53">
            <v>36</v>
          </cell>
          <cell r="O53">
            <v>132</v>
          </cell>
          <cell r="P53">
            <v>350</v>
          </cell>
          <cell r="Q53">
            <v>5122.4080000000004</v>
          </cell>
          <cell r="R53">
            <v>93.75</v>
          </cell>
          <cell r="S53">
            <v>5366.1580000000004</v>
          </cell>
          <cell r="T53">
            <v>6553.1270588235302</v>
          </cell>
          <cell r="U53">
            <v>13100</v>
          </cell>
          <cell r="V53">
            <v>5440.3</v>
          </cell>
          <cell r="W53">
            <v>6640.3529411764712</v>
          </cell>
          <cell r="X53">
            <v>13300</v>
          </cell>
          <cell r="Y53">
            <v>211</v>
          </cell>
          <cell r="Z53">
            <v>44650</v>
          </cell>
          <cell r="AA53">
            <v>13700</v>
          </cell>
        </row>
        <row r="54">
          <cell r="C54" t="str">
            <v>9R111806</v>
          </cell>
          <cell r="D54">
            <v>13</v>
          </cell>
          <cell r="F54">
            <v>13</v>
          </cell>
          <cell r="G54" t="str">
            <v>Ch.パルメ</v>
          </cell>
          <cell r="H54">
            <v>2006</v>
          </cell>
          <cell r="I54" t="str">
            <v>赤</v>
          </cell>
          <cell r="J54" t="str">
            <v/>
          </cell>
          <cell r="K54" t="str">
            <v>マルゴー第3級</v>
          </cell>
          <cell r="L54">
            <v>750</v>
          </cell>
          <cell r="M54" t="str">
            <v xml:space="preserve">WA94    </v>
          </cell>
          <cell r="N54">
            <v>215</v>
          </cell>
          <cell r="O54">
            <v>132</v>
          </cell>
          <cell r="P54">
            <v>350</v>
          </cell>
          <cell r="Q54">
            <v>28844.920000000002</v>
          </cell>
          <cell r="R54">
            <v>93.75</v>
          </cell>
          <cell r="S54">
            <v>29088.670000000002</v>
          </cell>
          <cell r="T54">
            <v>34461.964705882354</v>
          </cell>
          <cell r="U54">
            <v>68900</v>
          </cell>
          <cell r="V54">
            <v>27521.8</v>
          </cell>
          <cell r="W54">
            <v>32618.588235294119</v>
          </cell>
          <cell r="X54">
            <v>65200</v>
          </cell>
          <cell r="Y54">
            <v>405</v>
          </cell>
          <cell r="Z54">
            <v>44650</v>
          </cell>
          <cell r="AA54">
            <v>71400</v>
          </cell>
        </row>
        <row r="55">
          <cell r="C55" t="str">
            <v>9R116617</v>
          </cell>
          <cell r="D55">
            <v>3</v>
          </cell>
          <cell r="F55">
            <v>3</v>
          </cell>
          <cell r="G55" t="str">
            <v>Ch.ブラーヌ・カントナック【ハーフ】</v>
          </cell>
          <cell r="H55">
            <v>2017</v>
          </cell>
          <cell r="I55" t="str">
            <v>赤</v>
          </cell>
          <cell r="K55" t="str">
            <v>マルゴー第2級</v>
          </cell>
          <cell r="L55">
            <v>375</v>
          </cell>
          <cell r="M55" t="str">
            <v>WA92+</v>
          </cell>
          <cell r="N55">
            <v>23.9</v>
          </cell>
          <cell r="O55">
            <v>132</v>
          </cell>
          <cell r="P55">
            <v>175</v>
          </cell>
          <cell r="Q55">
            <v>3343.1191999999996</v>
          </cell>
          <cell r="R55">
            <v>46.875</v>
          </cell>
          <cell r="S55">
            <v>3509.9941999999996</v>
          </cell>
          <cell r="T55">
            <v>4369.4049411764699</v>
          </cell>
          <cell r="U55">
            <v>8700</v>
          </cell>
          <cell r="V55">
            <v>3633.66</v>
          </cell>
          <cell r="W55">
            <v>4514.8941176470589</v>
          </cell>
          <cell r="X55">
            <v>9000</v>
          </cell>
          <cell r="Y55">
            <v>315</v>
          </cell>
          <cell r="Z55">
            <v>44650</v>
          </cell>
          <cell r="AA55">
            <v>8900</v>
          </cell>
        </row>
        <row r="56">
          <cell r="C56" t="str">
            <v>9R111410</v>
          </cell>
          <cell r="D56">
            <v>7</v>
          </cell>
          <cell r="F56">
            <v>7</v>
          </cell>
          <cell r="G56" t="str">
            <v>Ch.プリューレ・リシーヌ</v>
          </cell>
          <cell r="H56">
            <v>2010</v>
          </cell>
          <cell r="I56" t="str">
            <v>赤</v>
          </cell>
          <cell r="J56" t="str">
            <v>ステファン・ドゥルノンクール</v>
          </cell>
          <cell r="K56" t="str">
            <v>マルゴー第4級</v>
          </cell>
          <cell r="L56">
            <v>750</v>
          </cell>
          <cell r="M56" t="str">
            <v>92/９１点</v>
          </cell>
          <cell r="N56">
            <v>50</v>
          </cell>
          <cell r="O56">
            <v>132</v>
          </cell>
          <cell r="P56">
            <v>350</v>
          </cell>
          <cell r="Q56">
            <v>6977.8</v>
          </cell>
          <cell r="R56">
            <v>93.75</v>
          </cell>
          <cell r="S56">
            <v>7221.55</v>
          </cell>
          <cell r="T56">
            <v>8735.9411764705892</v>
          </cell>
          <cell r="U56">
            <v>17500</v>
          </cell>
          <cell r="V56">
            <v>7339</v>
          </cell>
          <cell r="W56">
            <v>8874.1176470588234</v>
          </cell>
          <cell r="X56">
            <v>17700</v>
          </cell>
          <cell r="Y56">
            <v>211</v>
          </cell>
          <cell r="Z56">
            <v>44650</v>
          </cell>
          <cell r="AA56">
            <v>18200</v>
          </cell>
        </row>
        <row r="57">
          <cell r="C57" t="str">
            <v>9R111411</v>
          </cell>
          <cell r="D57">
            <v>1</v>
          </cell>
          <cell r="F57">
            <v>1</v>
          </cell>
          <cell r="G57" t="str">
            <v>Ch.プリューレ・リシーヌ</v>
          </cell>
          <cell r="H57">
            <v>2011</v>
          </cell>
          <cell r="I57" t="str">
            <v>赤</v>
          </cell>
          <cell r="J57" t="str">
            <v>ステファン・ドゥルノンクール</v>
          </cell>
          <cell r="K57" t="str">
            <v>マルゴー第4級</v>
          </cell>
          <cell r="L57">
            <v>750</v>
          </cell>
          <cell r="N57">
            <v>30</v>
          </cell>
          <cell r="O57">
            <v>132</v>
          </cell>
          <cell r="P57">
            <v>350</v>
          </cell>
          <cell r="Q57">
            <v>4327.24</v>
          </cell>
          <cell r="R57">
            <v>93.75</v>
          </cell>
          <cell r="S57">
            <v>4570.99</v>
          </cell>
          <cell r="T57">
            <v>5617.6352941176474</v>
          </cell>
          <cell r="U57">
            <v>11200</v>
          </cell>
          <cell r="V57">
            <v>4655.71</v>
          </cell>
          <cell r="W57">
            <v>5717.3058823529418</v>
          </cell>
          <cell r="X57">
            <v>11400</v>
          </cell>
          <cell r="Y57">
            <v>211</v>
          </cell>
          <cell r="Z57">
            <v>44650</v>
          </cell>
          <cell r="AA57">
            <v>11800</v>
          </cell>
        </row>
        <row r="58">
          <cell r="C58" t="str">
            <v>9R118017</v>
          </cell>
          <cell r="D58">
            <v>6</v>
          </cell>
          <cell r="F58">
            <v>6</v>
          </cell>
          <cell r="G58" t="str">
            <v>Ch.マレスコ・サン・テグジュペリー【ハーフ】</v>
          </cell>
          <cell r="H58">
            <v>2017</v>
          </cell>
          <cell r="I58" t="str">
            <v>赤</v>
          </cell>
          <cell r="K58" t="str">
            <v>マルゴー第3級</v>
          </cell>
          <cell r="L58">
            <v>375</v>
          </cell>
          <cell r="M58" t="str">
            <v>WA93</v>
          </cell>
          <cell r="N58">
            <v>17.8</v>
          </cell>
          <cell r="O58">
            <v>132</v>
          </cell>
          <cell r="P58">
            <v>175</v>
          </cell>
          <cell r="Q58">
            <v>2534.6983999999998</v>
          </cell>
          <cell r="R58">
            <v>46.875</v>
          </cell>
          <cell r="S58">
            <v>2701.5733999999998</v>
          </cell>
          <cell r="T58">
            <v>3418.3216470588231</v>
          </cell>
          <cell r="U58">
            <v>6800</v>
          </cell>
          <cell r="V58">
            <v>2847.75</v>
          </cell>
          <cell r="W58">
            <v>3590.294117647059</v>
          </cell>
          <cell r="X58">
            <v>7200</v>
          </cell>
          <cell r="Y58">
            <v>315</v>
          </cell>
          <cell r="Z58">
            <v>44650</v>
          </cell>
          <cell r="AA58">
            <v>7100</v>
          </cell>
        </row>
        <row r="59">
          <cell r="C59" t="str">
            <v>9R112797</v>
          </cell>
          <cell r="D59">
            <v>1</v>
          </cell>
          <cell r="F59">
            <v>2</v>
          </cell>
          <cell r="G59" t="str">
            <v>Ch.ローザン･セグラ</v>
          </cell>
          <cell r="H59" t="str">
            <v>1997</v>
          </cell>
          <cell r="I59" t="str">
            <v>赤</v>
          </cell>
          <cell r="K59" t="str">
            <v>マルゴー第2級</v>
          </cell>
          <cell r="L59">
            <v>750</v>
          </cell>
          <cell r="N59">
            <v>66.040000000000006</v>
          </cell>
          <cell r="O59">
            <v>132</v>
          </cell>
          <cell r="P59">
            <v>350</v>
          </cell>
          <cell r="Q59">
            <v>9103.5491200000015</v>
          </cell>
          <cell r="R59">
            <v>93.75</v>
          </cell>
          <cell r="S59">
            <v>9347.2991200000015</v>
          </cell>
          <cell r="T59">
            <v>11236.822494117649</v>
          </cell>
          <cell r="U59">
            <v>22500</v>
          </cell>
          <cell r="V59">
            <v>9261</v>
          </cell>
          <cell r="W59">
            <v>11135.294117647059</v>
          </cell>
          <cell r="X59">
            <v>22300</v>
          </cell>
          <cell r="Y59">
            <v>259</v>
          </cell>
          <cell r="Z59">
            <v>44650</v>
          </cell>
          <cell r="AA59">
            <v>23100</v>
          </cell>
        </row>
        <row r="60">
          <cell r="C60" t="str">
            <v>9R112715</v>
          </cell>
          <cell r="D60">
            <v>13</v>
          </cell>
          <cell r="F60">
            <v>14</v>
          </cell>
          <cell r="G60" t="str">
            <v>Ch.ローザン･セグラ</v>
          </cell>
          <cell r="H60">
            <v>2015</v>
          </cell>
          <cell r="I60" t="str">
            <v>赤</v>
          </cell>
          <cell r="K60" t="str">
            <v>マルゴー第2級</v>
          </cell>
          <cell r="L60">
            <v>750</v>
          </cell>
          <cell r="M60" t="str">
            <v>WA97</v>
          </cell>
          <cell r="N60">
            <v>91.4</v>
          </cell>
          <cell r="O60">
            <v>132</v>
          </cell>
          <cell r="P60">
            <v>350</v>
          </cell>
          <cell r="Q60">
            <v>12464.459200000001</v>
          </cell>
          <cell r="R60">
            <v>93.75</v>
          </cell>
          <cell r="S60">
            <v>12708.209200000001</v>
          </cell>
          <cell r="T60">
            <v>15190.834352941178</v>
          </cell>
          <cell r="U60">
            <v>30400</v>
          </cell>
          <cell r="V60">
            <v>12435.53</v>
          </cell>
          <cell r="W60">
            <v>14870.035294117648</v>
          </cell>
          <cell r="X60">
            <v>29700</v>
          </cell>
          <cell r="Y60">
            <v>315</v>
          </cell>
          <cell r="Z60">
            <v>44650</v>
          </cell>
          <cell r="AA60">
            <v>31900</v>
          </cell>
        </row>
        <row r="61">
          <cell r="C61" t="str">
            <v>9R110714</v>
          </cell>
          <cell r="D61">
            <v>1</v>
          </cell>
          <cell r="F61">
            <v>1</v>
          </cell>
          <cell r="G61" t="str">
            <v>ラ・シレーヌ・ド・ジスクール</v>
          </cell>
          <cell r="H61">
            <v>2014</v>
          </cell>
          <cell r="I61" t="str">
            <v>赤</v>
          </cell>
          <cell r="J61" t="str">
            <v>ジスクール(３級）</v>
          </cell>
          <cell r="K61" t="str">
            <v>マルゴー</v>
          </cell>
          <cell r="L61">
            <v>750</v>
          </cell>
          <cell r="M61" t="str">
            <v>セカンドラベル</v>
          </cell>
          <cell r="N61">
            <v>20</v>
          </cell>
          <cell r="O61">
            <v>132</v>
          </cell>
          <cell r="P61">
            <v>350</v>
          </cell>
          <cell r="Q61">
            <v>3001.96</v>
          </cell>
          <cell r="R61">
            <v>93.75</v>
          </cell>
          <cell r="S61">
            <v>3245.71</v>
          </cell>
          <cell r="T61">
            <v>4058.4823529411765</v>
          </cell>
          <cell r="U61">
            <v>8100</v>
          </cell>
          <cell r="V61">
            <v>3348</v>
          </cell>
          <cell r="W61">
            <v>4178.8235294117649</v>
          </cell>
          <cell r="X61">
            <v>8400</v>
          </cell>
          <cell r="Y61">
            <v>211</v>
          </cell>
          <cell r="Z61">
            <v>44650</v>
          </cell>
          <cell r="AA61">
            <v>8600</v>
          </cell>
        </row>
        <row r="62">
          <cell r="C62" t="str">
            <v>9R140310</v>
          </cell>
          <cell r="D62">
            <v>9</v>
          </cell>
          <cell r="F62">
            <v>9</v>
          </cell>
          <cell r="G62" t="str">
            <v>Ch.モーカイユ</v>
          </cell>
          <cell r="H62" t="str">
            <v>2010</v>
          </cell>
          <cell r="I62" t="str">
            <v>赤</v>
          </cell>
          <cell r="K62" t="str">
            <v>ムーリス ブルジョア</v>
          </cell>
          <cell r="L62">
            <v>750</v>
          </cell>
          <cell r="N62">
            <v>23.8</v>
          </cell>
          <cell r="O62">
            <v>132</v>
          </cell>
          <cell r="P62">
            <v>350</v>
          </cell>
          <cell r="Q62">
            <v>3505.5663999999997</v>
          </cell>
          <cell r="R62">
            <v>93.75</v>
          </cell>
          <cell r="S62">
            <v>3749.3163999999997</v>
          </cell>
          <cell r="T62">
            <v>4650.9604705882348</v>
          </cell>
          <cell r="U62">
            <v>9300</v>
          </cell>
          <cell r="V62">
            <v>3937.33</v>
          </cell>
          <cell r="W62">
            <v>4872.1529411764704</v>
          </cell>
          <cell r="X62">
            <v>9700</v>
          </cell>
          <cell r="Y62">
            <v>259</v>
          </cell>
          <cell r="Z62">
            <v>44650</v>
          </cell>
          <cell r="AA62">
            <v>9700</v>
          </cell>
        </row>
        <row r="63">
          <cell r="C63" t="str">
            <v>9R140316</v>
          </cell>
          <cell r="D63">
            <v>1</v>
          </cell>
          <cell r="F63">
            <v>1</v>
          </cell>
          <cell r="G63" t="str">
            <v>Ch.モーカイユ</v>
          </cell>
          <cell r="H63" t="str">
            <v>2016</v>
          </cell>
          <cell r="I63" t="str">
            <v>赤</v>
          </cell>
          <cell r="K63" t="str">
            <v>ムーリス ブルジョア</v>
          </cell>
          <cell r="L63">
            <v>750</v>
          </cell>
          <cell r="N63">
            <v>17.3</v>
          </cell>
          <cell r="O63">
            <v>132</v>
          </cell>
          <cell r="P63">
            <v>350</v>
          </cell>
          <cell r="Q63">
            <v>2644.1343999999999</v>
          </cell>
          <cell r="R63">
            <v>93.75</v>
          </cell>
          <cell r="S63">
            <v>2887.8843999999999</v>
          </cell>
          <cell r="T63">
            <v>3637.5110588235293</v>
          </cell>
          <cell r="U63">
            <v>7300</v>
          </cell>
          <cell r="V63">
            <v>3078</v>
          </cell>
          <cell r="W63">
            <v>3861.1764705882356</v>
          </cell>
          <cell r="X63">
            <v>7700</v>
          </cell>
          <cell r="Y63">
            <v>259</v>
          </cell>
          <cell r="Z63">
            <v>44650</v>
          </cell>
          <cell r="AA63">
            <v>7700</v>
          </cell>
        </row>
        <row r="64">
          <cell r="C64" t="str">
            <v>9S003116</v>
          </cell>
          <cell r="D64">
            <v>33</v>
          </cell>
          <cell r="F64">
            <v>35</v>
          </cell>
          <cell r="G64" t="str">
            <v>ジュヴレ・シャンベルタン･レ・シャポー</v>
          </cell>
          <cell r="H64">
            <v>2016</v>
          </cell>
          <cell r="I64" t="str">
            <v>赤</v>
          </cell>
          <cell r="J64" t="str">
            <v>オリヴィエ・バーンスタイン</v>
          </cell>
          <cell r="K64" t="str">
            <v>コート・ド・ニュイ 1級</v>
          </cell>
          <cell r="L64">
            <v>750</v>
          </cell>
          <cell r="M64" t="str">
            <v xml:space="preserve">    </v>
          </cell>
          <cell r="N64">
            <v>168</v>
          </cell>
          <cell r="O64">
            <v>132</v>
          </cell>
          <cell r="P64">
            <v>350</v>
          </cell>
          <cell r="Q64">
            <v>22616.103999999999</v>
          </cell>
          <cell r="R64">
            <v>93.75</v>
          </cell>
          <cell r="S64">
            <v>22859.853999999999</v>
          </cell>
          <cell r="T64">
            <v>27133.945882352942</v>
          </cell>
          <cell r="U64">
            <v>54300</v>
          </cell>
          <cell r="V64">
            <v>22562.86</v>
          </cell>
          <cell r="W64">
            <v>26784.54117647059</v>
          </cell>
          <cell r="X64">
            <v>53600</v>
          </cell>
          <cell r="Y64">
            <v>456</v>
          </cell>
          <cell r="Z64">
            <v>44650</v>
          </cell>
          <cell r="AA64">
            <v>56200</v>
          </cell>
        </row>
        <row r="65">
          <cell r="C65" t="str">
            <v>9S462017</v>
          </cell>
          <cell r="D65">
            <v>5</v>
          </cell>
          <cell r="F65">
            <v>5</v>
          </cell>
          <cell r="G65" t="str">
            <v>グラン・エシェゾー</v>
          </cell>
          <cell r="H65">
            <v>2017</v>
          </cell>
          <cell r="I65" t="str">
            <v>赤</v>
          </cell>
          <cell r="J65" t="str">
            <v>デュージェニー</v>
          </cell>
          <cell r="K65" t="str">
            <v>コート・ド・ニュイ 特級</v>
          </cell>
          <cell r="L65">
            <v>750</v>
          </cell>
          <cell r="N65">
            <v>320</v>
          </cell>
          <cell r="O65">
            <v>132</v>
          </cell>
          <cell r="P65">
            <v>350</v>
          </cell>
          <cell r="Q65">
            <v>42760.36</v>
          </cell>
          <cell r="R65">
            <v>93.75</v>
          </cell>
          <cell r="S65">
            <v>43004.11</v>
          </cell>
          <cell r="T65">
            <v>50833.0705882353</v>
          </cell>
          <cell r="U65">
            <v>101700</v>
          </cell>
          <cell r="V65">
            <v>39021.599999999999</v>
          </cell>
          <cell r="W65">
            <v>46147.76470588235</v>
          </cell>
          <cell r="X65">
            <v>92300</v>
          </cell>
          <cell r="Y65">
            <v>573</v>
          </cell>
          <cell r="Z65">
            <v>44650</v>
          </cell>
          <cell r="AA65">
            <v>93700</v>
          </cell>
        </row>
        <row r="66">
          <cell r="C66" t="str">
            <v>9S462316</v>
          </cell>
          <cell r="D66">
            <v>7</v>
          </cell>
          <cell r="F66">
            <v>7</v>
          </cell>
          <cell r="G66" t="str">
            <v>ヴォーヌ・ロマネ オー・ブリュレ</v>
          </cell>
          <cell r="H66">
            <v>2016</v>
          </cell>
          <cell r="I66" t="str">
            <v>赤</v>
          </cell>
          <cell r="J66" t="str">
            <v>デュージェニー</v>
          </cell>
          <cell r="K66" t="str">
            <v>コート・ド・ニュイ 1級</v>
          </cell>
          <cell r="L66">
            <v>750</v>
          </cell>
          <cell r="N66">
            <v>149</v>
          </cell>
          <cell r="O66">
            <v>132</v>
          </cell>
          <cell r="P66">
            <v>350</v>
          </cell>
          <cell r="Q66">
            <v>20098.072</v>
          </cell>
          <cell r="R66">
            <v>93.75</v>
          </cell>
          <cell r="S66">
            <v>20341.822</v>
          </cell>
          <cell r="T66">
            <v>24171.555294117647</v>
          </cell>
          <cell r="U66">
            <v>48300</v>
          </cell>
          <cell r="V66">
            <v>18402.28</v>
          </cell>
          <cell r="W66">
            <v>21889.741176470587</v>
          </cell>
          <cell r="X66">
            <v>43800</v>
          </cell>
          <cell r="Y66">
            <v>573</v>
          </cell>
          <cell r="Z66">
            <v>44650</v>
          </cell>
          <cell r="AA66">
            <v>44500</v>
          </cell>
        </row>
        <row r="67">
          <cell r="C67" t="str">
            <v>9S932018</v>
          </cell>
          <cell r="D67">
            <v>6</v>
          </cell>
          <cell r="F67">
            <v>6</v>
          </cell>
          <cell r="G67" t="str">
            <v>ムルソー</v>
          </cell>
          <cell r="H67">
            <v>2018</v>
          </cell>
          <cell r="I67" t="str">
            <v>白</v>
          </cell>
          <cell r="J67" t="str">
            <v>ピエール・ボワッソン</v>
          </cell>
          <cell r="K67" t="str">
            <v/>
          </cell>
          <cell r="L67">
            <v>750</v>
          </cell>
          <cell r="N67">
            <v>70</v>
          </cell>
          <cell r="O67">
            <v>132</v>
          </cell>
          <cell r="P67">
            <v>350</v>
          </cell>
          <cell r="Q67">
            <v>9628.36</v>
          </cell>
          <cell r="R67">
            <v>93.75</v>
          </cell>
          <cell r="S67">
            <v>9872.11</v>
          </cell>
          <cell r="T67">
            <v>11854.24705882353</v>
          </cell>
          <cell r="U67">
            <v>23700</v>
          </cell>
          <cell r="V67">
            <v>9887.16</v>
          </cell>
          <cell r="W67">
            <v>11871.952941176471</v>
          </cell>
          <cell r="X67">
            <v>23700</v>
          </cell>
          <cell r="Y67">
            <v>211</v>
          </cell>
          <cell r="Z67">
            <v>44650</v>
          </cell>
          <cell r="AA67">
            <v>24700</v>
          </cell>
        </row>
        <row r="68">
          <cell r="C68" t="str">
            <v>9S475812</v>
          </cell>
          <cell r="D68">
            <v>4</v>
          </cell>
          <cell r="F68">
            <v>4</v>
          </cell>
          <cell r="G68" t="str">
            <v>ジュヴレ・シャンベルタン･クロ・サン・ジャック</v>
          </cell>
          <cell r="H68">
            <v>2012</v>
          </cell>
          <cell r="I68" t="str">
            <v>赤</v>
          </cell>
          <cell r="J68" t="str">
            <v>フーリエ</v>
          </cell>
          <cell r="K68" t="str">
            <v>コート・ド・ニュイ 1級</v>
          </cell>
          <cell r="L68">
            <v>750</v>
          </cell>
          <cell r="N68">
            <v>481.48</v>
          </cell>
          <cell r="O68">
            <v>132</v>
          </cell>
          <cell r="P68">
            <v>350</v>
          </cell>
          <cell r="Q68">
            <v>64160.981440000003</v>
          </cell>
          <cell r="R68">
            <v>93.75</v>
          </cell>
          <cell r="S68">
            <v>64404.731440000003</v>
          </cell>
          <cell r="T68">
            <v>76010.272282352948</v>
          </cell>
          <cell r="U68">
            <v>152000</v>
          </cell>
          <cell r="V68">
            <v>58871.5</v>
          </cell>
          <cell r="W68">
            <v>69500.588235294126</v>
          </cell>
          <cell r="X68">
            <v>139000</v>
          </cell>
          <cell r="Y68">
            <v>680</v>
          </cell>
          <cell r="Z68">
            <v>44650</v>
          </cell>
          <cell r="AA68">
            <v>140100</v>
          </cell>
        </row>
        <row r="69">
          <cell r="C69" t="str">
            <v>9W024114</v>
          </cell>
          <cell r="D69">
            <v>7</v>
          </cell>
          <cell r="F69">
            <v>7</v>
          </cell>
          <cell r="G69" t="str">
            <v>ピノ・ノワール・グランP</v>
          </cell>
          <cell r="H69">
            <v>2014</v>
          </cell>
          <cell r="I69" t="str">
            <v>赤</v>
          </cell>
          <cell r="J69" t="str">
            <v>アルベール・マン</v>
          </cell>
          <cell r="K69" t="str">
            <v>アルザス</v>
          </cell>
          <cell r="L69">
            <v>750</v>
          </cell>
          <cell r="N69">
            <v>37.5</v>
          </cell>
          <cell r="O69">
            <v>132</v>
          </cell>
          <cell r="P69">
            <v>350</v>
          </cell>
          <cell r="Q69">
            <v>5321.2</v>
          </cell>
          <cell r="R69">
            <v>93.75</v>
          </cell>
          <cell r="S69">
            <v>5564.95</v>
          </cell>
          <cell r="T69">
            <v>6787</v>
          </cell>
          <cell r="U69">
            <v>13600</v>
          </cell>
          <cell r="V69">
            <v>4957.5</v>
          </cell>
          <cell r="W69">
            <v>6072.3529411764712</v>
          </cell>
          <cell r="X69">
            <v>12100</v>
          </cell>
          <cell r="Y69">
            <v>573</v>
          </cell>
          <cell r="Z69">
            <v>44650</v>
          </cell>
          <cell r="AA69">
            <v>12600</v>
          </cell>
        </row>
        <row r="70">
          <cell r="C70" t="str">
            <v>9W021014</v>
          </cell>
          <cell r="D70">
            <v>5</v>
          </cell>
          <cell r="F70">
            <v>5</v>
          </cell>
          <cell r="G70" t="str">
            <v xml:space="preserve">ピノ・グリ・ロッシュ・カルケール </v>
          </cell>
          <cell r="H70">
            <v>2014</v>
          </cell>
          <cell r="I70" t="str">
            <v>白</v>
          </cell>
          <cell r="J70" t="str">
            <v>ツィント フンブレヒト</v>
          </cell>
          <cell r="K70" t="str">
            <v xml:space="preserve">アルザス </v>
          </cell>
          <cell r="L70">
            <v>750</v>
          </cell>
          <cell r="N70">
            <v>24</v>
          </cell>
          <cell r="O70">
            <v>132</v>
          </cell>
          <cell r="P70">
            <v>350</v>
          </cell>
          <cell r="Q70">
            <v>3532.0720000000001</v>
          </cell>
          <cell r="R70">
            <v>93.75</v>
          </cell>
          <cell r="S70">
            <v>3775.8220000000001</v>
          </cell>
          <cell r="T70">
            <v>4682.1435294117646</v>
          </cell>
          <cell r="U70">
            <v>9400</v>
          </cell>
          <cell r="V70">
            <v>3329.66</v>
          </cell>
          <cell r="W70">
            <v>4157.2470588235292</v>
          </cell>
          <cell r="X70">
            <v>8300</v>
          </cell>
          <cell r="Y70">
            <v>573</v>
          </cell>
          <cell r="Z70">
            <v>44650</v>
          </cell>
          <cell r="AA70">
            <v>8800</v>
          </cell>
        </row>
        <row r="71">
          <cell r="C71" t="str">
            <v>9W009217</v>
          </cell>
          <cell r="D71">
            <v>3</v>
          </cell>
          <cell r="F71">
            <v>3</v>
          </cell>
          <cell r="G71" t="str">
            <v>シャトーヌフ・デュ・パプ</v>
          </cell>
          <cell r="H71">
            <v>2017</v>
          </cell>
          <cell r="I71" t="str">
            <v>赤</v>
          </cell>
          <cell r="J71" t="str">
            <v>オマージュ・ジャック・ペラン</v>
          </cell>
          <cell r="K71" t="str">
            <v>ローヌ</v>
          </cell>
          <cell r="L71">
            <v>750</v>
          </cell>
          <cell r="M71" t="str">
            <v>97-100点　ボーカステル所有</v>
          </cell>
          <cell r="N71">
            <v>260</v>
          </cell>
          <cell r="O71">
            <v>132</v>
          </cell>
          <cell r="P71">
            <v>350</v>
          </cell>
          <cell r="Q71">
            <v>34808.68</v>
          </cell>
          <cell r="R71">
            <v>93.75</v>
          </cell>
          <cell r="S71">
            <v>35052.43</v>
          </cell>
          <cell r="T71">
            <v>41478.152941176471</v>
          </cell>
          <cell r="U71">
            <v>83000</v>
          </cell>
          <cell r="V71">
            <v>32253.33</v>
          </cell>
          <cell r="W71">
            <v>38185.094117647059</v>
          </cell>
          <cell r="X71">
            <v>76400</v>
          </cell>
          <cell r="Y71">
            <v>757</v>
          </cell>
          <cell r="Z71">
            <v>44650</v>
          </cell>
          <cell r="AA71">
            <v>80000</v>
          </cell>
        </row>
        <row r="72">
          <cell r="C72" t="str">
            <v>9W006107</v>
          </cell>
          <cell r="D72">
            <v>1</v>
          </cell>
          <cell r="F72">
            <v>1</v>
          </cell>
          <cell r="G72" t="str">
            <v>シャトーヌフ・デュ・パプ・ヴィエユ・ヴィーニュ</v>
          </cell>
          <cell r="H72">
            <v>2007</v>
          </cell>
          <cell r="I72" t="str">
            <v>赤</v>
          </cell>
          <cell r="J72" t="str">
            <v>ジャナス</v>
          </cell>
          <cell r="K72" t="str">
            <v>ローヌ</v>
          </cell>
          <cell r="L72">
            <v>750</v>
          </cell>
          <cell r="M72" t="str">
            <v>100点</v>
          </cell>
          <cell r="N72">
            <v>149.5</v>
          </cell>
          <cell r="O72">
            <v>132</v>
          </cell>
          <cell r="P72">
            <v>350</v>
          </cell>
          <cell r="Q72">
            <v>20164.335999999999</v>
          </cell>
          <cell r="R72">
            <v>93.75</v>
          </cell>
          <cell r="S72">
            <v>20408.085999999999</v>
          </cell>
          <cell r="T72">
            <v>24249.512941176472</v>
          </cell>
          <cell r="U72">
            <v>48500</v>
          </cell>
          <cell r="V72">
            <v>19466</v>
          </cell>
          <cell r="W72">
            <v>23141.176470588234</v>
          </cell>
          <cell r="X72">
            <v>46300</v>
          </cell>
          <cell r="Y72">
            <v>456</v>
          </cell>
          <cell r="Z72">
            <v>44650</v>
          </cell>
          <cell r="AA72">
            <v>68000</v>
          </cell>
        </row>
        <row r="73">
          <cell r="C73" t="str">
            <v>9X052917</v>
          </cell>
          <cell r="D73">
            <v>3</v>
          </cell>
          <cell r="F73">
            <v>3</v>
          </cell>
          <cell r="G73" t="str">
            <v>キャンティ・クラシコ･リゼルヴァ・レ・バロンコーレ</v>
          </cell>
          <cell r="H73">
            <v>2017</v>
          </cell>
          <cell r="I73" t="str">
            <v>赤</v>
          </cell>
          <cell r="J73" t="str">
            <v>ｻﾝ・ｼﾞｭｰｽﾄ・ｱ・ﾚﾝﾃﾝﾅｰﾉ</v>
          </cell>
          <cell r="K73" t="str">
            <v>トスカーナDOCG</v>
          </cell>
          <cell r="L73">
            <v>750</v>
          </cell>
          <cell r="N73">
            <v>16.7</v>
          </cell>
          <cell r="O73">
            <v>132</v>
          </cell>
          <cell r="P73">
            <v>350</v>
          </cell>
          <cell r="Q73">
            <v>2564.6176</v>
          </cell>
          <cell r="R73">
            <v>93.75</v>
          </cell>
          <cell r="S73">
            <v>2808.3676</v>
          </cell>
          <cell r="T73">
            <v>3543.9618823529413</v>
          </cell>
          <cell r="U73">
            <v>7100</v>
          </cell>
          <cell r="V73">
            <v>2807</v>
          </cell>
          <cell r="W73">
            <v>3542.3529411764707</v>
          </cell>
          <cell r="X73">
            <v>7100</v>
          </cell>
          <cell r="Y73">
            <v>211</v>
          </cell>
          <cell r="Z73">
            <v>44650</v>
          </cell>
          <cell r="AA73">
            <v>7600</v>
          </cell>
        </row>
        <row r="74">
          <cell r="C74" t="str">
            <v>9Y011218</v>
          </cell>
          <cell r="D74">
            <v>5</v>
          </cell>
          <cell r="F74">
            <v>5</v>
          </cell>
          <cell r="G74" t="str">
            <v>シャルツホーフベルガー・リースリング AUS</v>
          </cell>
          <cell r="H74">
            <v>2018</v>
          </cell>
          <cell r="I74" t="str">
            <v>白</v>
          </cell>
          <cell r="J74" t="str">
            <v>エゴン・ミューラー</v>
          </cell>
          <cell r="K74" t="str">
            <v>モーゼル</v>
          </cell>
          <cell r="L74">
            <v>750</v>
          </cell>
          <cell r="N74">
            <v>313</v>
          </cell>
          <cell r="O74">
            <v>132</v>
          </cell>
          <cell r="P74">
            <v>350</v>
          </cell>
          <cell r="Q74">
            <v>41832.663999999997</v>
          </cell>
          <cell r="R74">
            <v>93.75</v>
          </cell>
          <cell r="S74">
            <v>42076.413999999997</v>
          </cell>
          <cell r="T74">
            <v>49741.663529411766</v>
          </cell>
          <cell r="U74">
            <v>99500</v>
          </cell>
          <cell r="V74">
            <v>43129.599999999999</v>
          </cell>
          <cell r="W74">
            <v>50980.705882352944</v>
          </cell>
          <cell r="X74">
            <v>102000</v>
          </cell>
          <cell r="Y74">
            <v>211</v>
          </cell>
          <cell r="Z74">
            <v>44650</v>
          </cell>
          <cell r="AA74">
            <v>100400</v>
          </cell>
        </row>
        <row r="75">
          <cell r="C75" t="str">
            <v>9Y148116</v>
          </cell>
          <cell r="D75">
            <v>1</v>
          </cell>
          <cell r="F75">
            <v>1</v>
          </cell>
          <cell r="G75" t="str">
            <v>インシグニア</v>
          </cell>
          <cell r="H75">
            <v>2016</v>
          </cell>
          <cell r="I75" t="str">
            <v>赤</v>
          </cell>
          <cell r="J75" t="str">
            <v>ジョセフ・フェルペス</v>
          </cell>
          <cell r="K75" t="str">
            <v>ナパ・ヴァレー</v>
          </cell>
          <cell r="L75">
            <v>750</v>
          </cell>
          <cell r="M75" t="str">
            <v>WA97-100</v>
          </cell>
          <cell r="N75">
            <v>148</v>
          </cell>
          <cell r="O75">
            <v>132</v>
          </cell>
          <cell r="P75">
            <v>350</v>
          </cell>
          <cell r="Q75">
            <v>19965.544000000002</v>
          </cell>
          <cell r="R75">
            <v>93.75</v>
          </cell>
          <cell r="S75">
            <v>20209.294000000002</v>
          </cell>
          <cell r="T75">
            <v>24015.640000000003</v>
          </cell>
          <cell r="U75">
            <v>48000</v>
          </cell>
          <cell r="V75">
            <v>19306</v>
          </cell>
          <cell r="W75">
            <v>22952.941176470587</v>
          </cell>
          <cell r="X75">
            <v>45900</v>
          </cell>
          <cell r="Y75">
            <v>405</v>
          </cell>
          <cell r="Z75">
            <v>44650</v>
          </cell>
          <cell r="AA75">
            <v>46900</v>
          </cell>
        </row>
        <row r="76">
          <cell r="C76" t="str">
            <v>9Y148916</v>
          </cell>
          <cell r="D76">
            <v>5</v>
          </cell>
          <cell r="F76">
            <v>5</v>
          </cell>
          <cell r="G76" t="str">
            <v>ブライアント・ファミリー・カベルネ・ソーヴィニヨン</v>
          </cell>
          <cell r="H76">
            <v>2016</v>
          </cell>
          <cell r="I76" t="str">
            <v>赤</v>
          </cell>
          <cell r="J76" t="str">
            <v>ブライアント・ファミリー・ヴィンヤード</v>
          </cell>
          <cell r="K76" t="str">
            <v>ナパ・ヴァレー</v>
          </cell>
          <cell r="L76">
            <v>750</v>
          </cell>
          <cell r="N76">
            <v>410</v>
          </cell>
          <cell r="O76">
            <v>132</v>
          </cell>
          <cell r="P76">
            <v>350</v>
          </cell>
          <cell r="Q76">
            <v>54687.88</v>
          </cell>
          <cell r="R76">
            <v>93.75</v>
          </cell>
          <cell r="S76">
            <v>54931.63</v>
          </cell>
          <cell r="T76">
            <v>64865.447058823527</v>
          </cell>
          <cell r="U76">
            <v>129700</v>
          </cell>
          <cell r="V76">
            <v>54355.8</v>
          </cell>
          <cell r="W76">
            <v>64188.000000000007</v>
          </cell>
          <cell r="X76">
            <v>128400</v>
          </cell>
          <cell r="Y76">
            <v>211</v>
          </cell>
          <cell r="Z76">
            <v>44650</v>
          </cell>
          <cell r="AA76">
            <v>132600</v>
          </cell>
        </row>
        <row r="77">
          <cell r="C77" t="str">
            <v>9Y161512</v>
          </cell>
          <cell r="D77">
            <v>5</v>
          </cell>
          <cell r="F77">
            <v>5</v>
          </cell>
          <cell r="G77" t="str">
            <v>BIN 150 シラーズ</v>
          </cell>
          <cell r="H77" t="str">
            <v>2012</v>
          </cell>
          <cell r="I77" t="str">
            <v>赤</v>
          </cell>
          <cell r="J77" t="str">
            <v>ペンフォールド</v>
          </cell>
          <cell r="K77" t="str">
            <v>オーストラリア</v>
          </cell>
          <cell r="L77">
            <v>750</v>
          </cell>
          <cell r="N77">
            <v>41.7</v>
          </cell>
          <cell r="O77">
            <v>132</v>
          </cell>
          <cell r="P77">
            <v>350</v>
          </cell>
          <cell r="Q77">
            <v>5877.8176000000003</v>
          </cell>
          <cell r="R77">
            <v>93.75</v>
          </cell>
          <cell r="S77">
            <v>6121.5676000000003</v>
          </cell>
          <cell r="T77">
            <v>7441.8442352941183</v>
          </cell>
          <cell r="U77">
            <v>14900</v>
          </cell>
          <cell r="V77">
            <v>6304.2</v>
          </cell>
          <cell r="W77">
            <v>7656.7058823529414</v>
          </cell>
          <cell r="X77">
            <v>15300</v>
          </cell>
          <cell r="Y77">
            <v>259</v>
          </cell>
          <cell r="Z77">
            <v>44650</v>
          </cell>
          <cell r="AA77">
            <v>15300</v>
          </cell>
        </row>
        <row r="78">
          <cell r="C78" t="str">
            <v>9Y161715</v>
          </cell>
          <cell r="D78">
            <v>3</v>
          </cell>
          <cell r="F78">
            <v>3</v>
          </cell>
          <cell r="G78" t="str">
            <v>アレス・シラーズ</v>
          </cell>
          <cell r="H78">
            <v>2015</v>
          </cell>
          <cell r="I78" t="str">
            <v>赤</v>
          </cell>
          <cell r="J78" t="str">
            <v>トゥーハンズ</v>
          </cell>
          <cell r="K78" t="str">
            <v>オーストラリア</v>
          </cell>
          <cell r="L78">
            <v>750</v>
          </cell>
          <cell r="N78">
            <v>70</v>
          </cell>
          <cell r="O78">
            <v>132</v>
          </cell>
          <cell r="P78">
            <v>350</v>
          </cell>
          <cell r="Q78">
            <v>9628.36</v>
          </cell>
          <cell r="R78">
            <v>93.75</v>
          </cell>
          <cell r="S78">
            <v>9872.11</v>
          </cell>
          <cell r="T78">
            <v>11854.24705882353</v>
          </cell>
          <cell r="U78">
            <v>23700</v>
          </cell>
          <cell r="V78">
            <v>9887.33</v>
          </cell>
          <cell r="W78">
            <v>11872.152941176471</v>
          </cell>
          <cell r="X78">
            <v>23700</v>
          </cell>
          <cell r="Y78">
            <v>211</v>
          </cell>
          <cell r="Z78">
            <v>44650</v>
          </cell>
          <cell r="AA78">
            <v>24700</v>
          </cell>
        </row>
        <row r="79">
          <cell r="C79" t="str">
            <v>9S495117</v>
          </cell>
          <cell r="D79">
            <v>413</v>
          </cell>
          <cell r="F79">
            <v>423</v>
          </cell>
          <cell r="G79" t="str">
            <v>フィサン</v>
          </cell>
          <cell r="H79">
            <v>2017</v>
          </cell>
          <cell r="I79" t="str">
            <v>赤</v>
          </cell>
          <cell r="J79" t="str">
            <v>ベルトー</v>
          </cell>
          <cell r="K79" t="str">
            <v>コート・ド・ニュイ</v>
          </cell>
          <cell r="L79">
            <v>750</v>
          </cell>
          <cell r="N79">
            <v>15</v>
          </cell>
          <cell r="O79">
            <v>132</v>
          </cell>
          <cell r="P79">
            <v>350</v>
          </cell>
          <cell r="Q79">
            <v>2339.3200000000002</v>
          </cell>
          <cell r="R79">
            <v>93.75</v>
          </cell>
          <cell r="S79">
            <v>2583.0700000000002</v>
          </cell>
          <cell r="T79">
            <v>3278.9058823529413</v>
          </cell>
          <cell r="U79">
            <v>6600</v>
          </cell>
          <cell r="V79">
            <v>2087.2199999999998</v>
          </cell>
          <cell r="W79">
            <v>2695.5529411764705</v>
          </cell>
          <cell r="X79">
            <v>5400</v>
          </cell>
          <cell r="Y79">
            <v>755</v>
          </cell>
          <cell r="Z79">
            <v>44834</v>
          </cell>
          <cell r="AA79">
            <v>5800</v>
          </cell>
        </row>
        <row r="80">
          <cell r="C80" t="str">
            <v>9S496111</v>
          </cell>
          <cell r="D80">
            <v>229</v>
          </cell>
          <cell r="F80">
            <v>229</v>
          </cell>
          <cell r="G80" t="str">
            <v>フィサン･レ・クロ</v>
          </cell>
          <cell r="H80">
            <v>2011</v>
          </cell>
          <cell r="I80" t="str">
            <v>赤</v>
          </cell>
          <cell r="J80" t="str">
            <v>ベルトー</v>
          </cell>
          <cell r="K80" t="str">
            <v>コート・ド・ニュイ</v>
          </cell>
          <cell r="L80">
            <v>750</v>
          </cell>
          <cell r="N80">
            <v>15</v>
          </cell>
          <cell r="O80">
            <v>132</v>
          </cell>
          <cell r="P80">
            <v>350</v>
          </cell>
          <cell r="Q80">
            <v>2339.3200000000002</v>
          </cell>
          <cell r="R80">
            <v>93.75</v>
          </cell>
          <cell r="S80">
            <v>2583.0700000000002</v>
          </cell>
          <cell r="T80">
            <v>3278.9058823529413</v>
          </cell>
          <cell r="U80">
            <v>6600</v>
          </cell>
          <cell r="V80">
            <v>2087.23</v>
          </cell>
          <cell r="W80">
            <v>2695.5647058823529</v>
          </cell>
          <cell r="X80">
            <v>5400</v>
          </cell>
          <cell r="Y80">
            <v>755</v>
          </cell>
          <cell r="Z80">
            <v>44834</v>
          </cell>
          <cell r="AA80">
            <v>5900</v>
          </cell>
        </row>
        <row r="82">
          <cell r="C82" t="str">
            <v>9R244014</v>
          </cell>
          <cell r="D82">
            <v>3</v>
          </cell>
          <cell r="F82">
            <v>3</v>
          </cell>
          <cell r="G82" t="str">
            <v>Ch.ドワジ・ヴェドリーヌ</v>
          </cell>
          <cell r="H82">
            <v>2014</v>
          </cell>
          <cell r="I82" t="str">
            <v xml:space="preserve">白 </v>
          </cell>
          <cell r="K82" t="str">
            <v>ソーテルヌ 第2級</v>
          </cell>
          <cell r="L82">
            <v>750</v>
          </cell>
          <cell r="M82" t="str">
            <v/>
          </cell>
          <cell r="N82">
            <v>20</v>
          </cell>
          <cell r="O82">
            <v>132</v>
          </cell>
          <cell r="P82">
            <v>350</v>
          </cell>
          <cell r="Q82">
            <v>3001.96</v>
          </cell>
          <cell r="R82">
            <v>93.75</v>
          </cell>
          <cell r="S82">
            <v>3245.71</v>
          </cell>
          <cell r="T82">
            <v>4058.4823529411765</v>
          </cell>
          <cell r="U82">
            <v>8100</v>
          </cell>
          <cell r="V82">
            <v>3328.66</v>
          </cell>
          <cell r="W82">
            <v>4156.0705882352941</v>
          </cell>
          <cell r="X82">
            <v>8300</v>
          </cell>
          <cell r="Y82">
            <v>447</v>
          </cell>
          <cell r="Z82">
            <v>44650</v>
          </cell>
          <cell r="AA82">
            <v>7800</v>
          </cell>
        </row>
        <row r="83">
          <cell r="C83" t="str">
            <v>9R111696</v>
          </cell>
          <cell r="D83">
            <v>16</v>
          </cell>
          <cell r="E83" t="str">
            <v>NEW</v>
          </cell>
          <cell r="F83">
            <v>16</v>
          </cell>
          <cell r="G83" t="str">
            <v>Ch.ジスクール</v>
          </cell>
          <cell r="H83" t="str">
            <v>1996</v>
          </cell>
          <cell r="I83" t="str">
            <v>赤</v>
          </cell>
          <cell r="K83" t="str">
            <v>マルゴー第3級</v>
          </cell>
          <cell r="L83">
            <v>750</v>
          </cell>
          <cell r="N83">
            <v>70</v>
          </cell>
          <cell r="O83">
            <v>132</v>
          </cell>
          <cell r="P83">
            <v>350</v>
          </cell>
          <cell r="Q83">
            <v>9628.36</v>
          </cell>
          <cell r="R83">
            <v>93.75</v>
          </cell>
          <cell r="S83">
            <v>9872.11</v>
          </cell>
          <cell r="T83">
            <v>11854.24705882353</v>
          </cell>
          <cell r="U83">
            <v>23700</v>
          </cell>
          <cell r="V83">
            <v>9462.0499999999993</v>
          </cell>
          <cell r="W83">
            <v>11371.823529411764</v>
          </cell>
          <cell r="X83">
            <v>22700</v>
          </cell>
          <cell r="Y83">
            <v>259</v>
          </cell>
          <cell r="Z83">
            <v>44650</v>
          </cell>
          <cell r="AA83">
            <v>24700</v>
          </cell>
        </row>
        <row r="84">
          <cell r="C84" t="str">
            <v>9R000418</v>
          </cell>
          <cell r="D84">
            <v>17</v>
          </cell>
          <cell r="F84">
            <v>17</v>
          </cell>
          <cell r="G84" t="str">
            <v>パヴィヨン・ブラン・ド・Ch.マルゴー</v>
          </cell>
          <cell r="H84" t="str">
            <v>2018</v>
          </cell>
          <cell r="I84" t="str">
            <v>白</v>
          </cell>
          <cell r="J84" t="str">
            <v>Ch.マルゴー(１級）</v>
          </cell>
          <cell r="K84" t="str">
            <v>AOC ボルドー</v>
          </cell>
          <cell r="L84">
            <v>750</v>
          </cell>
          <cell r="N84">
            <v>212</v>
          </cell>
          <cell r="O84">
            <v>132</v>
          </cell>
          <cell r="P84">
            <v>350</v>
          </cell>
          <cell r="Q84">
            <v>28447.335999999999</v>
          </cell>
          <cell r="R84">
            <v>93.75</v>
          </cell>
          <cell r="S84">
            <v>28691.085999999999</v>
          </cell>
          <cell r="T84">
            <v>33994.218823529409</v>
          </cell>
          <cell r="U84">
            <v>68000</v>
          </cell>
          <cell r="V84">
            <v>28432.1</v>
          </cell>
          <cell r="W84">
            <v>33689.529411764706</v>
          </cell>
          <cell r="X84">
            <v>67400</v>
          </cell>
          <cell r="Y84">
            <v>211</v>
          </cell>
          <cell r="Z84">
            <v>44834</v>
          </cell>
          <cell r="AA84">
            <v>68400</v>
          </cell>
        </row>
        <row r="85">
          <cell r="C85" t="str">
            <v>9R186212</v>
          </cell>
          <cell r="D85">
            <v>58</v>
          </cell>
          <cell r="F85">
            <v>58</v>
          </cell>
          <cell r="G85" t="str">
            <v>コント・ドセネジャック</v>
          </cell>
          <cell r="H85">
            <v>2012</v>
          </cell>
          <cell r="I85" t="str">
            <v>赤</v>
          </cell>
          <cell r="J85" t="str">
            <v>セネジャック(ブルジョア級）</v>
          </cell>
          <cell r="K85" t="str">
            <v>オー・メドック ブルジョア</v>
          </cell>
          <cell r="L85">
            <v>750</v>
          </cell>
          <cell r="M85" t="str">
            <v>セカンドラベル</v>
          </cell>
          <cell r="N85">
            <v>5.95</v>
          </cell>
          <cell r="O85">
            <v>132</v>
          </cell>
          <cell r="P85">
            <v>350</v>
          </cell>
          <cell r="Q85">
            <v>1139.9416000000001</v>
          </cell>
          <cell r="R85">
            <v>93.75</v>
          </cell>
          <cell r="S85">
            <v>1383.6916000000001</v>
          </cell>
          <cell r="T85">
            <v>1867.8724705882355</v>
          </cell>
          <cell r="U85">
            <v>3700</v>
          </cell>
          <cell r="V85">
            <v>887.23</v>
          </cell>
          <cell r="W85">
            <v>1283.8</v>
          </cell>
          <cell r="X85">
            <v>2600</v>
          </cell>
          <cell r="Y85">
            <v>719</v>
          </cell>
          <cell r="Z85">
            <v>44834</v>
          </cell>
          <cell r="AA85">
            <v>2800</v>
          </cell>
        </row>
        <row r="86">
          <cell r="C86" t="str">
            <v>9R188014</v>
          </cell>
          <cell r="D86">
            <v>18</v>
          </cell>
          <cell r="F86">
            <v>28</v>
          </cell>
          <cell r="G86" t="str">
            <v>ロルム・ド・ローザン・ガシー</v>
          </cell>
          <cell r="H86">
            <v>2014</v>
          </cell>
          <cell r="I86" t="str">
            <v>赤</v>
          </cell>
          <cell r="J86" t="str">
            <v>ﾛｰｻﾞﾝ･ｶﾞｼｰ(ﾏﾙｺﾞｰ2級）</v>
          </cell>
          <cell r="K86" t="str">
            <v>オー・メドック</v>
          </cell>
          <cell r="L86">
            <v>750</v>
          </cell>
          <cell r="M86" t="str">
            <v xml:space="preserve">サードラベル </v>
          </cell>
          <cell r="N86">
            <v>8.9</v>
          </cell>
          <cell r="O86">
            <v>132</v>
          </cell>
          <cell r="P86">
            <v>350</v>
          </cell>
          <cell r="Q86">
            <v>1530.8992000000001</v>
          </cell>
          <cell r="R86">
            <v>93.75</v>
          </cell>
          <cell r="S86">
            <v>1774.6492000000001</v>
          </cell>
          <cell r="T86">
            <v>2327.8225882352945</v>
          </cell>
          <cell r="U86">
            <v>4700</v>
          </cell>
          <cell r="V86">
            <v>1734.86</v>
          </cell>
          <cell r="W86">
            <v>2281.0117647058823</v>
          </cell>
          <cell r="X86">
            <v>4600</v>
          </cell>
          <cell r="Y86">
            <v>757</v>
          </cell>
          <cell r="Z86">
            <v>44834</v>
          </cell>
          <cell r="AA86">
            <v>4200</v>
          </cell>
        </row>
        <row r="87">
          <cell r="C87" t="str">
            <v>9R229617</v>
          </cell>
          <cell r="D87">
            <v>105</v>
          </cell>
          <cell r="F87">
            <v>115</v>
          </cell>
          <cell r="G87" t="str">
            <v>Ch.シャントグリーヴ・キュヴェ・カロリーヌ・ブラン</v>
          </cell>
          <cell r="H87">
            <v>2017</v>
          </cell>
          <cell r="I87" t="str">
            <v>白</v>
          </cell>
          <cell r="J87" t="str">
            <v/>
          </cell>
          <cell r="K87" t="str">
            <v>グラーヴ</v>
          </cell>
          <cell r="L87">
            <v>750</v>
          </cell>
          <cell r="N87">
            <v>10.9</v>
          </cell>
          <cell r="O87">
            <v>132</v>
          </cell>
          <cell r="P87">
            <v>350</v>
          </cell>
          <cell r="Q87">
            <v>1795.9551999999999</v>
          </cell>
          <cell r="R87">
            <v>93.75</v>
          </cell>
          <cell r="S87">
            <v>2039.7051999999999</v>
          </cell>
          <cell r="T87">
            <v>2639.6531764705883</v>
          </cell>
          <cell r="U87">
            <v>5300</v>
          </cell>
          <cell r="V87">
            <v>2157.5300000000002</v>
          </cell>
          <cell r="W87">
            <v>2778.2705882352943</v>
          </cell>
          <cell r="X87">
            <v>5600</v>
          </cell>
          <cell r="Y87">
            <v>211</v>
          </cell>
          <cell r="Z87">
            <v>44834</v>
          </cell>
          <cell r="AA87">
            <v>5600</v>
          </cell>
        </row>
        <row r="88">
          <cell r="C88" t="str">
            <v>9R221905</v>
          </cell>
          <cell r="D88">
            <v>10</v>
          </cell>
          <cell r="F88">
            <v>10</v>
          </cell>
          <cell r="G88" t="str">
            <v>Ch.スミス・オー・ラフィット・ルージュ</v>
          </cell>
          <cell r="H88" t="str">
            <v>2005</v>
          </cell>
          <cell r="I88" t="str">
            <v>赤</v>
          </cell>
          <cell r="K88" t="str">
            <v>グラーヴ</v>
          </cell>
          <cell r="L88">
            <v>750</v>
          </cell>
          <cell r="N88">
            <v>129</v>
          </cell>
          <cell r="O88">
            <v>132</v>
          </cell>
          <cell r="P88">
            <v>350</v>
          </cell>
          <cell r="Q88">
            <v>17447.511999999999</v>
          </cell>
          <cell r="R88">
            <v>93.75</v>
          </cell>
          <cell r="S88">
            <v>17691.261999999999</v>
          </cell>
          <cell r="T88">
            <v>21053.249411764704</v>
          </cell>
          <cell r="U88">
            <v>42100</v>
          </cell>
          <cell r="V88">
            <v>17848</v>
          </cell>
          <cell r="W88">
            <v>21237.647058823532</v>
          </cell>
          <cell r="X88">
            <v>42500</v>
          </cell>
          <cell r="Y88">
            <v>259</v>
          </cell>
          <cell r="Z88">
            <v>44834</v>
          </cell>
          <cell r="AA88">
            <v>42400</v>
          </cell>
        </row>
        <row r="89">
          <cell r="C89" t="str">
            <v>9R090814</v>
          </cell>
          <cell r="D89">
            <v>16</v>
          </cell>
          <cell r="F89">
            <v>17</v>
          </cell>
          <cell r="G89" t="str">
            <v>Ch.サン・ピエール</v>
          </cell>
          <cell r="H89">
            <v>2014</v>
          </cell>
          <cell r="I89" t="str">
            <v>赤</v>
          </cell>
          <cell r="J89" t="str">
            <v/>
          </cell>
          <cell r="K89" t="str">
            <v>サン・ジュリアン第4級</v>
          </cell>
          <cell r="L89">
            <v>750</v>
          </cell>
          <cell r="M89" t="str">
            <v>91点（WS)</v>
          </cell>
          <cell r="N89">
            <v>32</v>
          </cell>
          <cell r="O89">
            <v>132</v>
          </cell>
          <cell r="P89">
            <v>350</v>
          </cell>
          <cell r="Q89">
            <v>4592.2960000000003</v>
          </cell>
          <cell r="R89">
            <v>93.75</v>
          </cell>
          <cell r="S89">
            <v>4836.0460000000003</v>
          </cell>
          <cell r="T89">
            <v>5929.4658823529417</v>
          </cell>
          <cell r="U89">
            <v>11900</v>
          </cell>
          <cell r="V89">
            <v>4459.76</v>
          </cell>
          <cell r="W89">
            <v>5486.7764705882355</v>
          </cell>
          <cell r="X89">
            <v>11000</v>
          </cell>
          <cell r="Y89">
            <v>630</v>
          </cell>
          <cell r="Z89">
            <v>44834</v>
          </cell>
          <cell r="AA89">
            <v>11500</v>
          </cell>
        </row>
        <row r="90">
          <cell r="C90" t="str">
            <v>9R091900</v>
          </cell>
          <cell r="D90">
            <v>9</v>
          </cell>
          <cell r="F90">
            <v>9</v>
          </cell>
          <cell r="G90" t="str">
            <v>Ch.デュクリュ・ボーカイユ</v>
          </cell>
          <cell r="H90" t="str">
            <v>2000</v>
          </cell>
          <cell r="I90" t="str">
            <v>赤</v>
          </cell>
          <cell r="K90" t="str">
            <v>サン・ジュリアン第2級</v>
          </cell>
          <cell r="L90">
            <v>750</v>
          </cell>
          <cell r="N90">
            <v>200</v>
          </cell>
          <cell r="O90">
            <v>132</v>
          </cell>
          <cell r="P90">
            <v>350</v>
          </cell>
          <cell r="Q90">
            <v>26857</v>
          </cell>
          <cell r="R90">
            <v>93.75</v>
          </cell>
          <cell r="S90">
            <v>27100.75</v>
          </cell>
          <cell r="T90">
            <v>32123.235294117647</v>
          </cell>
          <cell r="U90">
            <v>64200</v>
          </cell>
          <cell r="V90">
            <v>26706.400000000001</v>
          </cell>
          <cell r="W90">
            <v>31659.294117647063</v>
          </cell>
          <cell r="X90">
            <v>63300</v>
          </cell>
          <cell r="Y90">
            <v>259</v>
          </cell>
          <cell r="Z90">
            <v>44834</v>
          </cell>
          <cell r="AA90">
            <v>64700</v>
          </cell>
        </row>
        <row r="91">
          <cell r="C91" t="str">
            <v>9R090113</v>
          </cell>
          <cell r="D91">
            <v>4</v>
          </cell>
          <cell r="F91">
            <v>4</v>
          </cell>
          <cell r="G91" t="str">
            <v>クロ・デュ・マルキ</v>
          </cell>
          <cell r="H91">
            <v>2013</v>
          </cell>
          <cell r="I91" t="str">
            <v>赤</v>
          </cell>
          <cell r="J91" t="str">
            <v>ﾚｵｳﾞｨﾙ・ﾗｽ・ｶｰｽﾞ(２級)</v>
          </cell>
          <cell r="K91" t="str">
            <v>サン・ジュリアン</v>
          </cell>
          <cell r="L91">
            <v>750</v>
          </cell>
          <cell r="N91">
            <v>30.900000000000002</v>
          </cell>
          <cell r="O91">
            <v>132</v>
          </cell>
          <cell r="P91">
            <v>350</v>
          </cell>
          <cell r="Q91">
            <v>4446.5151999999998</v>
          </cell>
          <cell r="R91">
            <v>93.75</v>
          </cell>
          <cell r="S91">
            <v>4690.2651999999998</v>
          </cell>
          <cell r="T91">
            <v>5757.9590588235296</v>
          </cell>
          <cell r="U91">
            <v>11500</v>
          </cell>
          <cell r="V91">
            <v>4773.3</v>
          </cell>
          <cell r="W91">
            <v>5855.6470588235297</v>
          </cell>
          <cell r="X91">
            <v>11700</v>
          </cell>
          <cell r="Y91">
            <v>211</v>
          </cell>
          <cell r="Z91">
            <v>44834</v>
          </cell>
          <cell r="AA91">
            <v>12100</v>
          </cell>
        </row>
        <row r="92">
          <cell r="C92" t="str">
            <v>9R040403</v>
          </cell>
          <cell r="D92">
            <v>15</v>
          </cell>
          <cell r="F92">
            <v>15</v>
          </cell>
          <cell r="G92" t="str">
            <v>Ch.オー・マルビュゼ</v>
          </cell>
          <cell r="H92">
            <v>2003</v>
          </cell>
          <cell r="I92" t="str">
            <v>赤</v>
          </cell>
          <cell r="J92" t="str">
            <v/>
          </cell>
          <cell r="K92" t="str">
            <v>サンテステフ ブルジョア</v>
          </cell>
          <cell r="L92">
            <v>750</v>
          </cell>
          <cell r="M92" t="str">
            <v>88点</v>
          </cell>
          <cell r="N92">
            <v>32.700000000000003</v>
          </cell>
          <cell r="O92">
            <v>132</v>
          </cell>
          <cell r="P92">
            <v>350</v>
          </cell>
          <cell r="Q92">
            <v>4685.0656000000008</v>
          </cell>
          <cell r="R92">
            <v>93.75</v>
          </cell>
          <cell r="S92">
            <v>4928.8156000000008</v>
          </cell>
          <cell r="T92">
            <v>6038.606588235295</v>
          </cell>
          <cell r="U92">
            <v>12100</v>
          </cell>
          <cell r="V92">
            <v>4927.7</v>
          </cell>
          <cell r="W92">
            <v>6037.2941176470586</v>
          </cell>
          <cell r="X92">
            <v>12100</v>
          </cell>
          <cell r="Y92">
            <v>447</v>
          </cell>
          <cell r="Z92">
            <v>44834</v>
          </cell>
          <cell r="AA92">
            <v>16000</v>
          </cell>
        </row>
        <row r="93">
          <cell r="C93" t="str">
            <v>9R045515</v>
          </cell>
          <cell r="D93">
            <v>10</v>
          </cell>
          <cell r="F93">
            <v>10</v>
          </cell>
          <cell r="G93" t="str">
            <v>パゴド・ド・コス【ハーフ】</v>
          </cell>
          <cell r="H93" t="str">
            <v>2015</v>
          </cell>
          <cell r="I93" t="str">
            <v>赤</v>
          </cell>
          <cell r="J93" t="str">
            <v>コス・デストゥルネル</v>
          </cell>
          <cell r="K93" t="str">
            <v>サンテステフ</v>
          </cell>
          <cell r="L93">
            <v>375</v>
          </cell>
          <cell r="N93">
            <v>17.350000000000001</v>
          </cell>
          <cell r="O93">
            <v>132</v>
          </cell>
          <cell r="P93">
            <v>175</v>
          </cell>
          <cell r="Q93">
            <v>2475.0608000000002</v>
          </cell>
          <cell r="R93">
            <v>46.875</v>
          </cell>
          <cell r="S93">
            <v>2641.9358000000002</v>
          </cell>
          <cell r="T93">
            <v>3348.1597647058825</v>
          </cell>
          <cell r="U93">
            <v>6700</v>
          </cell>
          <cell r="V93">
            <v>2789.8</v>
          </cell>
          <cell r="W93">
            <v>3522.1176470588239</v>
          </cell>
          <cell r="X93">
            <v>7000</v>
          </cell>
          <cell r="Y93">
            <v>315</v>
          </cell>
          <cell r="Z93">
            <v>44834</v>
          </cell>
          <cell r="AA93">
            <v>7000</v>
          </cell>
        </row>
        <row r="94">
          <cell r="C94" t="str">
            <v>9R041598</v>
          </cell>
          <cell r="D94">
            <v>7</v>
          </cell>
          <cell r="F94">
            <v>7</v>
          </cell>
          <cell r="G94" t="str">
            <v>Ch.コス・デストゥルネル</v>
          </cell>
          <cell r="H94">
            <v>1998</v>
          </cell>
          <cell r="I94" t="str">
            <v>赤</v>
          </cell>
          <cell r="J94" t="str">
            <v/>
          </cell>
          <cell r="K94" t="str">
            <v>サンテステフ第2級</v>
          </cell>
          <cell r="L94">
            <v>750</v>
          </cell>
          <cell r="N94">
            <v>130.65</v>
          </cell>
          <cell r="O94">
            <v>132</v>
          </cell>
          <cell r="P94">
            <v>350</v>
          </cell>
          <cell r="Q94">
            <v>17666.183199999999</v>
          </cell>
          <cell r="R94">
            <v>93.75</v>
          </cell>
          <cell r="S94">
            <v>17909.933199999999</v>
          </cell>
          <cell r="T94">
            <v>21310.509647058825</v>
          </cell>
          <cell r="U94">
            <v>42600</v>
          </cell>
          <cell r="V94">
            <v>17996.09</v>
          </cell>
          <cell r="W94">
            <v>21411.870588235295</v>
          </cell>
          <cell r="X94">
            <v>42800</v>
          </cell>
          <cell r="Y94">
            <v>211</v>
          </cell>
          <cell r="Z94">
            <v>44834</v>
          </cell>
          <cell r="AA94">
            <v>44000</v>
          </cell>
        </row>
        <row r="95">
          <cell r="C95" t="str">
            <v>9R042808</v>
          </cell>
          <cell r="D95">
            <v>11</v>
          </cell>
          <cell r="F95">
            <v>11</v>
          </cell>
          <cell r="G95" t="str">
            <v>Ch.ラフォン・ロシェ【ハーフ】</v>
          </cell>
          <cell r="H95">
            <v>2008</v>
          </cell>
          <cell r="I95" t="str">
            <v>赤</v>
          </cell>
          <cell r="K95" t="str">
            <v>サンテステフ第4級</v>
          </cell>
          <cell r="L95">
            <v>375</v>
          </cell>
          <cell r="M95" t="str">
            <v>WA88</v>
          </cell>
          <cell r="N95">
            <v>19.899999999999999</v>
          </cell>
          <cell r="O95">
            <v>132</v>
          </cell>
          <cell r="P95">
            <v>175</v>
          </cell>
          <cell r="Q95">
            <v>2813.0071999999996</v>
          </cell>
          <cell r="R95">
            <v>46.875</v>
          </cell>
          <cell r="S95">
            <v>2979.8821999999996</v>
          </cell>
          <cell r="T95">
            <v>3745.7437647058819</v>
          </cell>
          <cell r="U95">
            <v>7500</v>
          </cell>
          <cell r="V95">
            <v>3118.27</v>
          </cell>
          <cell r="W95">
            <v>3908.5529411764705</v>
          </cell>
          <cell r="X95">
            <v>7800</v>
          </cell>
          <cell r="Y95">
            <v>315</v>
          </cell>
          <cell r="Z95">
            <v>44834</v>
          </cell>
          <cell r="AA95">
            <v>7800</v>
          </cell>
        </row>
        <row r="96">
          <cell r="C96" t="str">
            <v>9R040214</v>
          </cell>
          <cell r="D96">
            <v>20</v>
          </cell>
          <cell r="F96">
            <v>20</v>
          </cell>
          <cell r="G96" t="str">
            <v>ラ・ダーム・ド・モンローズ</v>
          </cell>
          <cell r="H96">
            <v>2014</v>
          </cell>
          <cell r="I96" t="str">
            <v>赤</v>
          </cell>
          <cell r="J96" t="str">
            <v>モンローズ</v>
          </cell>
          <cell r="K96" t="str">
            <v>サンテステフ</v>
          </cell>
          <cell r="L96">
            <v>750</v>
          </cell>
          <cell r="N96">
            <v>22.75</v>
          </cell>
          <cell r="O96">
            <v>132</v>
          </cell>
          <cell r="P96">
            <v>350</v>
          </cell>
          <cell r="Q96">
            <v>3366.4119999999998</v>
          </cell>
          <cell r="R96">
            <v>93.75</v>
          </cell>
          <cell r="S96">
            <v>3610.1619999999998</v>
          </cell>
          <cell r="T96">
            <v>4487.2494117647057</v>
          </cell>
          <cell r="U96">
            <v>9000</v>
          </cell>
          <cell r="V96">
            <v>3707.38</v>
          </cell>
          <cell r="W96">
            <v>4601.623529411765</v>
          </cell>
          <cell r="X96">
            <v>9200</v>
          </cell>
          <cell r="Y96">
            <v>211</v>
          </cell>
          <cell r="Z96">
            <v>44834</v>
          </cell>
          <cell r="AA96">
            <v>9500</v>
          </cell>
        </row>
        <row r="97">
          <cell r="C97" t="str">
            <v>9R263199</v>
          </cell>
          <cell r="D97">
            <v>4</v>
          </cell>
          <cell r="F97">
            <v>4</v>
          </cell>
          <cell r="G97" t="str">
            <v>Ch.ボーセジュール・ベコー</v>
          </cell>
          <cell r="H97" t="str">
            <v>1999</v>
          </cell>
          <cell r="I97" t="str">
            <v>赤</v>
          </cell>
          <cell r="K97" t="str">
            <v>サンテミリオン プルミエGC</v>
          </cell>
          <cell r="L97">
            <v>750</v>
          </cell>
          <cell r="N97">
            <v>59.4</v>
          </cell>
          <cell r="O97">
            <v>132</v>
          </cell>
          <cell r="P97">
            <v>350</v>
          </cell>
          <cell r="Q97">
            <v>8223.5632000000005</v>
          </cell>
          <cell r="R97">
            <v>93.75</v>
          </cell>
          <cell r="S97">
            <v>8467.3132000000005</v>
          </cell>
          <cell r="T97">
            <v>10201.544941176471</v>
          </cell>
          <cell r="U97">
            <v>20400</v>
          </cell>
          <cell r="V97">
            <v>8644.7199999999993</v>
          </cell>
          <cell r="W97">
            <v>10410.258823529412</v>
          </cell>
          <cell r="X97">
            <v>20800</v>
          </cell>
          <cell r="Y97">
            <v>259</v>
          </cell>
          <cell r="Z97">
            <v>44834</v>
          </cell>
          <cell r="AA97">
            <v>21000</v>
          </cell>
        </row>
        <row r="98">
          <cell r="C98" t="str">
            <v>9R240616</v>
          </cell>
          <cell r="D98">
            <v>7</v>
          </cell>
          <cell r="F98">
            <v>7</v>
          </cell>
          <cell r="G98" t="str">
            <v>Ch.クーテ</v>
          </cell>
          <cell r="H98">
            <v>2016</v>
          </cell>
          <cell r="I98" t="str">
            <v>白</v>
          </cell>
          <cell r="J98" t="str">
            <v/>
          </cell>
          <cell r="K98" t="str">
            <v>ソーテルヌ 第1級</v>
          </cell>
          <cell r="L98">
            <v>750</v>
          </cell>
          <cell r="N98">
            <v>24</v>
          </cell>
          <cell r="O98">
            <v>132</v>
          </cell>
          <cell r="P98">
            <v>350</v>
          </cell>
          <cell r="Q98">
            <v>3532.0720000000001</v>
          </cell>
          <cell r="R98">
            <v>93.75</v>
          </cell>
          <cell r="S98">
            <v>3775.8220000000001</v>
          </cell>
          <cell r="T98">
            <v>4682.1435294117646</v>
          </cell>
          <cell r="U98">
            <v>9400</v>
          </cell>
          <cell r="V98">
            <v>3870.88</v>
          </cell>
          <cell r="W98">
            <v>4793.9764705882353</v>
          </cell>
          <cell r="X98">
            <v>9600</v>
          </cell>
          <cell r="Y98">
            <v>211</v>
          </cell>
          <cell r="Z98">
            <v>44834</v>
          </cell>
          <cell r="AA98">
            <v>9800</v>
          </cell>
        </row>
        <row r="99">
          <cell r="C99" t="str">
            <v>9R241816</v>
          </cell>
          <cell r="D99">
            <v>14</v>
          </cell>
          <cell r="F99">
            <v>14</v>
          </cell>
          <cell r="G99" t="str">
            <v>Ch.クーテ【ハーフ】</v>
          </cell>
          <cell r="H99">
            <v>2016</v>
          </cell>
          <cell r="I99" t="str">
            <v>白</v>
          </cell>
          <cell r="J99" t="str">
            <v/>
          </cell>
          <cell r="K99" t="str">
            <v>ソーテルヌ 第1級</v>
          </cell>
          <cell r="L99">
            <v>375</v>
          </cell>
          <cell r="N99">
            <v>13.200000000000001</v>
          </cell>
          <cell r="O99">
            <v>132</v>
          </cell>
          <cell r="P99">
            <v>175</v>
          </cell>
          <cell r="Q99">
            <v>1925.0696</v>
          </cell>
          <cell r="R99">
            <v>46.875</v>
          </cell>
          <cell r="S99">
            <v>2091.9445999999998</v>
          </cell>
          <cell r="T99">
            <v>2701.111294117647</v>
          </cell>
          <cell r="U99">
            <v>5400</v>
          </cell>
          <cell r="V99">
            <v>2458.33</v>
          </cell>
          <cell r="W99">
            <v>3132.1529411764704</v>
          </cell>
          <cell r="X99">
            <v>6300</v>
          </cell>
          <cell r="Y99">
            <v>211</v>
          </cell>
          <cell r="Z99">
            <v>44834</v>
          </cell>
          <cell r="AA99">
            <v>5800</v>
          </cell>
        </row>
        <row r="100">
          <cell r="C100" t="str">
            <v>9R242396</v>
          </cell>
          <cell r="D100">
            <v>9</v>
          </cell>
          <cell r="F100">
            <v>9</v>
          </cell>
          <cell r="G100" t="str">
            <v>Ch.クリマン</v>
          </cell>
          <cell r="H100">
            <v>1996</v>
          </cell>
          <cell r="I100" t="str">
            <v>白</v>
          </cell>
          <cell r="K100" t="str">
            <v>ソーテルヌ 第1級</v>
          </cell>
          <cell r="L100">
            <v>750</v>
          </cell>
          <cell r="N100">
            <v>56.6</v>
          </cell>
          <cell r="O100">
            <v>132</v>
          </cell>
          <cell r="P100">
            <v>350</v>
          </cell>
          <cell r="Q100">
            <v>7852.4848000000002</v>
          </cell>
          <cell r="R100">
            <v>93.75</v>
          </cell>
          <cell r="S100">
            <v>8096.2348000000002</v>
          </cell>
          <cell r="T100">
            <v>9764.9821176470596</v>
          </cell>
          <cell r="U100">
            <v>19500</v>
          </cell>
          <cell r="V100">
            <v>7971.63</v>
          </cell>
          <cell r="W100">
            <v>9618.3882352941182</v>
          </cell>
          <cell r="X100">
            <v>19200</v>
          </cell>
          <cell r="Y100">
            <v>259</v>
          </cell>
          <cell r="Z100">
            <v>44834</v>
          </cell>
          <cell r="AA100">
            <v>20100</v>
          </cell>
        </row>
        <row r="101">
          <cell r="C101" t="str">
            <v>9R240707</v>
          </cell>
          <cell r="D101">
            <v>22</v>
          </cell>
          <cell r="F101">
            <v>22</v>
          </cell>
          <cell r="G101" t="str">
            <v>Ch.シュデュイロー【ハーフ】</v>
          </cell>
          <cell r="H101">
            <v>2007</v>
          </cell>
          <cell r="I101" t="str">
            <v>白</v>
          </cell>
          <cell r="K101" t="str">
            <v>ソーテルヌ 第1級</v>
          </cell>
          <cell r="L101">
            <v>375</v>
          </cell>
          <cell r="M101" t="str">
            <v>WA94</v>
          </cell>
          <cell r="N101">
            <v>21</v>
          </cell>
          <cell r="O101">
            <v>132</v>
          </cell>
          <cell r="P101">
            <v>175</v>
          </cell>
          <cell r="Q101">
            <v>2958.788</v>
          </cell>
          <cell r="R101">
            <v>46.875</v>
          </cell>
          <cell r="S101">
            <v>3125.663</v>
          </cell>
          <cell r="T101">
            <v>3917.2505882352943</v>
          </cell>
          <cell r="U101">
            <v>7800</v>
          </cell>
          <cell r="V101">
            <v>3146.2</v>
          </cell>
          <cell r="W101">
            <v>3941.4117647058824</v>
          </cell>
          <cell r="X101">
            <v>7900</v>
          </cell>
          <cell r="Y101">
            <v>447</v>
          </cell>
          <cell r="Z101">
            <v>44834</v>
          </cell>
          <cell r="AA101">
            <v>7800</v>
          </cell>
        </row>
        <row r="102">
          <cell r="C102" t="str">
            <v>9R244515</v>
          </cell>
          <cell r="D102">
            <v>10</v>
          </cell>
          <cell r="F102">
            <v>10</v>
          </cell>
          <cell r="G102" t="str">
            <v>Ch.ドワジ・ヴェドリーヌ【ハーフ】</v>
          </cell>
          <cell r="H102">
            <v>2015</v>
          </cell>
          <cell r="I102" t="str">
            <v>白</v>
          </cell>
          <cell r="K102" t="str">
            <v>ソーテルヌ 第2級</v>
          </cell>
          <cell r="L102">
            <v>375</v>
          </cell>
          <cell r="M102" t="str">
            <v/>
          </cell>
          <cell r="N102">
            <v>12.5</v>
          </cell>
          <cell r="O102">
            <v>132</v>
          </cell>
          <cell r="P102">
            <v>175</v>
          </cell>
          <cell r="Q102">
            <v>1832.3</v>
          </cell>
          <cell r="R102">
            <v>46.875</v>
          </cell>
          <cell r="S102">
            <v>1999.175</v>
          </cell>
          <cell r="T102">
            <v>2591.9705882352941</v>
          </cell>
          <cell r="U102">
            <v>5200</v>
          </cell>
          <cell r="V102">
            <v>2400.5</v>
          </cell>
          <cell r="W102">
            <v>3064.1176470588234</v>
          </cell>
          <cell r="X102">
            <v>6100</v>
          </cell>
          <cell r="Y102">
            <v>447</v>
          </cell>
          <cell r="Z102">
            <v>44834</v>
          </cell>
          <cell r="AA102">
            <v>6000</v>
          </cell>
        </row>
        <row r="103">
          <cell r="C103" t="str">
            <v>9R360414</v>
          </cell>
          <cell r="D103">
            <v>31</v>
          </cell>
          <cell r="F103">
            <v>31</v>
          </cell>
          <cell r="G103" t="str">
            <v>Ch.ダレム</v>
          </cell>
          <cell r="H103">
            <v>2014</v>
          </cell>
          <cell r="I103" t="str">
            <v>赤</v>
          </cell>
          <cell r="J103" t="str">
            <v>ミシェル・ルーリエ</v>
          </cell>
          <cell r="K103" t="str">
            <v>フロンサック</v>
          </cell>
          <cell r="L103">
            <v>750</v>
          </cell>
          <cell r="M103" t="str">
            <v>91点（WS)</v>
          </cell>
          <cell r="N103">
            <v>12.5</v>
          </cell>
          <cell r="O103">
            <v>132</v>
          </cell>
          <cell r="P103">
            <v>350</v>
          </cell>
          <cell r="Q103">
            <v>2008</v>
          </cell>
          <cell r="R103">
            <v>93.75</v>
          </cell>
          <cell r="S103">
            <v>2251.75</v>
          </cell>
          <cell r="T103">
            <v>2889.1176470588234</v>
          </cell>
          <cell r="U103">
            <v>5800</v>
          </cell>
          <cell r="V103">
            <v>2249.5100000000002</v>
          </cell>
          <cell r="W103">
            <v>2886.4823529411769</v>
          </cell>
          <cell r="X103">
            <v>5800</v>
          </cell>
          <cell r="Y103">
            <v>630</v>
          </cell>
          <cell r="Z103">
            <v>44834</v>
          </cell>
          <cell r="AA103">
            <v>5400</v>
          </cell>
        </row>
        <row r="104">
          <cell r="C104" t="str">
            <v>9R065415</v>
          </cell>
          <cell r="D104">
            <v>10</v>
          </cell>
          <cell r="F104">
            <v>10</v>
          </cell>
          <cell r="G104" t="str">
            <v>Ch.ペデスクロー</v>
          </cell>
          <cell r="H104">
            <v>2015</v>
          </cell>
          <cell r="I104" t="str">
            <v>赤</v>
          </cell>
          <cell r="J104" t="str">
            <v/>
          </cell>
          <cell r="K104" t="str">
            <v>ポイヤック第5級</v>
          </cell>
          <cell r="L104">
            <v>750</v>
          </cell>
          <cell r="N104">
            <v>27.5</v>
          </cell>
          <cell r="O104">
            <v>132</v>
          </cell>
          <cell r="P104">
            <v>350</v>
          </cell>
          <cell r="Q104">
            <v>3995.92</v>
          </cell>
          <cell r="R104">
            <v>93.75</v>
          </cell>
          <cell r="S104">
            <v>4239.67</v>
          </cell>
          <cell r="T104">
            <v>5227.8470588235296</v>
          </cell>
          <cell r="U104">
            <v>10500</v>
          </cell>
          <cell r="V104">
            <v>4328.6000000000004</v>
          </cell>
          <cell r="W104">
            <v>5332.4705882352946</v>
          </cell>
          <cell r="X104">
            <v>10700</v>
          </cell>
          <cell r="Y104">
            <v>211</v>
          </cell>
          <cell r="Z104">
            <v>44834</v>
          </cell>
          <cell r="AA104">
            <v>11000</v>
          </cell>
        </row>
        <row r="105">
          <cell r="C105" t="str">
            <v>9R063008</v>
          </cell>
          <cell r="D105">
            <v>10</v>
          </cell>
          <cell r="F105">
            <v>10</v>
          </cell>
          <cell r="G105" t="str">
            <v>Ch.ラフィット・ロートシルト</v>
          </cell>
          <cell r="H105" t="str">
            <v>2008</v>
          </cell>
          <cell r="I105" t="str">
            <v>赤</v>
          </cell>
          <cell r="K105" t="str">
            <v>ポイヤック第1級</v>
          </cell>
          <cell r="L105">
            <v>750</v>
          </cell>
          <cell r="N105">
            <v>690</v>
          </cell>
          <cell r="O105">
            <v>132</v>
          </cell>
          <cell r="P105">
            <v>350</v>
          </cell>
          <cell r="Q105">
            <v>91795.72</v>
          </cell>
          <cell r="R105">
            <v>93.75</v>
          </cell>
          <cell r="S105">
            <v>92039.47</v>
          </cell>
          <cell r="T105">
            <v>108521.72941176471</v>
          </cell>
          <cell r="U105">
            <v>217000</v>
          </cell>
          <cell r="V105">
            <v>92029</v>
          </cell>
          <cell r="W105">
            <v>108509.41176470589</v>
          </cell>
          <cell r="X105">
            <v>217000</v>
          </cell>
          <cell r="Y105">
            <v>259</v>
          </cell>
          <cell r="Z105">
            <v>44834</v>
          </cell>
          <cell r="AA105">
            <v>218600</v>
          </cell>
        </row>
        <row r="106">
          <cell r="C106" t="str">
            <v>9R291394</v>
          </cell>
          <cell r="D106">
            <v>7</v>
          </cell>
          <cell r="F106">
            <v>7</v>
          </cell>
          <cell r="G106" t="str">
            <v>Ch.ラ・コンセイヤント</v>
          </cell>
          <cell r="H106" t="str">
            <v>1994</v>
          </cell>
          <cell r="I106" t="str">
            <v>赤</v>
          </cell>
          <cell r="K106" t="str">
            <v>ポムロール</v>
          </cell>
          <cell r="L106">
            <v>750</v>
          </cell>
          <cell r="N106">
            <v>84.91</v>
          </cell>
          <cell r="O106">
            <v>132</v>
          </cell>
          <cell r="P106">
            <v>350</v>
          </cell>
          <cell r="Q106">
            <v>11604.35248</v>
          </cell>
          <cell r="R106">
            <v>93.75</v>
          </cell>
          <cell r="S106">
            <v>11848.10248</v>
          </cell>
          <cell r="T106">
            <v>14178.944094117647</v>
          </cell>
          <cell r="U106">
            <v>28400</v>
          </cell>
          <cell r="V106">
            <v>11680.69</v>
          </cell>
          <cell r="W106">
            <v>13981.988235294119</v>
          </cell>
          <cell r="X106">
            <v>28000</v>
          </cell>
          <cell r="Y106">
            <v>259</v>
          </cell>
          <cell r="Z106">
            <v>44834</v>
          </cell>
          <cell r="AA106">
            <v>28800</v>
          </cell>
        </row>
        <row r="107">
          <cell r="C107" t="str">
            <v>9R293813</v>
          </cell>
          <cell r="D107">
            <v>9</v>
          </cell>
          <cell r="F107">
            <v>10</v>
          </cell>
          <cell r="G107" t="str">
            <v>Ch.ラフルール</v>
          </cell>
          <cell r="H107" t="str">
            <v>2013</v>
          </cell>
          <cell r="I107" t="str">
            <v>赤</v>
          </cell>
          <cell r="K107" t="str">
            <v>ポムロール</v>
          </cell>
          <cell r="L107">
            <v>750</v>
          </cell>
          <cell r="N107">
            <v>305</v>
          </cell>
          <cell r="O107">
            <v>132</v>
          </cell>
          <cell r="P107">
            <v>350</v>
          </cell>
          <cell r="Q107">
            <v>40772.44</v>
          </cell>
          <cell r="R107">
            <v>93.75</v>
          </cell>
          <cell r="S107">
            <v>41016.19</v>
          </cell>
          <cell r="T107">
            <v>48494.341176470589</v>
          </cell>
          <cell r="U107">
            <v>97000</v>
          </cell>
          <cell r="V107">
            <v>40312.199999999997</v>
          </cell>
          <cell r="W107">
            <v>47666.117647058818</v>
          </cell>
          <cell r="X107">
            <v>95300</v>
          </cell>
          <cell r="Y107">
            <v>259</v>
          </cell>
          <cell r="Z107">
            <v>44834</v>
          </cell>
          <cell r="AA107">
            <v>97700</v>
          </cell>
        </row>
        <row r="108">
          <cell r="C108" t="str">
            <v>9R297410</v>
          </cell>
          <cell r="D108">
            <v>11</v>
          </cell>
          <cell r="F108">
            <v>11</v>
          </cell>
          <cell r="G108" t="str">
            <v>シャペル・ド・フェール</v>
          </cell>
          <cell r="H108">
            <v>2010</v>
          </cell>
          <cell r="I108" t="str">
            <v>赤</v>
          </cell>
          <cell r="J108" t="str">
            <v>ジャン・フィリップ・ジャヌイクス</v>
          </cell>
          <cell r="K108" t="str">
            <v>ポムロール</v>
          </cell>
          <cell r="L108">
            <v>750</v>
          </cell>
          <cell r="N108">
            <v>50.5</v>
          </cell>
          <cell r="O108">
            <v>132</v>
          </cell>
          <cell r="P108">
            <v>350</v>
          </cell>
          <cell r="Q108">
            <v>7044.0640000000003</v>
          </cell>
          <cell r="R108">
            <v>93.75</v>
          </cell>
          <cell r="S108">
            <v>7287.8140000000003</v>
          </cell>
          <cell r="T108">
            <v>8813.8988235294128</v>
          </cell>
          <cell r="U108">
            <v>17600</v>
          </cell>
          <cell r="V108">
            <v>7336.81</v>
          </cell>
          <cell r="W108">
            <v>8871.5411764705896</v>
          </cell>
          <cell r="X108">
            <v>17700</v>
          </cell>
          <cell r="Y108">
            <v>211</v>
          </cell>
          <cell r="Z108">
            <v>44834</v>
          </cell>
          <cell r="AA108">
            <v>18400</v>
          </cell>
        </row>
        <row r="109">
          <cell r="C109" t="str">
            <v>9R116116</v>
          </cell>
          <cell r="D109">
            <v>22</v>
          </cell>
          <cell r="F109">
            <v>22</v>
          </cell>
          <cell r="G109" t="str">
            <v>Ch.ディッサン【ハーフ】</v>
          </cell>
          <cell r="H109">
            <v>2016</v>
          </cell>
          <cell r="I109" t="str">
            <v>赤</v>
          </cell>
          <cell r="K109" t="str">
            <v>マルゴー第3級</v>
          </cell>
          <cell r="L109">
            <v>375</v>
          </cell>
          <cell r="M109" t="str">
            <v>WA94+</v>
          </cell>
          <cell r="N109">
            <v>25.55</v>
          </cell>
          <cell r="O109">
            <v>132</v>
          </cell>
          <cell r="P109">
            <v>175</v>
          </cell>
          <cell r="Q109">
            <v>3561.7903999999999</v>
          </cell>
          <cell r="R109">
            <v>46.875</v>
          </cell>
          <cell r="S109">
            <v>3728.6653999999999</v>
          </cell>
          <cell r="T109">
            <v>4626.6651764705884</v>
          </cell>
          <cell r="U109">
            <v>9300</v>
          </cell>
          <cell r="V109">
            <v>3846.36</v>
          </cell>
          <cell r="W109">
            <v>4765.1294117647058</v>
          </cell>
          <cell r="X109">
            <v>9500</v>
          </cell>
          <cell r="Y109">
            <v>315</v>
          </cell>
          <cell r="Z109">
            <v>44834</v>
          </cell>
          <cell r="AA109">
            <v>9400</v>
          </cell>
        </row>
        <row r="110">
          <cell r="C110" t="str">
            <v>9R110414</v>
          </cell>
          <cell r="D110">
            <v>11</v>
          </cell>
          <cell r="F110">
            <v>11</v>
          </cell>
          <cell r="G110" t="str">
            <v>パヴィヨン・ルージュ・ド・Ch.マルゴー</v>
          </cell>
          <cell r="H110">
            <v>2014</v>
          </cell>
          <cell r="I110" t="str">
            <v>赤</v>
          </cell>
          <cell r="J110" t="str">
            <v>Ch.マルゴー(１級）</v>
          </cell>
          <cell r="K110" t="str">
            <v>マルゴー</v>
          </cell>
          <cell r="L110">
            <v>750</v>
          </cell>
          <cell r="M110" t="str">
            <v>セカンドラベル ９４点</v>
          </cell>
          <cell r="N110">
            <v>165</v>
          </cell>
          <cell r="O110">
            <v>132</v>
          </cell>
          <cell r="P110">
            <v>350</v>
          </cell>
          <cell r="Q110">
            <v>22218.52</v>
          </cell>
          <cell r="R110">
            <v>93.75</v>
          </cell>
          <cell r="S110">
            <v>22462.27</v>
          </cell>
          <cell r="T110">
            <v>26666.2</v>
          </cell>
          <cell r="U110">
            <v>53300</v>
          </cell>
          <cell r="V110">
            <v>22608.27</v>
          </cell>
          <cell r="W110">
            <v>26837.964705882354</v>
          </cell>
          <cell r="X110">
            <v>53700</v>
          </cell>
          <cell r="Y110">
            <v>259</v>
          </cell>
          <cell r="Z110">
            <v>44834</v>
          </cell>
          <cell r="AA110">
            <v>53700</v>
          </cell>
        </row>
        <row r="111">
          <cell r="C111" t="str">
            <v>9R201215</v>
          </cell>
          <cell r="D111">
            <v>442</v>
          </cell>
          <cell r="F111">
            <v>452</v>
          </cell>
          <cell r="G111" t="str">
            <v>Ch.ラ・ゴレ</v>
          </cell>
          <cell r="H111">
            <v>2015</v>
          </cell>
          <cell r="I111" t="str">
            <v>赤</v>
          </cell>
          <cell r="K111" t="str">
            <v>メドック ブルジョア</v>
          </cell>
          <cell r="L111">
            <v>750</v>
          </cell>
          <cell r="N111">
            <v>5.0999999999999996</v>
          </cell>
          <cell r="O111">
            <v>132</v>
          </cell>
          <cell r="P111">
            <v>350</v>
          </cell>
          <cell r="Q111">
            <v>1027.2927999999999</v>
          </cell>
          <cell r="R111">
            <v>93.75</v>
          </cell>
          <cell r="S111">
            <v>1271.0427999999999</v>
          </cell>
          <cell r="T111">
            <v>1735.3444705882353</v>
          </cell>
          <cell r="U111">
            <v>3500</v>
          </cell>
          <cell r="V111">
            <v>1273.03</v>
          </cell>
          <cell r="W111">
            <v>1737.6823529411765</v>
          </cell>
          <cell r="X111">
            <v>3500</v>
          </cell>
          <cell r="Y111">
            <v>757</v>
          </cell>
          <cell r="Z111">
            <v>44834</v>
          </cell>
          <cell r="AA111">
            <v>3200</v>
          </cell>
        </row>
        <row r="112">
          <cell r="C112" t="str">
            <v>9R160517</v>
          </cell>
          <cell r="D112">
            <v>20</v>
          </cell>
          <cell r="E112" t="str">
            <v>NEW</v>
          </cell>
          <cell r="F112">
            <v>30</v>
          </cell>
          <cell r="G112" t="str">
            <v>Ch.フルカ・オスタン・ルージュ</v>
          </cell>
          <cell r="H112">
            <v>2017</v>
          </cell>
          <cell r="I112" t="str">
            <v>赤</v>
          </cell>
          <cell r="J112" t="str">
            <v/>
          </cell>
          <cell r="K112" t="str">
            <v>リストラック</v>
          </cell>
          <cell r="L112">
            <v>750</v>
          </cell>
          <cell r="N112">
            <v>10.9</v>
          </cell>
          <cell r="O112">
            <v>132</v>
          </cell>
          <cell r="P112">
            <v>350</v>
          </cell>
          <cell r="Q112">
            <v>1795.9551999999999</v>
          </cell>
          <cell r="R112">
            <v>93.75</v>
          </cell>
          <cell r="S112">
            <v>2039.7051999999999</v>
          </cell>
          <cell r="T112">
            <v>2639.6531764705883</v>
          </cell>
          <cell r="U112">
            <v>5300</v>
          </cell>
          <cell r="V112">
            <v>2053.63</v>
          </cell>
          <cell r="W112">
            <v>2656.035294117647</v>
          </cell>
          <cell r="X112">
            <v>5300</v>
          </cell>
          <cell r="Y112">
            <v>188</v>
          </cell>
          <cell r="Z112">
            <v>44834</v>
          </cell>
          <cell r="AA112">
            <v>5300</v>
          </cell>
        </row>
        <row r="113">
          <cell r="C113" t="str">
            <v>9S160115</v>
          </cell>
          <cell r="D113">
            <v>19</v>
          </cell>
          <cell r="F113">
            <v>29</v>
          </cell>
          <cell r="G113" t="str">
            <v>ブルゴーニュ･シャルドネ･レ・ゼルブー</v>
          </cell>
          <cell r="H113">
            <v>2015</v>
          </cell>
          <cell r="I113" t="str">
            <v>白</v>
          </cell>
          <cell r="J113" t="str">
            <v>カイヨ（ミシェル）</v>
          </cell>
          <cell r="K113" t="str">
            <v>AOC ブルゴーニュ</v>
          </cell>
          <cell r="L113">
            <v>750</v>
          </cell>
          <cell r="N113">
            <v>7.94</v>
          </cell>
          <cell r="O113">
            <v>132</v>
          </cell>
          <cell r="P113">
            <v>350</v>
          </cell>
          <cell r="Q113">
            <v>1403.6723200000001</v>
          </cell>
          <cell r="R113">
            <v>93.75</v>
          </cell>
          <cell r="S113">
            <v>1647.4223200000001</v>
          </cell>
          <cell r="T113">
            <v>2178.1439058823535</v>
          </cell>
          <cell r="U113">
            <v>4400</v>
          </cell>
          <cell r="V113">
            <v>1770.4</v>
          </cell>
          <cell r="W113">
            <v>2322.8235294117649</v>
          </cell>
          <cell r="X113">
            <v>4600</v>
          </cell>
          <cell r="Y113">
            <v>211</v>
          </cell>
          <cell r="Z113">
            <v>44834</v>
          </cell>
          <cell r="AA113">
            <v>3900</v>
          </cell>
        </row>
        <row r="114">
          <cell r="C114" t="str">
            <v>9S200318</v>
          </cell>
          <cell r="D114">
            <v>241</v>
          </cell>
          <cell r="F114">
            <v>246</v>
          </cell>
          <cell r="G114" t="str">
            <v>ヴォーヌ・ロマネ</v>
          </cell>
          <cell r="H114">
            <v>2018</v>
          </cell>
          <cell r="I114" t="str">
            <v>赤</v>
          </cell>
          <cell r="J114" t="str">
            <v>グロ・フレール・エ・スール</v>
          </cell>
          <cell r="K114" t="str">
            <v>コート・ド・ニュイ</v>
          </cell>
          <cell r="L114">
            <v>750</v>
          </cell>
          <cell r="N114">
            <v>35</v>
          </cell>
          <cell r="O114">
            <v>132</v>
          </cell>
          <cell r="P114">
            <v>350</v>
          </cell>
          <cell r="Q114">
            <v>4989.88</v>
          </cell>
          <cell r="R114">
            <v>93.75</v>
          </cell>
          <cell r="S114">
            <v>5233.63</v>
          </cell>
          <cell r="T114">
            <v>6397.2117647058831</v>
          </cell>
          <cell r="U114">
            <v>12800</v>
          </cell>
          <cell r="V114">
            <v>4583.38</v>
          </cell>
          <cell r="W114">
            <v>5632.2117647058831</v>
          </cell>
          <cell r="X114">
            <v>11300</v>
          </cell>
          <cell r="Y114">
            <v>573</v>
          </cell>
          <cell r="Z114">
            <v>44834</v>
          </cell>
          <cell r="AA114">
            <v>11800</v>
          </cell>
        </row>
        <row r="115">
          <cell r="C115" t="str">
            <v>9S998513</v>
          </cell>
          <cell r="D115">
            <v>11</v>
          </cell>
          <cell r="F115">
            <v>11</v>
          </cell>
          <cell r="G115" t="str">
            <v>シャルム・シャンベルタン</v>
          </cell>
          <cell r="H115" t="str">
            <v>2013</v>
          </cell>
          <cell r="I115" t="str">
            <v>赤</v>
          </cell>
          <cell r="J115" t="str">
            <v>シャルル・ヴァン・カネット</v>
          </cell>
          <cell r="K115" t="str">
            <v>コート・ド・ニュイ 特級</v>
          </cell>
          <cell r="L115">
            <v>750</v>
          </cell>
          <cell r="N115">
            <v>185.85</v>
          </cell>
          <cell r="O115">
            <v>132</v>
          </cell>
          <cell r="P115">
            <v>350</v>
          </cell>
          <cell r="Q115">
            <v>24981.728800000001</v>
          </cell>
          <cell r="R115">
            <v>93.75</v>
          </cell>
          <cell r="S115">
            <v>25225.478800000001</v>
          </cell>
          <cell r="T115">
            <v>29917.033882352942</v>
          </cell>
          <cell r="U115">
            <v>59800</v>
          </cell>
          <cell r="V115">
            <v>24627.27</v>
          </cell>
          <cell r="W115">
            <v>29213.258823529413</v>
          </cell>
          <cell r="X115">
            <v>58400</v>
          </cell>
          <cell r="Y115">
            <v>259</v>
          </cell>
          <cell r="Z115">
            <v>44834</v>
          </cell>
          <cell r="AA115">
            <v>60200</v>
          </cell>
        </row>
        <row r="116">
          <cell r="C116" t="str">
            <v>9S462317</v>
          </cell>
          <cell r="D116">
            <v>12</v>
          </cell>
          <cell r="F116">
            <v>12</v>
          </cell>
          <cell r="G116" t="str">
            <v>ヴォーヌ・ロマネ オー・ブリュレ</v>
          </cell>
          <cell r="H116">
            <v>2017</v>
          </cell>
          <cell r="I116" t="str">
            <v>赤</v>
          </cell>
          <cell r="J116" t="str">
            <v>デュージェニー</v>
          </cell>
          <cell r="K116" t="str">
            <v>コート・ド・ニュイ 1級</v>
          </cell>
          <cell r="L116">
            <v>750</v>
          </cell>
          <cell r="N116">
            <v>149</v>
          </cell>
          <cell r="O116">
            <v>132</v>
          </cell>
          <cell r="P116">
            <v>350</v>
          </cell>
          <cell r="Q116">
            <v>20098.072</v>
          </cell>
          <cell r="R116">
            <v>93.75</v>
          </cell>
          <cell r="S116">
            <v>20341.822</v>
          </cell>
          <cell r="T116">
            <v>24171.555294117647</v>
          </cell>
          <cell r="U116">
            <v>48300</v>
          </cell>
          <cell r="V116">
            <v>18402.330000000002</v>
          </cell>
          <cell r="W116">
            <v>21889.800000000003</v>
          </cell>
          <cell r="X116">
            <v>43800</v>
          </cell>
          <cell r="Y116">
            <v>573</v>
          </cell>
          <cell r="Z116">
            <v>44834</v>
          </cell>
          <cell r="AA116">
            <v>44500</v>
          </cell>
        </row>
        <row r="117">
          <cell r="C117" t="str">
            <v>9S392018</v>
          </cell>
          <cell r="D117">
            <v>594</v>
          </cell>
          <cell r="F117">
            <v>594</v>
          </cell>
          <cell r="G117" t="str">
            <v>ジュヴレ・シャンベルタン・ディス・クリマ</v>
          </cell>
          <cell r="H117">
            <v>2018</v>
          </cell>
          <cell r="I117" t="str">
            <v>赤</v>
          </cell>
          <cell r="J117" t="str">
            <v>ドルーアン・ラローズ</v>
          </cell>
          <cell r="K117" t="str">
            <v>コート・ド・ニュイ</v>
          </cell>
          <cell r="L117">
            <v>750</v>
          </cell>
          <cell r="N117">
            <v>23.5</v>
          </cell>
          <cell r="O117">
            <v>132</v>
          </cell>
          <cell r="P117">
            <v>350</v>
          </cell>
          <cell r="Q117">
            <v>3465.808</v>
          </cell>
          <cell r="R117">
            <v>93.75</v>
          </cell>
          <cell r="S117">
            <v>3709.558</v>
          </cell>
          <cell r="T117">
            <v>4604.185882352941</v>
          </cell>
          <cell r="U117">
            <v>9200</v>
          </cell>
          <cell r="V117">
            <v>3559.46</v>
          </cell>
          <cell r="W117">
            <v>4427.6000000000004</v>
          </cell>
          <cell r="X117">
            <v>8900</v>
          </cell>
          <cell r="Y117">
            <v>315</v>
          </cell>
          <cell r="Z117">
            <v>44834</v>
          </cell>
          <cell r="AA117">
            <v>8900</v>
          </cell>
        </row>
        <row r="118">
          <cell r="C118" t="str">
            <v>9S420018</v>
          </cell>
          <cell r="D118">
            <v>619</v>
          </cell>
          <cell r="F118">
            <v>629</v>
          </cell>
          <cell r="G118" t="str">
            <v>ブルゴーニュ･シャルドネ</v>
          </cell>
          <cell r="H118">
            <v>2018</v>
          </cell>
          <cell r="I118" t="str">
            <v>白</v>
          </cell>
          <cell r="J118" t="str">
            <v>パラン</v>
          </cell>
          <cell r="K118" t="str">
            <v>AOC ブルゴーニュ</v>
          </cell>
          <cell r="L118">
            <v>750</v>
          </cell>
          <cell r="N118">
            <v>11</v>
          </cell>
          <cell r="O118">
            <v>132</v>
          </cell>
          <cell r="P118">
            <v>350</v>
          </cell>
          <cell r="Q118">
            <v>1809.2080000000001</v>
          </cell>
          <cell r="R118">
            <v>93.75</v>
          </cell>
          <cell r="S118">
            <v>2052.9580000000001</v>
          </cell>
          <cell r="T118">
            <v>2655.2447058823532</v>
          </cell>
          <cell r="U118">
            <v>5300</v>
          </cell>
          <cell r="V118">
            <v>1689.5</v>
          </cell>
          <cell r="W118">
            <v>2227.6470588235297</v>
          </cell>
          <cell r="X118">
            <v>4500</v>
          </cell>
          <cell r="Y118">
            <v>573</v>
          </cell>
          <cell r="Z118">
            <v>44834</v>
          </cell>
          <cell r="AA118">
            <v>4400</v>
          </cell>
        </row>
        <row r="119">
          <cell r="C119" t="str">
            <v>9S421718</v>
          </cell>
          <cell r="D119">
            <v>235</v>
          </cell>
          <cell r="F119">
            <v>235</v>
          </cell>
          <cell r="G119" t="str">
            <v>ブルゴーニュ･ルージュ・コート・ドール</v>
          </cell>
          <cell r="H119">
            <v>2018</v>
          </cell>
          <cell r="I119" t="str">
            <v>赤</v>
          </cell>
          <cell r="J119" t="str">
            <v>パラン</v>
          </cell>
          <cell r="K119" t="str">
            <v>AOC ブルゴーニュ</v>
          </cell>
          <cell r="L119">
            <v>750</v>
          </cell>
          <cell r="N119">
            <v>12.5</v>
          </cell>
          <cell r="O119">
            <v>132</v>
          </cell>
          <cell r="P119">
            <v>350</v>
          </cell>
          <cell r="Q119">
            <v>2008</v>
          </cell>
          <cell r="R119">
            <v>93.75</v>
          </cell>
          <cell r="S119">
            <v>2251.75</v>
          </cell>
          <cell r="T119">
            <v>2889.1176470588234</v>
          </cell>
          <cell r="U119">
            <v>5800</v>
          </cell>
          <cell r="V119">
            <v>2366.8000000000002</v>
          </cell>
          <cell r="W119">
            <v>3024.4705882352946</v>
          </cell>
          <cell r="X119">
            <v>6000</v>
          </cell>
          <cell r="Y119">
            <v>211</v>
          </cell>
          <cell r="Z119">
            <v>44834</v>
          </cell>
          <cell r="AA119">
            <v>5300</v>
          </cell>
        </row>
        <row r="120">
          <cell r="C120" t="str">
            <v>9S421115</v>
          </cell>
          <cell r="D120">
            <v>15</v>
          </cell>
          <cell r="F120">
            <v>15</v>
          </cell>
          <cell r="G120" t="str">
            <v>ポマール･レ・シャンラン</v>
          </cell>
          <cell r="H120">
            <v>2015</v>
          </cell>
          <cell r="I120" t="str">
            <v>赤</v>
          </cell>
          <cell r="J120" t="str">
            <v>パラン</v>
          </cell>
          <cell r="K120" t="str">
            <v>コート・ド・ボーヌ 1級</v>
          </cell>
          <cell r="L120">
            <v>750</v>
          </cell>
          <cell r="N120">
            <v>45</v>
          </cell>
          <cell r="O120">
            <v>132</v>
          </cell>
          <cell r="P120">
            <v>350</v>
          </cell>
          <cell r="Q120">
            <v>6315.16</v>
          </cell>
          <cell r="R120">
            <v>93.75</v>
          </cell>
          <cell r="S120">
            <v>6558.91</v>
          </cell>
          <cell r="T120">
            <v>7956.3647058823526</v>
          </cell>
          <cell r="U120">
            <v>15900</v>
          </cell>
          <cell r="V120">
            <v>5789.25</v>
          </cell>
          <cell r="W120">
            <v>7050.8823529411766</v>
          </cell>
          <cell r="X120">
            <v>14100</v>
          </cell>
          <cell r="Y120">
            <v>573</v>
          </cell>
          <cell r="Z120">
            <v>44834</v>
          </cell>
          <cell r="AA120">
            <v>14800</v>
          </cell>
        </row>
        <row r="121">
          <cell r="C121" t="str">
            <v>9S421218</v>
          </cell>
          <cell r="D121">
            <v>49</v>
          </cell>
          <cell r="F121">
            <v>49</v>
          </cell>
          <cell r="G121" t="str">
            <v>ラドワ</v>
          </cell>
          <cell r="H121">
            <v>2018</v>
          </cell>
          <cell r="I121" t="str">
            <v>赤</v>
          </cell>
          <cell r="J121" t="str">
            <v>パラン</v>
          </cell>
          <cell r="K121" t="str">
            <v>コート・ド・ボーヌ</v>
          </cell>
          <cell r="L121">
            <v>750</v>
          </cell>
          <cell r="N121">
            <v>21</v>
          </cell>
          <cell r="O121">
            <v>132</v>
          </cell>
          <cell r="P121">
            <v>350</v>
          </cell>
          <cell r="Q121">
            <v>3134.4879999999998</v>
          </cell>
          <cell r="R121">
            <v>93.75</v>
          </cell>
          <cell r="S121">
            <v>3378.2379999999998</v>
          </cell>
          <cell r="T121">
            <v>4214.3976470588241</v>
          </cell>
          <cell r="U121">
            <v>8400</v>
          </cell>
          <cell r="V121">
            <v>3478.51</v>
          </cell>
          <cell r="W121">
            <v>4332.3647058823535</v>
          </cell>
          <cell r="X121">
            <v>8700</v>
          </cell>
          <cell r="Y121">
            <v>211</v>
          </cell>
          <cell r="Z121">
            <v>44834</v>
          </cell>
          <cell r="AA121">
            <v>8000</v>
          </cell>
        </row>
        <row r="122">
          <cell r="C122" t="str">
            <v>9S495617</v>
          </cell>
          <cell r="D122">
            <v>445</v>
          </cell>
          <cell r="F122">
            <v>445</v>
          </cell>
          <cell r="G122" t="str">
            <v>ヴォーヌ・ロマネ</v>
          </cell>
          <cell r="H122">
            <v>2017</v>
          </cell>
          <cell r="I122" t="str">
            <v>赤</v>
          </cell>
          <cell r="J122" t="str">
            <v>ベルトー</v>
          </cell>
          <cell r="K122" t="str">
            <v>コート・ド・ニュイ</v>
          </cell>
          <cell r="L122">
            <v>750</v>
          </cell>
          <cell r="N122">
            <v>29</v>
          </cell>
          <cell r="O122">
            <v>132</v>
          </cell>
          <cell r="P122">
            <v>350</v>
          </cell>
          <cell r="Q122">
            <v>4194.7120000000004</v>
          </cell>
          <cell r="R122">
            <v>93.75</v>
          </cell>
          <cell r="S122">
            <v>4438.4620000000004</v>
          </cell>
          <cell r="T122">
            <v>5461.72</v>
          </cell>
          <cell r="U122">
            <v>10900</v>
          </cell>
          <cell r="V122">
            <v>3788.77</v>
          </cell>
          <cell r="W122">
            <v>4697.376470588235</v>
          </cell>
          <cell r="X122">
            <v>9400</v>
          </cell>
          <cell r="Y122">
            <v>755</v>
          </cell>
          <cell r="Z122">
            <v>44834</v>
          </cell>
          <cell r="AA122">
            <v>11000</v>
          </cell>
        </row>
        <row r="123">
          <cell r="C123" t="str">
            <v>9S495417</v>
          </cell>
          <cell r="D123">
            <v>211</v>
          </cell>
          <cell r="F123">
            <v>211</v>
          </cell>
          <cell r="G123" t="str">
            <v>ジュヴレ・シャンベルタン</v>
          </cell>
          <cell r="H123">
            <v>2017</v>
          </cell>
          <cell r="I123" t="str">
            <v>赤</v>
          </cell>
          <cell r="J123" t="str">
            <v>ベルトー</v>
          </cell>
          <cell r="K123" t="str">
            <v>コート・ド・ニュイ</v>
          </cell>
          <cell r="L123">
            <v>750</v>
          </cell>
          <cell r="N123">
            <v>23.3</v>
          </cell>
          <cell r="O123">
            <v>132</v>
          </cell>
          <cell r="P123">
            <v>350</v>
          </cell>
          <cell r="Q123">
            <v>3439.3024</v>
          </cell>
          <cell r="R123">
            <v>93.75</v>
          </cell>
          <cell r="S123">
            <v>3683.0524</v>
          </cell>
          <cell r="T123">
            <v>4573.0028235294121</v>
          </cell>
          <cell r="U123">
            <v>9100</v>
          </cell>
          <cell r="V123">
            <v>3096</v>
          </cell>
          <cell r="W123">
            <v>3882.3529411764707</v>
          </cell>
          <cell r="X123">
            <v>7800</v>
          </cell>
          <cell r="Y123">
            <v>755</v>
          </cell>
          <cell r="Z123">
            <v>44834</v>
          </cell>
          <cell r="AA123">
            <v>9000</v>
          </cell>
        </row>
        <row r="124">
          <cell r="C124" t="str">
            <v>9S496517</v>
          </cell>
          <cell r="D124">
            <v>25</v>
          </cell>
          <cell r="F124">
            <v>29</v>
          </cell>
          <cell r="G124" t="str">
            <v>ジュヴレ・シャンベルタン・クロ・デ・シェゾー</v>
          </cell>
          <cell r="H124">
            <v>2017</v>
          </cell>
          <cell r="I124" t="str">
            <v>赤</v>
          </cell>
          <cell r="J124" t="str">
            <v>ベルトー</v>
          </cell>
          <cell r="K124" t="str">
            <v>コート・ド・ニュイ</v>
          </cell>
          <cell r="L124">
            <v>750</v>
          </cell>
          <cell r="N124">
            <v>24</v>
          </cell>
          <cell r="O124">
            <v>132</v>
          </cell>
          <cell r="P124">
            <v>350</v>
          </cell>
          <cell r="Q124">
            <v>3532.0720000000001</v>
          </cell>
          <cell r="R124">
            <v>93.75</v>
          </cell>
          <cell r="S124">
            <v>3775.8220000000001</v>
          </cell>
          <cell r="T124">
            <v>4682.1435294117646</v>
          </cell>
          <cell r="U124">
            <v>9400</v>
          </cell>
          <cell r="V124">
            <v>3181.1</v>
          </cell>
          <cell r="W124">
            <v>3982.4705882352941</v>
          </cell>
          <cell r="X124">
            <v>8000</v>
          </cell>
          <cell r="Y124">
            <v>755</v>
          </cell>
          <cell r="Z124">
            <v>44834</v>
          </cell>
          <cell r="AA124">
            <v>9200</v>
          </cell>
        </row>
        <row r="125">
          <cell r="C125" t="str">
            <v>9S496417</v>
          </cell>
          <cell r="D125">
            <v>20</v>
          </cell>
          <cell r="F125">
            <v>20</v>
          </cell>
          <cell r="G125" t="str">
            <v>フィサン･アン・コンブ・ロワ</v>
          </cell>
          <cell r="H125">
            <v>2017</v>
          </cell>
          <cell r="I125" t="str">
            <v>赤</v>
          </cell>
          <cell r="J125" t="str">
            <v>ベルトー</v>
          </cell>
          <cell r="K125" t="str">
            <v>コート・ド・ニュイ</v>
          </cell>
          <cell r="L125">
            <v>750</v>
          </cell>
          <cell r="N125">
            <v>21</v>
          </cell>
          <cell r="O125">
            <v>132</v>
          </cell>
          <cell r="P125">
            <v>350</v>
          </cell>
          <cell r="Q125">
            <v>3134.4879999999998</v>
          </cell>
          <cell r="R125">
            <v>93.75</v>
          </cell>
          <cell r="S125">
            <v>3378.2379999999998</v>
          </cell>
          <cell r="T125">
            <v>4214.3976470588241</v>
          </cell>
          <cell r="U125">
            <v>8400</v>
          </cell>
          <cell r="V125">
            <v>2816.5</v>
          </cell>
          <cell r="W125">
            <v>3553.5294117647059</v>
          </cell>
          <cell r="X125">
            <v>7100</v>
          </cell>
          <cell r="Y125">
            <v>755</v>
          </cell>
          <cell r="Z125">
            <v>44834</v>
          </cell>
          <cell r="AA125">
            <v>8000</v>
          </cell>
        </row>
        <row r="126">
          <cell r="C126" t="str">
            <v>9S496418</v>
          </cell>
          <cell r="D126">
            <v>22</v>
          </cell>
          <cell r="F126">
            <v>22</v>
          </cell>
          <cell r="G126" t="str">
            <v>フィサン･アン・コンブ・ロワ</v>
          </cell>
          <cell r="H126">
            <v>2018</v>
          </cell>
          <cell r="I126" t="str">
            <v>赤</v>
          </cell>
          <cell r="J126" t="str">
            <v>ベルトー</v>
          </cell>
          <cell r="K126" t="str">
            <v>コート・ド・ニュイ</v>
          </cell>
          <cell r="L126">
            <v>750</v>
          </cell>
          <cell r="N126">
            <v>21</v>
          </cell>
          <cell r="O126">
            <v>132</v>
          </cell>
          <cell r="P126">
            <v>350</v>
          </cell>
          <cell r="Q126">
            <v>3134.4879999999998</v>
          </cell>
          <cell r="R126">
            <v>93.75</v>
          </cell>
          <cell r="S126">
            <v>3378.2379999999998</v>
          </cell>
          <cell r="T126">
            <v>4214.3976470588241</v>
          </cell>
          <cell r="U126">
            <v>8400</v>
          </cell>
          <cell r="V126">
            <v>2895.31</v>
          </cell>
          <cell r="W126">
            <v>3646.2470588235296</v>
          </cell>
          <cell r="X126">
            <v>7300</v>
          </cell>
          <cell r="Y126">
            <v>573</v>
          </cell>
          <cell r="Z126">
            <v>44834</v>
          </cell>
          <cell r="AA126">
            <v>8000</v>
          </cell>
        </row>
        <row r="127">
          <cell r="C127" t="str">
            <v>9S496217</v>
          </cell>
          <cell r="D127">
            <v>8</v>
          </cell>
          <cell r="F127">
            <v>8</v>
          </cell>
          <cell r="G127" t="str">
            <v>フィサン・ブラン・ル・シャン・デ・シャルム</v>
          </cell>
          <cell r="H127">
            <v>2017</v>
          </cell>
          <cell r="I127" t="str">
            <v>白</v>
          </cell>
          <cell r="J127" t="str">
            <v>ベルトー</v>
          </cell>
          <cell r="K127" t="str">
            <v>コート・ド・ニュイ</v>
          </cell>
          <cell r="L127">
            <v>750</v>
          </cell>
          <cell r="N127">
            <v>17.3</v>
          </cell>
          <cell r="O127">
            <v>132</v>
          </cell>
          <cell r="P127">
            <v>350</v>
          </cell>
          <cell r="Q127">
            <v>2644.1343999999999</v>
          </cell>
          <cell r="R127">
            <v>93.75</v>
          </cell>
          <cell r="S127">
            <v>2887.8843999999999</v>
          </cell>
          <cell r="T127">
            <v>3637.5110588235293</v>
          </cell>
          <cell r="U127">
            <v>7300</v>
          </cell>
          <cell r="V127">
            <v>2366.7800000000002</v>
          </cell>
          <cell r="W127">
            <v>3024.4470588235299</v>
          </cell>
          <cell r="X127">
            <v>6000</v>
          </cell>
          <cell r="Y127">
            <v>755</v>
          </cell>
          <cell r="Z127">
            <v>44834</v>
          </cell>
          <cell r="AA127">
            <v>7000</v>
          </cell>
        </row>
        <row r="128">
          <cell r="C128" t="str">
            <v>9S496218</v>
          </cell>
          <cell r="D128">
            <v>41</v>
          </cell>
          <cell r="F128">
            <v>51</v>
          </cell>
          <cell r="G128" t="str">
            <v>フィサン・ブラン・ル・シャン・デ・シャルム</v>
          </cell>
          <cell r="H128">
            <v>2018</v>
          </cell>
          <cell r="I128" t="str">
            <v>白</v>
          </cell>
          <cell r="J128" t="str">
            <v>ベルトー</v>
          </cell>
          <cell r="K128" t="str">
            <v>コート・ド・ニュイ</v>
          </cell>
          <cell r="L128">
            <v>750</v>
          </cell>
          <cell r="N128">
            <v>17.3</v>
          </cell>
          <cell r="O128">
            <v>132</v>
          </cell>
          <cell r="P128">
            <v>350</v>
          </cell>
          <cell r="Q128">
            <v>2644.1343999999999</v>
          </cell>
          <cell r="R128">
            <v>93.75</v>
          </cell>
          <cell r="S128">
            <v>2887.8843999999999</v>
          </cell>
          <cell r="T128">
            <v>3637.5110588235293</v>
          </cell>
          <cell r="U128">
            <v>7300</v>
          </cell>
          <cell r="V128">
            <v>2449.23</v>
          </cell>
          <cell r="W128">
            <v>3121.4470588235295</v>
          </cell>
          <cell r="X128">
            <v>6200</v>
          </cell>
          <cell r="Y128">
            <v>573</v>
          </cell>
          <cell r="Z128">
            <v>44834</v>
          </cell>
          <cell r="AA128">
            <v>7000</v>
          </cell>
        </row>
        <row r="129">
          <cell r="C129" t="str">
            <v>9S495217</v>
          </cell>
          <cell r="D129">
            <v>53</v>
          </cell>
          <cell r="F129">
            <v>53</v>
          </cell>
          <cell r="G129" t="str">
            <v>フィサン･レ・クレ</v>
          </cell>
          <cell r="H129">
            <v>2017</v>
          </cell>
          <cell r="I129" t="str">
            <v>赤</v>
          </cell>
          <cell r="J129" t="str">
            <v>ベルトー</v>
          </cell>
          <cell r="K129" t="str">
            <v>コート・ド・ニュイ</v>
          </cell>
          <cell r="L129">
            <v>750</v>
          </cell>
          <cell r="N129">
            <v>17.3</v>
          </cell>
          <cell r="O129">
            <v>132</v>
          </cell>
          <cell r="P129">
            <v>350</v>
          </cell>
          <cell r="Q129">
            <v>2644.1343999999999</v>
          </cell>
          <cell r="R129">
            <v>93.75</v>
          </cell>
          <cell r="S129">
            <v>2887.8843999999999</v>
          </cell>
          <cell r="T129">
            <v>3637.5110588235293</v>
          </cell>
          <cell r="U129">
            <v>7300</v>
          </cell>
          <cell r="V129">
            <v>2366.79</v>
          </cell>
          <cell r="W129">
            <v>3024.4588235294118</v>
          </cell>
          <cell r="X129">
            <v>6000</v>
          </cell>
          <cell r="Y129">
            <v>755</v>
          </cell>
          <cell r="Z129">
            <v>44834</v>
          </cell>
          <cell r="AA129">
            <v>6800</v>
          </cell>
        </row>
        <row r="130">
          <cell r="C130" t="str">
            <v>9S496117</v>
          </cell>
          <cell r="D130">
            <v>45</v>
          </cell>
          <cell r="F130">
            <v>45</v>
          </cell>
          <cell r="G130" t="str">
            <v>フィサン･レ・クロ</v>
          </cell>
          <cell r="H130">
            <v>2017</v>
          </cell>
          <cell r="I130" t="str">
            <v>赤</v>
          </cell>
          <cell r="J130" t="str">
            <v>ベルトー</v>
          </cell>
          <cell r="K130" t="str">
            <v>コート・ド・ニュイ</v>
          </cell>
          <cell r="L130">
            <v>750</v>
          </cell>
          <cell r="N130">
            <v>16.7</v>
          </cell>
          <cell r="O130">
            <v>132</v>
          </cell>
          <cell r="P130">
            <v>350</v>
          </cell>
          <cell r="Q130">
            <v>2564.6176</v>
          </cell>
          <cell r="R130">
            <v>93.75</v>
          </cell>
          <cell r="S130">
            <v>2808.3676</v>
          </cell>
          <cell r="T130">
            <v>3543.9618823529413</v>
          </cell>
          <cell r="U130">
            <v>7100</v>
          </cell>
          <cell r="V130">
            <v>2293.84</v>
          </cell>
          <cell r="W130">
            <v>2938.6352941176474</v>
          </cell>
          <cell r="X130">
            <v>5900</v>
          </cell>
          <cell r="Y130">
            <v>755</v>
          </cell>
          <cell r="Z130">
            <v>44834</v>
          </cell>
          <cell r="AA130">
            <v>6800</v>
          </cell>
        </row>
        <row r="131">
          <cell r="C131" t="str">
            <v>9S495317</v>
          </cell>
          <cell r="D131">
            <v>19</v>
          </cell>
          <cell r="F131">
            <v>19</v>
          </cell>
          <cell r="G131" t="str">
            <v>フィサン･レ・ザルヴレ</v>
          </cell>
          <cell r="H131">
            <v>2017</v>
          </cell>
          <cell r="I131" t="str">
            <v>赤</v>
          </cell>
          <cell r="J131" t="str">
            <v>ベルトー</v>
          </cell>
          <cell r="K131" t="str">
            <v>コート・ド・ニュイ 1級</v>
          </cell>
          <cell r="L131">
            <v>750</v>
          </cell>
          <cell r="N131">
            <v>30</v>
          </cell>
          <cell r="O131">
            <v>132</v>
          </cell>
          <cell r="P131">
            <v>350</v>
          </cell>
          <cell r="Q131">
            <v>4327.24</v>
          </cell>
          <cell r="R131">
            <v>93.75</v>
          </cell>
          <cell r="S131">
            <v>4570.99</v>
          </cell>
          <cell r="T131">
            <v>5617.6352941176474</v>
          </cell>
          <cell r="U131">
            <v>11200</v>
          </cell>
          <cell r="V131">
            <v>3910.35</v>
          </cell>
          <cell r="W131">
            <v>4840.411764705882</v>
          </cell>
          <cell r="X131">
            <v>9700</v>
          </cell>
          <cell r="Y131">
            <v>755</v>
          </cell>
          <cell r="Z131">
            <v>44834</v>
          </cell>
          <cell r="AA131">
            <v>11000</v>
          </cell>
        </row>
        <row r="132">
          <cell r="C132" t="str">
            <v>9S520617</v>
          </cell>
          <cell r="D132">
            <v>19</v>
          </cell>
          <cell r="F132">
            <v>19</v>
          </cell>
          <cell r="G132" t="str">
            <v>ヴォルネイ</v>
          </cell>
          <cell r="H132">
            <v>2017</v>
          </cell>
          <cell r="I132" t="str">
            <v>赤</v>
          </cell>
          <cell r="J132" t="str">
            <v>ポール・レイツ</v>
          </cell>
          <cell r="K132" t="str">
            <v>コート・ド・ボーヌ</v>
          </cell>
          <cell r="L132">
            <v>750</v>
          </cell>
          <cell r="N132">
            <v>23.5</v>
          </cell>
          <cell r="O132">
            <v>132</v>
          </cell>
          <cell r="P132">
            <v>350</v>
          </cell>
          <cell r="Q132">
            <v>3465.808</v>
          </cell>
          <cell r="R132">
            <v>93.75</v>
          </cell>
          <cell r="S132">
            <v>3709.558</v>
          </cell>
          <cell r="T132">
            <v>4604.185882352941</v>
          </cell>
          <cell r="U132">
            <v>9200</v>
          </cell>
          <cell r="V132">
            <v>3196.75</v>
          </cell>
          <cell r="W132">
            <v>4000.8823529411766</v>
          </cell>
          <cell r="X132">
            <v>8000</v>
          </cell>
          <cell r="Y132">
            <v>573</v>
          </cell>
          <cell r="Z132">
            <v>44834</v>
          </cell>
          <cell r="AA132">
            <v>9000</v>
          </cell>
        </row>
        <row r="133">
          <cell r="C133" t="str">
            <v>9S523117</v>
          </cell>
          <cell r="D133">
            <v>28</v>
          </cell>
          <cell r="F133">
            <v>28</v>
          </cell>
          <cell r="G133" t="str">
            <v>サヴィニー･レ・ボーヌ</v>
          </cell>
          <cell r="H133">
            <v>2017</v>
          </cell>
          <cell r="I133" t="str">
            <v>赤</v>
          </cell>
          <cell r="J133" t="str">
            <v>ポール・レイツ</v>
          </cell>
          <cell r="K133" t="str">
            <v>コート・ド・ボーヌ</v>
          </cell>
          <cell r="L133">
            <v>750</v>
          </cell>
          <cell r="N133">
            <v>15</v>
          </cell>
          <cell r="O133">
            <v>132</v>
          </cell>
          <cell r="P133">
            <v>350</v>
          </cell>
          <cell r="Q133">
            <v>2339.3200000000002</v>
          </cell>
          <cell r="R133">
            <v>93.75</v>
          </cell>
          <cell r="S133">
            <v>2583.0700000000002</v>
          </cell>
          <cell r="T133">
            <v>3278.9058823529413</v>
          </cell>
          <cell r="U133">
            <v>6600</v>
          </cell>
          <cell r="V133">
            <v>2171.8200000000002</v>
          </cell>
          <cell r="W133">
            <v>2795.0823529411769</v>
          </cell>
          <cell r="X133">
            <v>5600</v>
          </cell>
          <cell r="Y133">
            <v>573</v>
          </cell>
          <cell r="Z133">
            <v>44834</v>
          </cell>
          <cell r="AA133">
            <v>5600</v>
          </cell>
        </row>
        <row r="134">
          <cell r="C134" t="str">
            <v>9S591018</v>
          </cell>
          <cell r="D134">
            <v>111</v>
          </cell>
          <cell r="F134">
            <v>111</v>
          </cell>
          <cell r="G134" t="str">
            <v>ヴォーヌ・ロマネ･オー・ブリュレ</v>
          </cell>
          <cell r="H134">
            <v>2018</v>
          </cell>
          <cell r="I134" t="str">
            <v>赤</v>
          </cell>
          <cell r="J134" t="str">
            <v>ミシェル・グロ</v>
          </cell>
          <cell r="K134" t="str">
            <v>コート・ド・ニュイ 1級</v>
          </cell>
          <cell r="L134">
            <v>750</v>
          </cell>
          <cell r="N134">
            <v>55</v>
          </cell>
          <cell r="O134">
            <v>132</v>
          </cell>
          <cell r="P134">
            <v>350</v>
          </cell>
          <cell r="Q134">
            <v>7640.44</v>
          </cell>
          <cell r="R134">
            <v>93.75</v>
          </cell>
          <cell r="S134">
            <v>7884.19</v>
          </cell>
          <cell r="T134">
            <v>9515.5176470588231</v>
          </cell>
          <cell r="U134">
            <v>19000</v>
          </cell>
          <cell r="V134">
            <v>7736.74</v>
          </cell>
          <cell r="W134">
            <v>9342.0470588235294</v>
          </cell>
          <cell r="X134">
            <v>18700</v>
          </cell>
          <cell r="Y134">
            <v>410</v>
          </cell>
          <cell r="Z134">
            <v>44834</v>
          </cell>
          <cell r="AA134">
            <v>18600</v>
          </cell>
        </row>
        <row r="135">
          <cell r="C135" t="str">
            <v>9S590217</v>
          </cell>
          <cell r="D135">
            <v>521</v>
          </cell>
          <cell r="F135">
            <v>531</v>
          </cell>
          <cell r="G135" t="str">
            <v>オート・コート・ド・ニュイ･ルージュ</v>
          </cell>
          <cell r="H135">
            <v>2017</v>
          </cell>
          <cell r="I135" t="str">
            <v>赤</v>
          </cell>
          <cell r="J135" t="str">
            <v>ミシェル・グロ</v>
          </cell>
          <cell r="K135" t="str">
            <v>コート・ド・ニュイ</v>
          </cell>
          <cell r="L135">
            <v>750</v>
          </cell>
          <cell r="N135">
            <v>11</v>
          </cell>
          <cell r="O135">
            <v>132</v>
          </cell>
          <cell r="P135">
            <v>350</v>
          </cell>
          <cell r="Q135">
            <v>1809.2080000000001</v>
          </cell>
          <cell r="R135">
            <v>93.75</v>
          </cell>
          <cell r="S135">
            <v>2052.9580000000001</v>
          </cell>
          <cell r="T135">
            <v>2655.2447058823532</v>
          </cell>
          <cell r="U135">
            <v>5300</v>
          </cell>
          <cell r="V135">
            <v>1601</v>
          </cell>
          <cell r="W135">
            <v>2123.5294117647059</v>
          </cell>
          <cell r="X135">
            <v>4200</v>
          </cell>
          <cell r="Y135">
            <v>755</v>
          </cell>
          <cell r="Z135">
            <v>44834</v>
          </cell>
          <cell r="AA135">
            <v>4400</v>
          </cell>
        </row>
        <row r="136">
          <cell r="C136" t="str">
            <v>9S590418</v>
          </cell>
          <cell r="D136">
            <v>24</v>
          </cell>
          <cell r="F136">
            <v>24</v>
          </cell>
          <cell r="G136" t="str">
            <v>ニュイ・サン・ジョルジュ</v>
          </cell>
          <cell r="H136">
            <v>2018</v>
          </cell>
          <cell r="I136" t="str">
            <v>赤</v>
          </cell>
          <cell r="J136" t="str">
            <v>ミシェル・グロ</v>
          </cell>
          <cell r="K136" t="str">
            <v>コート・ド・ニュイ</v>
          </cell>
          <cell r="L136">
            <v>750</v>
          </cell>
          <cell r="N136">
            <v>25</v>
          </cell>
          <cell r="O136">
            <v>132</v>
          </cell>
          <cell r="P136">
            <v>350</v>
          </cell>
          <cell r="Q136">
            <v>3664.6</v>
          </cell>
          <cell r="R136">
            <v>93.75</v>
          </cell>
          <cell r="S136">
            <v>3908.35</v>
          </cell>
          <cell r="T136">
            <v>4838.0588235294117</v>
          </cell>
          <cell r="U136">
            <v>9700</v>
          </cell>
          <cell r="V136">
            <v>3931.23</v>
          </cell>
          <cell r="W136">
            <v>4864.9764705882353</v>
          </cell>
          <cell r="X136">
            <v>9700</v>
          </cell>
          <cell r="Y136">
            <v>410</v>
          </cell>
          <cell r="Z136">
            <v>44834</v>
          </cell>
          <cell r="AA136">
            <v>9000</v>
          </cell>
        </row>
        <row r="137">
          <cell r="C137" t="str">
            <v>9S590617</v>
          </cell>
          <cell r="D137">
            <v>87</v>
          </cell>
          <cell r="F137">
            <v>87</v>
          </cell>
          <cell r="G137" t="str">
            <v>ニュイ・サン・ジョルジュ･プルミエ・クリュ</v>
          </cell>
          <cell r="H137">
            <v>2017</v>
          </cell>
          <cell r="I137" t="str">
            <v>赤</v>
          </cell>
          <cell r="J137" t="str">
            <v>ミシェル・グロ</v>
          </cell>
          <cell r="K137" t="str">
            <v>コート・ド・ニュイ 1級</v>
          </cell>
          <cell r="L137">
            <v>750</v>
          </cell>
          <cell r="N137">
            <v>42</v>
          </cell>
          <cell r="O137">
            <v>132</v>
          </cell>
          <cell r="P137">
            <v>350</v>
          </cell>
          <cell r="Q137">
            <v>5917.576</v>
          </cell>
          <cell r="R137">
            <v>93.75</v>
          </cell>
          <cell r="S137">
            <v>6161.326</v>
          </cell>
          <cell r="T137">
            <v>7488.6188235294121</v>
          </cell>
          <cell r="U137">
            <v>15000</v>
          </cell>
          <cell r="V137">
            <v>5368.79</v>
          </cell>
          <cell r="W137">
            <v>6556.2235294117645</v>
          </cell>
          <cell r="X137">
            <v>13100</v>
          </cell>
          <cell r="Y137">
            <v>755</v>
          </cell>
          <cell r="Z137">
            <v>44834</v>
          </cell>
          <cell r="AA137">
            <v>14000</v>
          </cell>
        </row>
        <row r="138">
          <cell r="C138" t="str">
            <v>9S640218</v>
          </cell>
          <cell r="D138">
            <v>149</v>
          </cell>
          <cell r="F138">
            <v>149</v>
          </cell>
          <cell r="G138" t="str">
            <v>ブルゴーニュ・シャルドネ</v>
          </cell>
          <cell r="H138">
            <v>2018</v>
          </cell>
          <cell r="I138" t="str">
            <v>白</v>
          </cell>
          <cell r="J138" t="str">
            <v>ラトゥール・ジロー</v>
          </cell>
          <cell r="K138" t="str">
            <v>AOC ブルゴーニュ</v>
          </cell>
          <cell r="L138">
            <v>750</v>
          </cell>
          <cell r="N138">
            <v>10.9</v>
          </cell>
          <cell r="O138">
            <v>132</v>
          </cell>
          <cell r="P138">
            <v>350</v>
          </cell>
          <cell r="Q138">
            <v>1795.9551999999999</v>
          </cell>
          <cell r="R138">
            <v>93.75</v>
          </cell>
          <cell r="S138">
            <v>2039.7051999999999</v>
          </cell>
          <cell r="T138">
            <v>2639.6531764705883</v>
          </cell>
          <cell r="U138">
            <v>5300</v>
          </cell>
          <cell r="V138">
            <v>1677.47</v>
          </cell>
          <cell r="W138">
            <v>2213.4941176470588</v>
          </cell>
          <cell r="X138">
            <v>4400</v>
          </cell>
          <cell r="Y138">
            <v>573</v>
          </cell>
          <cell r="Z138">
            <v>44834</v>
          </cell>
          <cell r="AA138">
            <v>4400</v>
          </cell>
        </row>
        <row r="139">
          <cell r="C139" t="str">
            <v>9W113606</v>
          </cell>
          <cell r="D139">
            <v>12</v>
          </cell>
          <cell r="F139">
            <v>12</v>
          </cell>
          <cell r="G139" t="str">
            <v>ペルル・ダヤラ</v>
          </cell>
          <cell r="H139">
            <v>2006</v>
          </cell>
          <cell r="I139" t="str">
            <v>泡白</v>
          </cell>
          <cell r="J139" t="str">
            <v>アヤラ</v>
          </cell>
          <cell r="K139" t="str">
            <v>シャンパーニュ</v>
          </cell>
          <cell r="L139">
            <v>750</v>
          </cell>
          <cell r="M139" t="str">
            <v>カートン無し</v>
          </cell>
          <cell r="N139">
            <v>55</v>
          </cell>
          <cell r="O139">
            <v>132</v>
          </cell>
          <cell r="P139">
            <v>350</v>
          </cell>
          <cell r="Q139">
            <v>7640.44</v>
          </cell>
          <cell r="R139">
            <v>93.75</v>
          </cell>
          <cell r="S139">
            <v>7884.19</v>
          </cell>
          <cell r="T139">
            <v>9515.5176470588231</v>
          </cell>
          <cell r="U139">
            <v>19000</v>
          </cell>
          <cell r="V139">
            <v>7309.16</v>
          </cell>
          <cell r="W139">
            <v>8839.0117647058833</v>
          </cell>
          <cell r="X139">
            <v>17700</v>
          </cell>
          <cell r="Y139">
            <v>680</v>
          </cell>
          <cell r="Z139">
            <v>44834</v>
          </cell>
          <cell r="AA139">
            <v>23000</v>
          </cell>
        </row>
        <row r="140">
          <cell r="C140" t="str">
            <v>9W122205</v>
          </cell>
          <cell r="D140">
            <v>16</v>
          </cell>
          <cell r="F140">
            <v>16</v>
          </cell>
          <cell r="G140" t="str">
            <v>エンジェルシャンパーニュ・ヴィンテージ</v>
          </cell>
          <cell r="H140" t="str">
            <v>2005</v>
          </cell>
          <cell r="I140" t="str">
            <v>泡白</v>
          </cell>
          <cell r="J140" t="str">
            <v>エンジェル</v>
          </cell>
          <cell r="K140" t="str">
            <v>シャンパーニュ</v>
          </cell>
          <cell r="L140">
            <v>750</v>
          </cell>
          <cell r="M140" t="str">
            <v>カートン無し</v>
          </cell>
          <cell r="N140">
            <v>104.05</v>
          </cell>
          <cell r="O140">
            <v>132</v>
          </cell>
          <cell r="P140">
            <v>350</v>
          </cell>
          <cell r="Q140">
            <v>14140.938400000001</v>
          </cell>
          <cell r="R140">
            <v>93.75</v>
          </cell>
          <cell r="S140">
            <v>14384.688400000001</v>
          </cell>
          <cell r="T140">
            <v>17163.162823529412</v>
          </cell>
          <cell r="U140">
            <v>34300</v>
          </cell>
          <cell r="V140">
            <v>12727.63</v>
          </cell>
          <cell r="W140">
            <v>15213.682352941176</v>
          </cell>
          <cell r="X140">
            <v>30400</v>
          </cell>
          <cell r="Y140">
            <v>630</v>
          </cell>
          <cell r="Z140">
            <v>44834</v>
          </cell>
          <cell r="AA140">
            <v>33600</v>
          </cell>
        </row>
        <row r="141">
          <cell r="C141" t="str">
            <v>9W1230XX</v>
          </cell>
          <cell r="D141">
            <v>58</v>
          </cell>
          <cell r="F141">
            <v>58</v>
          </cell>
          <cell r="G141" t="str">
            <v>プレステージ・グラン・クリュ</v>
          </cell>
          <cell r="H141" t="str">
            <v>NV</v>
          </cell>
          <cell r="I141" t="str">
            <v>泡白</v>
          </cell>
          <cell r="J141" t="str">
            <v>ジャン・ペルネ</v>
          </cell>
          <cell r="K141" t="str">
            <v>シャンパーニュ 特級</v>
          </cell>
          <cell r="L141">
            <v>750</v>
          </cell>
          <cell r="N141">
            <v>21.9</v>
          </cell>
          <cell r="O141">
            <v>132</v>
          </cell>
          <cell r="P141">
            <v>350</v>
          </cell>
          <cell r="Q141">
            <v>3253.7631999999999</v>
          </cell>
          <cell r="R141">
            <v>93.75</v>
          </cell>
          <cell r="S141">
            <v>3497.5131999999999</v>
          </cell>
          <cell r="T141">
            <v>4354.7214117647054</v>
          </cell>
          <cell r="U141">
            <v>8700</v>
          </cell>
          <cell r="V141">
            <v>3313.65</v>
          </cell>
          <cell r="W141">
            <v>4138.4117647058829</v>
          </cell>
          <cell r="X141">
            <v>8300</v>
          </cell>
          <cell r="Y141">
            <v>680</v>
          </cell>
          <cell r="Z141">
            <v>44834</v>
          </cell>
          <cell r="AA141">
            <v>10000</v>
          </cell>
        </row>
        <row r="142">
          <cell r="C142" t="str">
            <v>9W113313</v>
          </cell>
          <cell r="D142">
            <v>85</v>
          </cell>
          <cell r="F142">
            <v>95</v>
          </cell>
          <cell r="G142" t="str">
            <v>ブリュット・ミレシメ・プルミエ・クリュ</v>
          </cell>
          <cell r="H142">
            <v>2013</v>
          </cell>
          <cell r="I142" t="str">
            <v>泡白</v>
          </cell>
          <cell r="J142" t="str">
            <v>ニコラ・グスカン</v>
          </cell>
          <cell r="K142" t="str">
            <v>シャンパーニュ</v>
          </cell>
          <cell r="L142">
            <v>750</v>
          </cell>
          <cell r="N142">
            <v>14.36</v>
          </cell>
          <cell r="O142">
            <v>132</v>
          </cell>
          <cell r="P142">
            <v>350</v>
          </cell>
          <cell r="Q142">
            <v>2254.5020800000002</v>
          </cell>
          <cell r="R142">
            <v>93.75</v>
          </cell>
          <cell r="S142">
            <v>2498.2520800000002</v>
          </cell>
          <cell r="T142">
            <v>3179.1200941176476</v>
          </cell>
          <cell r="U142">
            <v>6400</v>
          </cell>
          <cell r="V142">
            <v>1952.5</v>
          </cell>
          <cell r="W142">
            <v>2537.0588235294117</v>
          </cell>
          <cell r="X142">
            <v>5100</v>
          </cell>
          <cell r="Y142">
            <v>550</v>
          </cell>
          <cell r="Z142">
            <v>44834</v>
          </cell>
          <cell r="AA142">
            <v>5000</v>
          </cell>
        </row>
        <row r="143">
          <cell r="C143" t="str">
            <v>9X056718</v>
          </cell>
          <cell r="D143">
            <v>140</v>
          </cell>
          <cell r="F143">
            <v>141</v>
          </cell>
          <cell r="G143" t="str">
            <v>ルーチェ</v>
          </cell>
          <cell r="H143">
            <v>2018</v>
          </cell>
          <cell r="I143" t="str">
            <v>赤</v>
          </cell>
          <cell r="J143" t="str">
            <v>ルーチェ</v>
          </cell>
          <cell r="K143" t="str">
            <v>トスカーナIGT</v>
          </cell>
          <cell r="L143">
            <v>750</v>
          </cell>
          <cell r="N143">
            <v>62</v>
          </cell>
          <cell r="O143">
            <v>132</v>
          </cell>
          <cell r="P143">
            <v>350</v>
          </cell>
          <cell r="Q143">
            <v>8568.1360000000004</v>
          </cell>
          <cell r="R143">
            <v>93.75</v>
          </cell>
          <cell r="S143">
            <v>8811.8860000000004</v>
          </cell>
          <cell r="T143">
            <v>10606.924705882353</v>
          </cell>
          <cell r="U143">
            <v>21200</v>
          </cell>
          <cell r="V143">
            <v>8723.48</v>
          </cell>
          <cell r="W143">
            <v>10502.917647058823</v>
          </cell>
          <cell r="X143">
            <v>21000</v>
          </cell>
          <cell r="Y143">
            <v>211</v>
          </cell>
          <cell r="Z143">
            <v>44834</v>
          </cell>
          <cell r="AA143">
            <v>22100</v>
          </cell>
        </row>
        <row r="144">
          <cell r="C144" t="str">
            <v>9X056618</v>
          </cell>
          <cell r="D144">
            <v>104</v>
          </cell>
          <cell r="F144">
            <v>114</v>
          </cell>
          <cell r="G144" t="str">
            <v>ルチェンテ</v>
          </cell>
          <cell r="H144" t="str">
            <v>2018</v>
          </cell>
          <cell r="I144" t="str">
            <v>赤</v>
          </cell>
          <cell r="J144" t="str">
            <v>ルーチェ</v>
          </cell>
          <cell r="K144" t="str">
            <v>トスカーナIGT</v>
          </cell>
          <cell r="L144">
            <v>750</v>
          </cell>
          <cell r="N144">
            <v>15.5</v>
          </cell>
          <cell r="O144">
            <v>132</v>
          </cell>
          <cell r="P144">
            <v>350</v>
          </cell>
          <cell r="Q144">
            <v>2405.5839999999998</v>
          </cell>
          <cell r="R144">
            <v>93.75</v>
          </cell>
          <cell r="S144">
            <v>2649.3339999999998</v>
          </cell>
          <cell r="T144">
            <v>3356.8635294117644</v>
          </cell>
          <cell r="U144">
            <v>6700</v>
          </cell>
          <cell r="V144">
            <v>2370.9299999999998</v>
          </cell>
          <cell r="W144">
            <v>3029.3294117647056</v>
          </cell>
          <cell r="X144">
            <v>6100</v>
          </cell>
          <cell r="Y144">
            <v>315</v>
          </cell>
          <cell r="Z144">
            <v>44834</v>
          </cell>
          <cell r="AA144">
            <v>6600</v>
          </cell>
        </row>
        <row r="145">
          <cell r="C145" t="str">
            <v>9Y023499</v>
          </cell>
          <cell r="D145">
            <v>5</v>
          </cell>
          <cell r="F145">
            <v>5</v>
          </cell>
          <cell r="G145" t="str">
            <v>シュロス・ザールシュタイン・リースリング AUS【ハーフ】</v>
          </cell>
          <cell r="H145">
            <v>1999</v>
          </cell>
          <cell r="I145" t="str">
            <v>白</v>
          </cell>
          <cell r="J145" t="str">
            <v>シュロス・ザールシュタイン</v>
          </cell>
          <cell r="K145" t="str">
            <v>モーゼル</v>
          </cell>
          <cell r="L145">
            <v>375</v>
          </cell>
          <cell r="N145">
            <v>35.4</v>
          </cell>
          <cell r="O145">
            <v>132</v>
          </cell>
          <cell r="P145">
            <v>175</v>
          </cell>
          <cell r="Q145">
            <v>4867.1912000000002</v>
          </cell>
          <cell r="R145">
            <v>46.875</v>
          </cell>
          <cell r="S145">
            <v>5034.0662000000002</v>
          </cell>
          <cell r="T145">
            <v>6162.430823529412</v>
          </cell>
          <cell r="U145">
            <v>12300</v>
          </cell>
          <cell r="V145">
            <v>4670.33</v>
          </cell>
          <cell r="W145">
            <v>5734.5058823529416</v>
          </cell>
          <cell r="X145">
            <v>11500</v>
          </cell>
          <cell r="Y145">
            <v>757</v>
          </cell>
          <cell r="Z145">
            <v>44834</v>
          </cell>
          <cell r="AA145">
            <v>12000</v>
          </cell>
        </row>
        <row r="146">
          <cell r="C146" t="str">
            <v>9Y090215</v>
          </cell>
          <cell r="D146">
            <v>2</v>
          </cell>
          <cell r="F146">
            <v>2</v>
          </cell>
          <cell r="G146" t="str">
            <v>ミュスカ・レイト・ハーヴェスト【500ml】</v>
          </cell>
          <cell r="H146">
            <v>2015</v>
          </cell>
          <cell r="I146" t="str">
            <v>白</v>
          </cell>
          <cell r="J146" t="str">
            <v>シャトー・メジェル</v>
          </cell>
          <cell r="K146" t="str">
            <v>ハンガリー</v>
          </cell>
          <cell r="L146">
            <v>500</v>
          </cell>
          <cell r="N146">
            <v>3.9000000000000004</v>
          </cell>
          <cell r="O146">
            <v>132</v>
          </cell>
          <cell r="P146">
            <v>233.33333333333331</v>
          </cell>
          <cell r="Q146">
            <v>751.12586666666675</v>
          </cell>
          <cell r="R146">
            <v>62.5</v>
          </cell>
          <cell r="S146">
            <v>943.62586666666675</v>
          </cell>
          <cell r="T146">
            <v>1350.1480784313726</v>
          </cell>
          <cell r="U146">
            <v>2700</v>
          </cell>
          <cell r="V146">
            <v>840.75</v>
          </cell>
          <cell r="W146">
            <v>1229.1176470588234</v>
          </cell>
          <cell r="X146">
            <v>2500</v>
          </cell>
          <cell r="Y146">
            <v>880</v>
          </cell>
          <cell r="Z146">
            <v>44834</v>
          </cell>
          <cell r="AA146">
            <v>2500</v>
          </cell>
        </row>
        <row r="147">
          <cell r="C147" t="str">
            <v>9Y132214</v>
          </cell>
          <cell r="D147">
            <v>13</v>
          </cell>
          <cell r="F147">
            <v>13</v>
          </cell>
          <cell r="G147" t="str">
            <v>オーパス・ワン【マグナム】</v>
          </cell>
          <cell r="H147">
            <v>2014</v>
          </cell>
          <cell r="I147" t="str">
            <v>赤</v>
          </cell>
          <cell r="J147" t="str">
            <v>オーパス・ワン</v>
          </cell>
          <cell r="K147" t="str">
            <v>ナパ・ヴァレー</v>
          </cell>
          <cell r="L147">
            <v>1500</v>
          </cell>
          <cell r="M147" t="str">
            <v>９６点</v>
          </cell>
          <cell r="N147">
            <v>505</v>
          </cell>
          <cell r="O147">
            <v>132</v>
          </cell>
          <cell r="P147">
            <v>700</v>
          </cell>
          <cell r="Q147">
            <v>67629.440000000002</v>
          </cell>
          <cell r="R147">
            <v>187.5</v>
          </cell>
          <cell r="S147">
            <v>68026.94</v>
          </cell>
          <cell r="T147">
            <v>80271.694117647057</v>
          </cell>
          <cell r="U147">
            <v>160500</v>
          </cell>
          <cell r="V147">
            <v>61887</v>
          </cell>
          <cell r="W147">
            <v>73048.23529411765</v>
          </cell>
          <cell r="X147">
            <v>146100</v>
          </cell>
          <cell r="Y147">
            <v>757</v>
          </cell>
          <cell r="Z147">
            <v>44834</v>
          </cell>
          <cell r="AA147">
            <v>170000</v>
          </cell>
        </row>
        <row r="148">
          <cell r="C148" t="str">
            <v>9Y132215</v>
          </cell>
          <cell r="D148">
            <v>5</v>
          </cell>
          <cell r="F148">
            <v>5</v>
          </cell>
          <cell r="G148" t="str">
            <v>オーパス・ワン【マグナム】</v>
          </cell>
          <cell r="H148">
            <v>2015</v>
          </cell>
          <cell r="I148" t="str">
            <v>赤</v>
          </cell>
          <cell r="J148" t="str">
            <v>オーパス・ワン</v>
          </cell>
          <cell r="K148" t="str">
            <v>ナパ・ヴァレー</v>
          </cell>
          <cell r="L148">
            <v>1500</v>
          </cell>
          <cell r="M148" t="str">
            <v>97点</v>
          </cell>
          <cell r="N148">
            <v>505</v>
          </cell>
          <cell r="O148">
            <v>132</v>
          </cell>
          <cell r="P148">
            <v>700</v>
          </cell>
          <cell r="Q148">
            <v>67629.440000000002</v>
          </cell>
          <cell r="R148">
            <v>187.5</v>
          </cell>
          <cell r="S148">
            <v>68026.94</v>
          </cell>
          <cell r="T148">
            <v>80271.694117647057</v>
          </cell>
          <cell r="U148">
            <v>160500</v>
          </cell>
          <cell r="V148">
            <v>64819.199999999997</v>
          </cell>
          <cell r="W148">
            <v>76497.882352941175</v>
          </cell>
          <cell r="X148">
            <v>153000</v>
          </cell>
          <cell r="Y148">
            <v>410</v>
          </cell>
          <cell r="Z148">
            <v>44834</v>
          </cell>
          <cell r="AA148">
            <v>170000</v>
          </cell>
        </row>
        <row r="149">
          <cell r="C149" t="str">
            <v>9Y133009</v>
          </cell>
          <cell r="D149">
            <v>6</v>
          </cell>
          <cell r="F149">
            <v>6</v>
          </cell>
          <cell r="G149" t="str">
            <v>ドゥルノンクール・レッド・ヒル</v>
          </cell>
          <cell r="H149">
            <v>2009</v>
          </cell>
          <cell r="I149" t="str">
            <v>赤</v>
          </cell>
          <cell r="J149" t="str">
            <v>ステファン・ドゥルノンクール</v>
          </cell>
          <cell r="K149" t="str">
            <v>ナパ・ヴァレー</v>
          </cell>
          <cell r="L149">
            <v>750</v>
          </cell>
          <cell r="M149" t="str">
            <v>2006年ファーストリリース</v>
          </cell>
          <cell r="N149">
            <v>32</v>
          </cell>
          <cell r="O149">
            <v>132</v>
          </cell>
          <cell r="P149">
            <v>350</v>
          </cell>
          <cell r="Q149">
            <v>4592.2960000000003</v>
          </cell>
          <cell r="R149">
            <v>93.75</v>
          </cell>
          <cell r="S149">
            <v>4836.0460000000003</v>
          </cell>
          <cell r="T149">
            <v>5929.4658823529417</v>
          </cell>
          <cell r="U149">
            <v>11900</v>
          </cell>
          <cell r="V149">
            <v>4917.3599999999997</v>
          </cell>
          <cell r="W149">
            <v>6025.1294117647058</v>
          </cell>
          <cell r="X149">
            <v>12100</v>
          </cell>
          <cell r="Y149">
            <v>211</v>
          </cell>
          <cell r="Z149">
            <v>44834</v>
          </cell>
          <cell r="AA149">
            <v>12500</v>
          </cell>
        </row>
        <row r="150">
          <cell r="C150" t="str">
            <v>9Y142214</v>
          </cell>
          <cell r="D150">
            <v>6</v>
          </cell>
          <cell r="F150">
            <v>6</v>
          </cell>
          <cell r="G150" t="str">
            <v>プロモントリー</v>
          </cell>
          <cell r="H150" t="str">
            <v>2014</v>
          </cell>
          <cell r="I150" t="str">
            <v>赤</v>
          </cell>
          <cell r="J150" t="str">
            <v>ハーラン・エステート</v>
          </cell>
          <cell r="K150" t="str">
            <v>ナパ・ヴァレー</v>
          </cell>
          <cell r="L150">
            <v>750</v>
          </cell>
          <cell r="N150">
            <v>460</v>
          </cell>
          <cell r="O150">
            <v>132</v>
          </cell>
          <cell r="P150">
            <v>350</v>
          </cell>
          <cell r="Q150">
            <v>61314.28</v>
          </cell>
          <cell r="R150">
            <v>93.75</v>
          </cell>
          <cell r="S150">
            <v>61558.03</v>
          </cell>
          <cell r="T150">
            <v>72661.211764705877</v>
          </cell>
          <cell r="U150">
            <v>145300</v>
          </cell>
          <cell r="V150">
            <v>55829.87</v>
          </cell>
          <cell r="W150">
            <v>65922.200000000012</v>
          </cell>
          <cell r="X150">
            <v>131800</v>
          </cell>
          <cell r="Y150">
            <v>573</v>
          </cell>
          <cell r="Z150">
            <v>44834</v>
          </cell>
          <cell r="AA150">
            <v>143000</v>
          </cell>
        </row>
        <row r="151">
          <cell r="C151" t="str">
            <v>9Y160012</v>
          </cell>
          <cell r="D151">
            <v>4</v>
          </cell>
          <cell r="F151">
            <v>4</v>
          </cell>
          <cell r="G151" t="str">
            <v>グランジ</v>
          </cell>
          <cell r="H151">
            <v>2012</v>
          </cell>
          <cell r="I151" t="str">
            <v>赤</v>
          </cell>
          <cell r="J151" t="str">
            <v>ペンフォールズ</v>
          </cell>
          <cell r="K151" t="str">
            <v>オーストラリア</v>
          </cell>
          <cell r="L151">
            <v>750</v>
          </cell>
          <cell r="N151">
            <v>370</v>
          </cell>
          <cell r="O151">
            <v>132</v>
          </cell>
          <cell r="P151">
            <v>350</v>
          </cell>
          <cell r="Q151">
            <v>49386.76</v>
          </cell>
          <cell r="R151">
            <v>93.75</v>
          </cell>
          <cell r="S151">
            <v>49630.51</v>
          </cell>
          <cell r="T151">
            <v>58628.835294117649</v>
          </cell>
          <cell r="U151">
            <v>117300</v>
          </cell>
          <cell r="V151">
            <v>49124.25</v>
          </cell>
          <cell r="W151">
            <v>58033.23529411765</v>
          </cell>
          <cell r="X151">
            <v>116100</v>
          </cell>
          <cell r="Y151">
            <v>211</v>
          </cell>
          <cell r="Z151">
            <v>44834</v>
          </cell>
          <cell r="AA151">
            <v>119700</v>
          </cell>
        </row>
        <row r="152">
          <cell r="C152" t="str">
            <v>9R000319</v>
          </cell>
          <cell r="D152">
            <v>5</v>
          </cell>
          <cell r="F152">
            <v>5</v>
          </cell>
          <cell r="G152" t="str">
            <v>カイユー・ブラン・デュ・シャトー･タルボ</v>
          </cell>
          <cell r="H152">
            <v>2019</v>
          </cell>
          <cell r="I152" t="str">
            <v>白</v>
          </cell>
          <cell r="J152" t="str">
            <v>タルボ(ﾒﾄﾞｯｸ４級）</v>
          </cell>
          <cell r="K152" t="str">
            <v>AOC ボルドー</v>
          </cell>
          <cell r="L152">
            <v>750</v>
          </cell>
          <cell r="M152" t="str">
            <v/>
          </cell>
          <cell r="N152">
            <v>21.6</v>
          </cell>
          <cell r="O152">
            <v>132</v>
          </cell>
          <cell r="P152">
            <v>350</v>
          </cell>
          <cell r="Q152">
            <v>3214.0048000000002</v>
          </cell>
          <cell r="R152">
            <v>93.75</v>
          </cell>
          <cell r="S152">
            <v>3457.7548000000002</v>
          </cell>
          <cell r="T152">
            <v>4307.9468235294116</v>
          </cell>
          <cell r="U152">
            <v>8600</v>
          </cell>
          <cell r="V152">
            <v>3361.57</v>
          </cell>
          <cell r="W152">
            <v>4194.7882352941178</v>
          </cell>
          <cell r="X152">
            <v>8400</v>
          </cell>
          <cell r="Y152" t="str">
            <v/>
          </cell>
          <cell r="Z152" t="str">
            <v/>
          </cell>
          <cell r="AA152">
            <v>9300</v>
          </cell>
        </row>
        <row r="153">
          <cell r="C153" t="str">
            <v>9R181007</v>
          </cell>
          <cell r="D153">
            <v>3</v>
          </cell>
          <cell r="F153">
            <v>3</v>
          </cell>
          <cell r="G153" t="str">
            <v>Ch.シトラン</v>
          </cell>
          <cell r="H153">
            <v>2007</v>
          </cell>
          <cell r="I153" t="str">
            <v>赤</v>
          </cell>
          <cell r="J153" t="str">
            <v/>
          </cell>
          <cell r="K153" t="str">
            <v>オー・メドック ブルジョア</v>
          </cell>
          <cell r="L153">
            <v>750</v>
          </cell>
          <cell r="M153" t="str">
            <v>WS82-85</v>
          </cell>
          <cell r="N153">
            <v>11.25</v>
          </cell>
          <cell r="O153">
            <v>132</v>
          </cell>
          <cell r="P153">
            <v>350</v>
          </cell>
          <cell r="Q153">
            <v>1842.34</v>
          </cell>
          <cell r="R153">
            <v>93.75</v>
          </cell>
          <cell r="S153">
            <v>2086.09</v>
          </cell>
          <cell r="T153">
            <v>2694.223529411765</v>
          </cell>
          <cell r="U153">
            <v>5400</v>
          </cell>
          <cell r="V153">
            <v>2010.66</v>
          </cell>
          <cell r="W153">
            <v>2605.4823529411765</v>
          </cell>
          <cell r="X153">
            <v>5200</v>
          </cell>
          <cell r="Y153" t="str">
            <v/>
          </cell>
          <cell r="Z153" t="str">
            <v/>
          </cell>
          <cell r="AA153">
            <v>5900</v>
          </cell>
        </row>
        <row r="154">
          <cell r="C154" t="str">
            <v>9R181008</v>
          </cell>
          <cell r="D154">
            <v>11</v>
          </cell>
          <cell r="F154">
            <v>11</v>
          </cell>
          <cell r="G154" t="str">
            <v>Ch.シトラン</v>
          </cell>
          <cell r="H154">
            <v>2008</v>
          </cell>
          <cell r="I154" t="str">
            <v>赤</v>
          </cell>
          <cell r="J154" t="str">
            <v/>
          </cell>
          <cell r="K154" t="str">
            <v>オー・メドック ブルジョア</v>
          </cell>
          <cell r="L154">
            <v>750</v>
          </cell>
          <cell r="M154" t="str">
            <v>WA85</v>
          </cell>
          <cell r="N154">
            <v>13.95</v>
          </cell>
          <cell r="O154">
            <v>132</v>
          </cell>
          <cell r="P154">
            <v>350</v>
          </cell>
          <cell r="Q154">
            <v>2200.1655999999998</v>
          </cell>
          <cell r="R154">
            <v>93.75</v>
          </cell>
          <cell r="S154">
            <v>2443.9155999999998</v>
          </cell>
          <cell r="T154">
            <v>3115.1948235294117</v>
          </cell>
          <cell r="U154">
            <v>6200</v>
          </cell>
          <cell r="V154">
            <v>2363.09</v>
          </cell>
          <cell r="W154">
            <v>3020.1058823529415</v>
          </cell>
          <cell r="X154">
            <v>6000</v>
          </cell>
          <cell r="Y154" t="str">
            <v/>
          </cell>
          <cell r="Z154" t="str">
            <v/>
          </cell>
          <cell r="AA154">
            <v>6900</v>
          </cell>
        </row>
        <row r="155">
          <cell r="C155" t="str">
            <v>9R185317</v>
          </cell>
          <cell r="D155">
            <v>41</v>
          </cell>
          <cell r="F155">
            <v>41</v>
          </cell>
          <cell r="G155" t="str">
            <v>Ch.ソシアンド・マレ【ハーフ】</v>
          </cell>
          <cell r="H155">
            <v>2017</v>
          </cell>
          <cell r="I155" t="str">
            <v>赤</v>
          </cell>
          <cell r="J155" t="str">
            <v/>
          </cell>
          <cell r="K155" t="str">
            <v>オー・メドック ブルジョア</v>
          </cell>
          <cell r="L155">
            <v>375</v>
          </cell>
          <cell r="M155" t="str">
            <v/>
          </cell>
          <cell r="N155">
            <v>12.9</v>
          </cell>
          <cell r="O155">
            <v>132</v>
          </cell>
          <cell r="P155">
            <v>175</v>
          </cell>
          <cell r="Q155">
            <v>1885.3111999999999</v>
          </cell>
          <cell r="R155">
            <v>46.875</v>
          </cell>
          <cell r="S155">
            <v>2052.1862000000001</v>
          </cell>
          <cell r="T155">
            <v>2654.3367058823533</v>
          </cell>
          <cell r="U155">
            <v>5300</v>
          </cell>
          <cell r="V155">
            <v>2224.8000000000002</v>
          </cell>
          <cell r="W155">
            <v>2857.4117647058824</v>
          </cell>
          <cell r="X155">
            <v>5700</v>
          </cell>
          <cell r="Y155" t="str">
            <v/>
          </cell>
          <cell r="Z155" t="str">
            <v/>
          </cell>
          <cell r="AA155">
            <v>5800</v>
          </cell>
        </row>
        <row r="156">
          <cell r="C156" t="str">
            <v>9R181286</v>
          </cell>
          <cell r="D156">
            <v>3</v>
          </cell>
          <cell r="E156" t="str">
            <v>NEW</v>
          </cell>
          <cell r="F156">
            <v>3</v>
          </cell>
          <cell r="G156" t="str">
            <v>Ch.ソシアンド・マレ</v>
          </cell>
          <cell r="H156">
            <v>1986</v>
          </cell>
          <cell r="I156" t="str">
            <v>赤</v>
          </cell>
          <cell r="K156" t="str">
            <v>オー・メドック ブルジョア</v>
          </cell>
          <cell r="L156">
            <v>750</v>
          </cell>
          <cell r="N156">
            <v>81</v>
          </cell>
          <cell r="O156">
            <v>132</v>
          </cell>
          <cell r="P156">
            <v>350</v>
          </cell>
          <cell r="Q156">
            <v>11086.168</v>
          </cell>
          <cell r="R156">
            <v>93.75</v>
          </cell>
          <cell r="S156">
            <v>11329.918</v>
          </cell>
          <cell r="T156">
            <v>13569.315294117647</v>
          </cell>
          <cell r="U156">
            <v>27100</v>
          </cell>
          <cell r="V156">
            <v>11496</v>
          </cell>
          <cell r="W156">
            <v>13764.705882352942</v>
          </cell>
          <cell r="X156">
            <v>27500</v>
          </cell>
          <cell r="Y156" t="str">
            <v/>
          </cell>
          <cell r="Z156" t="str">
            <v/>
          </cell>
          <cell r="AA156">
            <v>28400</v>
          </cell>
        </row>
        <row r="157">
          <cell r="C157" t="str">
            <v>9R181212</v>
          </cell>
          <cell r="D157">
            <v>4</v>
          </cell>
          <cell r="F157">
            <v>18</v>
          </cell>
          <cell r="G157" t="str">
            <v>Ch.ソシアンド・マレ</v>
          </cell>
          <cell r="H157">
            <v>2012</v>
          </cell>
          <cell r="I157" t="str">
            <v>赤</v>
          </cell>
          <cell r="J157" t="str">
            <v/>
          </cell>
          <cell r="K157" t="str">
            <v>オー・メドック ブルジョア</v>
          </cell>
          <cell r="L157">
            <v>750</v>
          </cell>
          <cell r="M157" t="str">
            <v>WA90</v>
          </cell>
          <cell r="N157">
            <v>20.900000000000002</v>
          </cell>
          <cell r="O157">
            <v>132</v>
          </cell>
          <cell r="P157">
            <v>350</v>
          </cell>
          <cell r="Q157">
            <v>3121.2352000000001</v>
          </cell>
          <cell r="R157">
            <v>93.75</v>
          </cell>
          <cell r="S157">
            <v>3364.9852000000001</v>
          </cell>
          <cell r="T157">
            <v>4198.8061176470592</v>
          </cell>
          <cell r="U157">
            <v>8400</v>
          </cell>
          <cell r="V157">
            <v>3365.77</v>
          </cell>
          <cell r="W157">
            <v>4199.7294117647061</v>
          </cell>
          <cell r="X157">
            <v>8400</v>
          </cell>
          <cell r="Y157" t="str">
            <v/>
          </cell>
          <cell r="Z157" t="str">
            <v/>
          </cell>
          <cell r="AA157">
            <v>8900</v>
          </cell>
        </row>
        <row r="158">
          <cell r="C158" t="str">
            <v>9R183617</v>
          </cell>
          <cell r="D158">
            <v>69</v>
          </cell>
          <cell r="F158">
            <v>69</v>
          </cell>
          <cell r="G158" t="str">
            <v>Ch.ラネッサン【ハーフ】</v>
          </cell>
          <cell r="H158">
            <v>2017</v>
          </cell>
          <cell r="I158" t="str">
            <v>赤</v>
          </cell>
          <cell r="J158" t="str">
            <v/>
          </cell>
          <cell r="K158" t="str">
            <v>メドック ブルジョア</v>
          </cell>
          <cell r="L158">
            <v>375</v>
          </cell>
          <cell r="M158" t="str">
            <v>WA85-87</v>
          </cell>
          <cell r="N158">
            <v>5.65</v>
          </cell>
          <cell r="O158">
            <v>132</v>
          </cell>
          <cell r="P158">
            <v>175</v>
          </cell>
          <cell r="Q158">
            <v>924.48320000000012</v>
          </cell>
          <cell r="R158">
            <v>46.875</v>
          </cell>
          <cell r="S158">
            <v>1091.3582000000001</v>
          </cell>
          <cell r="T158">
            <v>1523.950823529412</v>
          </cell>
          <cell r="U158">
            <v>3000</v>
          </cell>
          <cell r="V158">
            <v>1279.75</v>
          </cell>
          <cell r="W158">
            <v>1745.5882352941178</v>
          </cell>
          <cell r="X158">
            <v>3500</v>
          </cell>
          <cell r="Y158" t="str">
            <v/>
          </cell>
          <cell r="Z158" t="str">
            <v/>
          </cell>
          <cell r="AA158">
            <v>3500</v>
          </cell>
        </row>
        <row r="159">
          <cell r="C159" t="str">
            <v>9R400604</v>
          </cell>
          <cell r="D159">
            <v>10</v>
          </cell>
          <cell r="F159">
            <v>11</v>
          </cell>
          <cell r="G159" t="str">
            <v>クロ・リュネル</v>
          </cell>
          <cell r="H159">
            <v>2004</v>
          </cell>
          <cell r="I159" t="str">
            <v>赤</v>
          </cell>
          <cell r="J159" t="str">
            <v>ジェラール・ペルス</v>
          </cell>
          <cell r="K159" t="str">
            <v>コート・ド・カスティヨン</v>
          </cell>
          <cell r="L159">
            <v>750</v>
          </cell>
          <cell r="M159" t="str">
            <v xml:space="preserve">WA92    </v>
          </cell>
          <cell r="N159">
            <v>22.1</v>
          </cell>
          <cell r="O159">
            <v>132</v>
          </cell>
          <cell r="P159">
            <v>350</v>
          </cell>
          <cell r="Q159">
            <v>3280.2688000000003</v>
          </cell>
          <cell r="R159">
            <v>93.75</v>
          </cell>
          <cell r="S159">
            <v>3524.0188000000003</v>
          </cell>
          <cell r="T159">
            <v>4385.9044705882361</v>
          </cell>
          <cell r="U159">
            <v>8800</v>
          </cell>
          <cell r="V159">
            <v>3697.25</v>
          </cell>
          <cell r="W159">
            <v>4589.7058823529414</v>
          </cell>
          <cell r="X159">
            <v>9200</v>
          </cell>
          <cell r="Y159" t="str">
            <v/>
          </cell>
          <cell r="Z159" t="str">
            <v/>
          </cell>
          <cell r="AA159">
            <v>9500</v>
          </cell>
        </row>
        <row r="160">
          <cell r="C160" t="str">
            <v>9R222712</v>
          </cell>
          <cell r="D160">
            <v>3</v>
          </cell>
          <cell r="F160">
            <v>3</v>
          </cell>
          <cell r="G160" t="str">
            <v>Ch.オー・ブリオン・ルージュ</v>
          </cell>
          <cell r="H160">
            <v>2012</v>
          </cell>
          <cell r="I160" t="str">
            <v>赤</v>
          </cell>
          <cell r="J160" t="str">
            <v/>
          </cell>
          <cell r="K160" t="str">
            <v>グラーヴ</v>
          </cell>
          <cell r="L160">
            <v>750</v>
          </cell>
          <cell r="M160" t="str">
            <v>WA96</v>
          </cell>
          <cell r="N160">
            <v>358</v>
          </cell>
          <cell r="O160">
            <v>132</v>
          </cell>
          <cell r="P160">
            <v>350</v>
          </cell>
          <cell r="Q160">
            <v>47796.423999999999</v>
          </cell>
          <cell r="R160">
            <v>93.75</v>
          </cell>
          <cell r="S160">
            <v>48040.173999999999</v>
          </cell>
          <cell r="T160">
            <v>56757.851764705883</v>
          </cell>
          <cell r="U160">
            <v>113500</v>
          </cell>
          <cell r="V160">
            <v>47308</v>
          </cell>
          <cell r="W160">
            <v>55896.470588235294</v>
          </cell>
          <cell r="X160">
            <v>111800</v>
          </cell>
          <cell r="Y160" t="str">
            <v/>
          </cell>
          <cell r="Z160" t="str">
            <v/>
          </cell>
          <cell r="AA160">
            <v>119100</v>
          </cell>
        </row>
        <row r="161">
          <cell r="C161" t="str">
            <v>9R222713</v>
          </cell>
          <cell r="D161">
            <v>4</v>
          </cell>
          <cell r="F161">
            <v>4</v>
          </cell>
          <cell r="G161" t="str">
            <v>Ch.オー・ブリオン・ルージュ</v>
          </cell>
          <cell r="H161">
            <v>2013</v>
          </cell>
          <cell r="I161" t="str">
            <v>赤</v>
          </cell>
          <cell r="K161" t="str">
            <v>グラーヴ</v>
          </cell>
          <cell r="L161">
            <v>750</v>
          </cell>
          <cell r="M161" t="str">
            <v>WA95</v>
          </cell>
          <cell r="N161">
            <v>350</v>
          </cell>
          <cell r="O161">
            <v>132</v>
          </cell>
          <cell r="P161">
            <v>350</v>
          </cell>
          <cell r="Q161">
            <v>46736.2</v>
          </cell>
          <cell r="R161">
            <v>93.75</v>
          </cell>
          <cell r="S161">
            <v>46979.95</v>
          </cell>
          <cell r="T161">
            <v>55510.529411764706</v>
          </cell>
          <cell r="U161">
            <v>111000</v>
          </cell>
          <cell r="V161">
            <v>46228</v>
          </cell>
          <cell r="W161">
            <v>54625.882352941175</v>
          </cell>
          <cell r="X161">
            <v>109300</v>
          </cell>
          <cell r="Y161" t="str">
            <v/>
          </cell>
          <cell r="Z161" t="str">
            <v/>
          </cell>
          <cell r="AA161">
            <v>116500</v>
          </cell>
        </row>
        <row r="162">
          <cell r="C162" t="str">
            <v>9R229718</v>
          </cell>
          <cell r="D162">
            <v>235</v>
          </cell>
          <cell r="F162">
            <v>235</v>
          </cell>
          <cell r="G162" t="str">
            <v>Ch.シャントグリーヴ・レ・ゾワゾ・ル・パナシェ</v>
          </cell>
          <cell r="H162" t="str">
            <v>2018</v>
          </cell>
          <cell r="I162" t="str">
            <v>白</v>
          </cell>
          <cell r="J162" t="str">
            <v/>
          </cell>
          <cell r="K162" t="str">
            <v>グラーヴ</v>
          </cell>
          <cell r="L162">
            <v>750</v>
          </cell>
          <cell r="M162" t="str">
            <v/>
          </cell>
          <cell r="N162">
            <v>9.9499999999999993</v>
          </cell>
          <cell r="O162">
            <v>132</v>
          </cell>
          <cell r="P162">
            <v>350</v>
          </cell>
          <cell r="Q162">
            <v>1670.0536</v>
          </cell>
          <cell r="R162">
            <v>93.75</v>
          </cell>
          <cell r="S162">
            <v>1913.8036</v>
          </cell>
          <cell r="T162">
            <v>2491.5336470588236</v>
          </cell>
          <cell r="U162">
            <v>5000</v>
          </cell>
          <cell r="V162">
            <v>1841.05</v>
          </cell>
          <cell r="W162">
            <v>2405.9411764705883</v>
          </cell>
          <cell r="X162">
            <v>4800</v>
          </cell>
          <cell r="Y162" t="str">
            <v/>
          </cell>
          <cell r="Z162" t="str">
            <v/>
          </cell>
          <cell r="AA162">
            <v>4600</v>
          </cell>
        </row>
        <row r="163">
          <cell r="C163" t="str">
            <v>9R221909</v>
          </cell>
          <cell r="D163">
            <v>2</v>
          </cell>
          <cell r="F163">
            <v>2</v>
          </cell>
          <cell r="G163" t="str">
            <v>Ch.スミス・オー・ラフィット・ルージュ</v>
          </cell>
          <cell r="H163">
            <v>2009</v>
          </cell>
          <cell r="I163" t="str">
            <v>赤</v>
          </cell>
          <cell r="J163" t="str">
            <v/>
          </cell>
          <cell r="K163" t="str">
            <v>グラーヴ</v>
          </cell>
          <cell r="L163">
            <v>750</v>
          </cell>
          <cell r="M163" t="str">
            <v xml:space="preserve">WA100    </v>
          </cell>
          <cell r="N163">
            <v>210</v>
          </cell>
          <cell r="O163">
            <v>132</v>
          </cell>
          <cell r="P163">
            <v>350</v>
          </cell>
          <cell r="Q163">
            <v>28182.28</v>
          </cell>
          <cell r="R163">
            <v>93.75</v>
          </cell>
          <cell r="S163">
            <v>28426.03</v>
          </cell>
          <cell r="T163">
            <v>33682.388235294115</v>
          </cell>
          <cell r="U163">
            <v>67400</v>
          </cell>
          <cell r="V163">
            <v>28219.83</v>
          </cell>
          <cell r="W163">
            <v>33439.800000000003</v>
          </cell>
          <cell r="X163">
            <v>66900</v>
          </cell>
          <cell r="Y163" t="str">
            <v/>
          </cell>
          <cell r="Z163" t="str">
            <v/>
          </cell>
          <cell r="AA163">
            <v>69800</v>
          </cell>
        </row>
        <row r="164">
          <cell r="C164" t="str">
            <v>9R220209</v>
          </cell>
          <cell r="D164">
            <v>2</v>
          </cell>
          <cell r="F164">
            <v>2</v>
          </cell>
          <cell r="G164" t="str">
            <v>Ch.パプ・クレマン・ルージュ</v>
          </cell>
          <cell r="H164">
            <v>2009</v>
          </cell>
          <cell r="I164" t="str">
            <v>赤</v>
          </cell>
          <cell r="J164" t="str">
            <v/>
          </cell>
          <cell r="K164" t="str">
            <v>グラーヴ</v>
          </cell>
          <cell r="L164">
            <v>750</v>
          </cell>
          <cell r="M164" t="str">
            <v xml:space="preserve">WA100  WS95  </v>
          </cell>
          <cell r="N164">
            <v>160</v>
          </cell>
          <cell r="O164">
            <v>132</v>
          </cell>
          <cell r="P164">
            <v>350</v>
          </cell>
          <cell r="Q164">
            <v>21555.88</v>
          </cell>
          <cell r="R164">
            <v>93.75</v>
          </cell>
          <cell r="S164">
            <v>21799.63</v>
          </cell>
          <cell r="T164">
            <v>25886.623529411765</v>
          </cell>
          <cell r="U164">
            <v>51800</v>
          </cell>
          <cell r="V164">
            <v>21694.400000000001</v>
          </cell>
          <cell r="W164">
            <v>25762.823529411766</v>
          </cell>
          <cell r="X164">
            <v>51500</v>
          </cell>
          <cell r="Y164" t="str">
            <v/>
          </cell>
          <cell r="Z164" t="str">
            <v/>
          </cell>
          <cell r="AA164">
            <v>53700</v>
          </cell>
        </row>
        <row r="165">
          <cell r="C165" t="str">
            <v>9R222413</v>
          </cell>
          <cell r="D165">
            <v>5</v>
          </cell>
          <cell r="F165">
            <v>5</v>
          </cell>
          <cell r="G165" t="str">
            <v>ドメーヌ・ド・シュヴァリエ・ルージュ</v>
          </cell>
          <cell r="H165">
            <v>2013</v>
          </cell>
          <cell r="I165" t="str">
            <v>赤</v>
          </cell>
          <cell r="J165" t="str">
            <v/>
          </cell>
          <cell r="K165" t="str">
            <v>グラーヴ</v>
          </cell>
          <cell r="L165">
            <v>750</v>
          </cell>
          <cell r="M165" t="str">
            <v>WA90</v>
          </cell>
          <cell r="N165">
            <v>30</v>
          </cell>
          <cell r="O165">
            <v>132</v>
          </cell>
          <cell r="P165">
            <v>350</v>
          </cell>
          <cell r="Q165">
            <v>4327.24</v>
          </cell>
          <cell r="R165">
            <v>93.75</v>
          </cell>
          <cell r="S165">
            <v>4570.99</v>
          </cell>
          <cell r="T165">
            <v>5617.6352941176474</v>
          </cell>
          <cell r="U165">
            <v>11200</v>
          </cell>
          <cell r="V165">
            <v>4458.33</v>
          </cell>
          <cell r="W165">
            <v>5485.0941176470587</v>
          </cell>
          <cell r="X165">
            <v>11000</v>
          </cell>
          <cell r="Y165" t="str">
            <v/>
          </cell>
          <cell r="Z165" t="str">
            <v/>
          </cell>
          <cell r="AA165">
            <v>12100</v>
          </cell>
        </row>
        <row r="166">
          <cell r="C166" t="str">
            <v>9R222414</v>
          </cell>
          <cell r="D166">
            <v>1</v>
          </cell>
          <cell r="F166">
            <v>1</v>
          </cell>
          <cell r="G166" t="str">
            <v>ドメーヌ・ド・シュヴァリエ・ルージュ</v>
          </cell>
          <cell r="H166">
            <v>2014</v>
          </cell>
          <cell r="I166" t="str">
            <v>赤</v>
          </cell>
          <cell r="J166" t="str">
            <v/>
          </cell>
          <cell r="K166" t="str">
            <v>グラーヴ</v>
          </cell>
          <cell r="L166">
            <v>750</v>
          </cell>
          <cell r="M166" t="str">
            <v>WA93</v>
          </cell>
          <cell r="N166">
            <v>39.9</v>
          </cell>
          <cell r="O166">
            <v>132</v>
          </cell>
          <cell r="P166">
            <v>350</v>
          </cell>
          <cell r="Q166">
            <v>5639.2672000000002</v>
          </cell>
          <cell r="R166">
            <v>93.75</v>
          </cell>
          <cell r="S166">
            <v>5883.0172000000002</v>
          </cell>
          <cell r="T166">
            <v>7161.1967058823529</v>
          </cell>
          <cell r="U166">
            <v>14300</v>
          </cell>
          <cell r="V166">
            <v>5751</v>
          </cell>
          <cell r="W166">
            <v>7005.8823529411766</v>
          </cell>
          <cell r="X166">
            <v>14000</v>
          </cell>
          <cell r="Y166" t="str">
            <v/>
          </cell>
          <cell r="Z166" t="str">
            <v/>
          </cell>
          <cell r="AA166">
            <v>15300</v>
          </cell>
        </row>
        <row r="167">
          <cell r="C167" t="str">
            <v>9R091789</v>
          </cell>
          <cell r="D167">
            <v>20</v>
          </cell>
          <cell r="F167">
            <v>20</v>
          </cell>
          <cell r="G167" t="str">
            <v>Ch.グリュオー・ラローズ</v>
          </cell>
          <cell r="H167">
            <v>1989</v>
          </cell>
          <cell r="I167" t="str">
            <v>赤</v>
          </cell>
          <cell r="J167" t="str">
            <v/>
          </cell>
          <cell r="K167" t="str">
            <v>サン・ジュリアン第2級</v>
          </cell>
          <cell r="L167">
            <v>750</v>
          </cell>
          <cell r="M167" t="str">
            <v xml:space="preserve">WA89    </v>
          </cell>
          <cell r="N167">
            <v>136</v>
          </cell>
          <cell r="O167">
            <v>132</v>
          </cell>
          <cell r="P167">
            <v>350</v>
          </cell>
          <cell r="Q167">
            <v>18375.207999999999</v>
          </cell>
          <cell r="R167">
            <v>93.75</v>
          </cell>
          <cell r="S167">
            <v>18618.957999999999</v>
          </cell>
          <cell r="T167">
            <v>22144.656470588234</v>
          </cell>
          <cell r="U167">
            <v>44300</v>
          </cell>
          <cell r="V167">
            <v>18562.2</v>
          </cell>
          <cell r="W167">
            <v>22077.882352941178</v>
          </cell>
          <cell r="X167">
            <v>44200</v>
          </cell>
          <cell r="Y167" t="str">
            <v/>
          </cell>
          <cell r="Z167" t="str">
            <v/>
          </cell>
          <cell r="AA167">
            <v>45900</v>
          </cell>
        </row>
        <row r="168">
          <cell r="C168" t="str">
            <v>9R091717</v>
          </cell>
          <cell r="D168">
            <v>7</v>
          </cell>
          <cell r="F168">
            <v>7</v>
          </cell>
          <cell r="G168" t="str">
            <v>Ch.グリュオー・ラローズ</v>
          </cell>
          <cell r="H168" t="str">
            <v>2017</v>
          </cell>
          <cell r="I168" t="str">
            <v>赤</v>
          </cell>
          <cell r="J168" t="str">
            <v/>
          </cell>
          <cell r="K168" t="str">
            <v>サン・ジュリアン第2級</v>
          </cell>
          <cell r="L168">
            <v>750</v>
          </cell>
          <cell r="M168" t="str">
            <v>WS92</v>
          </cell>
          <cell r="N168">
            <v>48</v>
          </cell>
          <cell r="O168">
            <v>132</v>
          </cell>
          <cell r="P168">
            <v>350</v>
          </cell>
          <cell r="Q168">
            <v>6712.7439999999997</v>
          </cell>
          <cell r="R168">
            <v>93.75</v>
          </cell>
          <cell r="S168">
            <v>6956.4939999999997</v>
          </cell>
          <cell r="T168">
            <v>8424.1105882352931</v>
          </cell>
          <cell r="U168">
            <v>16800</v>
          </cell>
          <cell r="V168">
            <v>6807.66</v>
          </cell>
          <cell r="W168">
            <v>8249.0117647058833</v>
          </cell>
          <cell r="X168">
            <v>16500</v>
          </cell>
          <cell r="Y168" t="str">
            <v/>
          </cell>
          <cell r="Z168" t="str">
            <v/>
          </cell>
          <cell r="AA168">
            <v>18000</v>
          </cell>
        </row>
        <row r="169">
          <cell r="C169" t="str">
            <v>9R090918</v>
          </cell>
          <cell r="D169">
            <v>43</v>
          </cell>
          <cell r="F169">
            <v>43</v>
          </cell>
          <cell r="G169" t="str">
            <v>Ch.タルボ【ハーフ】</v>
          </cell>
          <cell r="H169">
            <v>2018</v>
          </cell>
          <cell r="I169" t="str">
            <v>赤</v>
          </cell>
          <cell r="J169" t="str">
            <v/>
          </cell>
          <cell r="K169" t="str">
            <v>サン・ジュリアン第4級</v>
          </cell>
          <cell r="L169">
            <v>375</v>
          </cell>
          <cell r="M169" t="str">
            <v>WS95</v>
          </cell>
          <cell r="N169">
            <v>29.5</v>
          </cell>
          <cell r="O169">
            <v>132</v>
          </cell>
          <cell r="P169">
            <v>175</v>
          </cell>
          <cell r="Q169">
            <v>4085.2759999999998</v>
          </cell>
          <cell r="R169">
            <v>46.875</v>
          </cell>
          <cell r="S169">
            <v>4252.1509999999998</v>
          </cell>
          <cell r="T169">
            <v>5242.5305882352941</v>
          </cell>
          <cell r="U169">
            <v>10500</v>
          </cell>
          <cell r="V169">
            <v>4393.13</v>
          </cell>
          <cell r="W169">
            <v>5408.3882352941182</v>
          </cell>
          <cell r="X169">
            <v>10800</v>
          </cell>
          <cell r="Y169" t="str">
            <v/>
          </cell>
          <cell r="Z169" t="str">
            <v/>
          </cell>
          <cell r="AA169">
            <v>11400</v>
          </cell>
        </row>
        <row r="170">
          <cell r="C170" t="str">
            <v>9R091982</v>
          </cell>
          <cell r="D170">
            <v>18</v>
          </cell>
          <cell r="F170">
            <v>18</v>
          </cell>
          <cell r="G170" t="str">
            <v>Ch.デュクリュ・ボーカイユ</v>
          </cell>
          <cell r="H170">
            <v>1982</v>
          </cell>
          <cell r="I170" t="str">
            <v>赤</v>
          </cell>
          <cell r="J170" t="str">
            <v/>
          </cell>
          <cell r="K170" t="str">
            <v>サン・ジュリアン第2級</v>
          </cell>
          <cell r="L170">
            <v>750</v>
          </cell>
          <cell r="M170" t="str">
            <v xml:space="preserve">WA97    </v>
          </cell>
          <cell r="N170">
            <v>360</v>
          </cell>
          <cell r="O170">
            <v>132</v>
          </cell>
          <cell r="P170">
            <v>350</v>
          </cell>
          <cell r="Q170">
            <v>48061.48</v>
          </cell>
          <cell r="R170">
            <v>93.75</v>
          </cell>
          <cell r="S170">
            <v>48305.23</v>
          </cell>
          <cell r="T170">
            <v>57069.682352941185</v>
          </cell>
          <cell r="U170">
            <v>114100</v>
          </cell>
          <cell r="V170">
            <v>47796.44</v>
          </cell>
          <cell r="W170">
            <v>56471.105882352946</v>
          </cell>
          <cell r="X170">
            <v>112900</v>
          </cell>
          <cell r="Y170" t="str">
            <v/>
          </cell>
          <cell r="Z170" t="str">
            <v/>
          </cell>
          <cell r="AA170">
            <v>118200</v>
          </cell>
        </row>
        <row r="171">
          <cell r="C171" t="str">
            <v>9R091985</v>
          </cell>
          <cell r="D171">
            <v>17</v>
          </cell>
          <cell r="F171">
            <v>17</v>
          </cell>
          <cell r="G171" t="str">
            <v>Ch.デュクリュ・ボーカイユ</v>
          </cell>
          <cell r="H171">
            <v>1985</v>
          </cell>
          <cell r="I171" t="str">
            <v>赤</v>
          </cell>
          <cell r="J171" t="str">
            <v/>
          </cell>
          <cell r="K171" t="str">
            <v>サン・ジュリアン第2級</v>
          </cell>
          <cell r="L171">
            <v>750</v>
          </cell>
          <cell r="M171" t="str">
            <v xml:space="preserve">WA90    </v>
          </cell>
          <cell r="N171">
            <v>156</v>
          </cell>
          <cell r="O171">
            <v>132</v>
          </cell>
          <cell r="P171">
            <v>350</v>
          </cell>
          <cell r="Q171">
            <v>21025.768</v>
          </cell>
          <cell r="R171">
            <v>93.75</v>
          </cell>
          <cell r="S171">
            <v>21269.518</v>
          </cell>
          <cell r="T171">
            <v>25262.962352941177</v>
          </cell>
          <cell r="U171">
            <v>50500</v>
          </cell>
          <cell r="V171">
            <v>21172.42</v>
          </cell>
          <cell r="W171">
            <v>25148.729411764703</v>
          </cell>
          <cell r="X171">
            <v>50300</v>
          </cell>
          <cell r="Y171" t="str">
            <v/>
          </cell>
          <cell r="Z171" t="str">
            <v/>
          </cell>
          <cell r="AA171">
            <v>52300</v>
          </cell>
        </row>
        <row r="172">
          <cell r="C172" t="str">
            <v>9R091986</v>
          </cell>
          <cell r="D172">
            <v>14</v>
          </cell>
          <cell r="F172">
            <v>17</v>
          </cell>
          <cell r="G172" t="str">
            <v>Ch.デュクリュ・ボーカイユ</v>
          </cell>
          <cell r="H172">
            <v>1986</v>
          </cell>
          <cell r="I172" t="str">
            <v>赤</v>
          </cell>
          <cell r="J172" t="str">
            <v/>
          </cell>
          <cell r="K172" t="str">
            <v>サン・ジュリアン第2級</v>
          </cell>
          <cell r="L172">
            <v>750</v>
          </cell>
          <cell r="M172" t="str">
            <v xml:space="preserve">WA94    </v>
          </cell>
          <cell r="N172">
            <v>156</v>
          </cell>
          <cell r="O172">
            <v>132</v>
          </cell>
          <cell r="P172">
            <v>350</v>
          </cell>
          <cell r="Q172">
            <v>21025.768</v>
          </cell>
          <cell r="R172">
            <v>93.75</v>
          </cell>
          <cell r="S172">
            <v>21269.518</v>
          </cell>
          <cell r="T172">
            <v>25262.962352941177</v>
          </cell>
          <cell r="U172">
            <v>50500</v>
          </cell>
          <cell r="V172">
            <v>21172.42</v>
          </cell>
          <cell r="W172">
            <v>25148.729411764703</v>
          </cell>
          <cell r="X172">
            <v>50300</v>
          </cell>
          <cell r="Y172" t="str">
            <v/>
          </cell>
          <cell r="Z172" t="str">
            <v/>
          </cell>
          <cell r="AA172">
            <v>52300</v>
          </cell>
        </row>
        <row r="173">
          <cell r="C173" t="str">
            <v>9R091298</v>
          </cell>
          <cell r="D173">
            <v>5</v>
          </cell>
          <cell r="F173">
            <v>5</v>
          </cell>
          <cell r="G173" t="str">
            <v>Ch.ベイシュヴェル</v>
          </cell>
          <cell r="H173">
            <v>1998</v>
          </cell>
          <cell r="I173" t="str">
            <v>赤</v>
          </cell>
          <cell r="J173" t="str">
            <v/>
          </cell>
          <cell r="K173" t="str">
            <v>サン・ジュリアン第4級</v>
          </cell>
          <cell r="L173">
            <v>750</v>
          </cell>
          <cell r="M173" t="str">
            <v xml:space="preserve">WA87  WS84  </v>
          </cell>
          <cell r="N173">
            <v>98.8</v>
          </cell>
          <cell r="O173">
            <v>132</v>
          </cell>
          <cell r="P173">
            <v>350</v>
          </cell>
          <cell r="Q173">
            <v>13445.1664</v>
          </cell>
          <cell r="R173">
            <v>93.75</v>
          </cell>
          <cell r="S173">
            <v>13688.9164</v>
          </cell>
          <cell r="T173">
            <v>16344.607529411765</v>
          </cell>
          <cell r="U173">
            <v>32700</v>
          </cell>
          <cell r="V173">
            <v>13620.07</v>
          </cell>
          <cell r="W173">
            <v>16263.611764705882</v>
          </cell>
          <cell r="X173">
            <v>32500</v>
          </cell>
          <cell r="Y173" t="str">
            <v/>
          </cell>
          <cell r="Z173" t="str">
            <v/>
          </cell>
          <cell r="AA173">
            <v>33900</v>
          </cell>
        </row>
        <row r="174">
          <cell r="C174" t="str">
            <v>9R092318</v>
          </cell>
          <cell r="D174">
            <v>37</v>
          </cell>
          <cell r="F174">
            <v>37</v>
          </cell>
          <cell r="G174" t="str">
            <v>Ch.ラグランジュ【ハーフ】</v>
          </cell>
          <cell r="H174">
            <v>2018</v>
          </cell>
          <cell r="I174" t="str">
            <v>赤</v>
          </cell>
          <cell r="J174" t="str">
            <v/>
          </cell>
          <cell r="K174" t="str">
            <v>サン・ジュリアン第3級</v>
          </cell>
          <cell r="L174">
            <v>375</v>
          </cell>
          <cell r="M174" t="str">
            <v>WS93</v>
          </cell>
          <cell r="N174">
            <v>18.649999999999999</v>
          </cell>
          <cell r="O174">
            <v>132</v>
          </cell>
          <cell r="P174">
            <v>175</v>
          </cell>
          <cell r="Q174">
            <v>2647.3471999999997</v>
          </cell>
          <cell r="R174">
            <v>46.875</v>
          </cell>
          <cell r="S174">
            <v>2814.2221999999997</v>
          </cell>
          <cell r="T174">
            <v>3550.8496470588234</v>
          </cell>
          <cell r="U174">
            <v>7100</v>
          </cell>
          <cell r="V174">
            <v>2976.63</v>
          </cell>
          <cell r="W174">
            <v>3741.9176470588236</v>
          </cell>
          <cell r="X174">
            <v>7500</v>
          </cell>
          <cell r="Y174" t="str">
            <v/>
          </cell>
          <cell r="Z174" t="str">
            <v/>
          </cell>
          <cell r="AA174">
            <v>7800</v>
          </cell>
        </row>
        <row r="175">
          <cell r="C175" t="str">
            <v>9R092109</v>
          </cell>
          <cell r="D175">
            <v>4</v>
          </cell>
          <cell r="F175">
            <v>4</v>
          </cell>
          <cell r="G175" t="str">
            <v>Ch.レオヴィル・ポワフェレ</v>
          </cell>
          <cell r="H175">
            <v>2009</v>
          </cell>
          <cell r="I175" t="str">
            <v>赤</v>
          </cell>
          <cell r="J175" t="str">
            <v/>
          </cell>
          <cell r="K175" t="str">
            <v>サン・ジュリアン第2級</v>
          </cell>
          <cell r="L175">
            <v>750</v>
          </cell>
          <cell r="M175" t="str">
            <v xml:space="preserve">WA100    </v>
          </cell>
          <cell r="N175">
            <v>185</v>
          </cell>
          <cell r="O175">
            <v>132</v>
          </cell>
          <cell r="P175">
            <v>350</v>
          </cell>
          <cell r="Q175">
            <v>24869.08</v>
          </cell>
          <cell r="R175">
            <v>93.75</v>
          </cell>
          <cell r="S175">
            <v>25112.83</v>
          </cell>
          <cell r="T175">
            <v>29784.505882352943</v>
          </cell>
          <cell r="U175">
            <v>59600</v>
          </cell>
          <cell r="V175">
            <v>24957.25</v>
          </cell>
          <cell r="W175">
            <v>29601.470588235294</v>
          </cell>
          <cell r="X175">
            <v>59200</v>
          </cell>
          <cell r="Y175" t="str">
            <v/>
          </cell>
          <cell r="Z175" t="str">
            <v/>
          </cell>
          <cell r="AA175">
            <v>61700</v>
          </cell>
        </row>
        <row r="176">
          <cell r="C176" t="str">
            <v>9R092295</v>
          </cell>
          <cell r="D176">
            <v>16</v>
          </cell>
          <cell r="F176">
            <v>22</v>
          </cell>
          <cell r="G176" t="str">
            <v>Ch.レオヴィル・ラス・カーズ</v>
          </cell>
          <cell r="H176">
            <v>1995</v>
          </cell>
          <cell r="I176" t="str">
            <v>赤</v>
          </cell>
          <cell r="J176" t="str">
            <v/>
          </cell>
          <cell r="K176" t="str">
            <v>サン・ジュリアン第2級</v>
          </cell>
          <cell r="L176">
            <v>750</v>
          </cell>
          <cell r="M176" t="str">
            <v xml:space="preserve">WA95    </v>
          </cell>
          <cell r="N176">
            <v>210</v>
          </cell>
          <cell r="O176">
            <v>132</v>
          </cell>
          <cell r="P176">
            <v>350</v>
          </cell>
          <cell r="Q176">
            <v>28182.28</v>
          </cell>
          <cell r="R176">
            <v>93.75</v>
          </cell>
          <cell r="S176">
            <v>28426.03</v>
          </cell>
          <cell r="T176">
            <v>33682.388235294115</v>
          </cell>
          <cell r="U176">
            <v>67400</v>
          </cell>
          <cell r="V176">
            <v>28276.87</v>
          </cell>
          <cell r="W176">
            <v>33506.905882352941</v>
          </cell>
          <cell r="X176">
            <v>67000</v>
          </cell>
          <cell r="Y176" t="str">
            <v/>
          </cell>
          <cell r="Z176" t="str">
            <v/>
          </cell>
          <cell r="AA176">
            <v>69800</v>
          </cell>
        </row>
        <row r="177">
          <cell r="C177" t="str">
            <v>9R090107</v>
          </cell>
          <cell r="D177">
            <v>11</v>
          </cell>
          <cell r="F177">
            <v>11</v>
          </cell>
          <cell r="G177" t="str">
            <v>クロ・デュ・マルキ</v>
          </cell>
          <cell r="H177">
            <v>2007</v>
          </cell>
          <cell r="I177" t="str">
            <v>赤</v>
          </cell>
          <cell r="J177" t="str">
            <v>ﾚｵｳﾞｨﾙ・ﾗｽ・ｶｰｽﾞ(２級)</v>
          </cell>
          <cell r="K177" t="str">
            <v>サン・ジュリアン</v>
          </cell>
          <cell r="L177">
            <v>750</v>
          </cell>
          <cell r="M177" t="str">
            <v>WA88</v>
          </cell>
          <cell r="N177">
            <v>37</v>
          </cell>
          <cell r="O177">
            <v>132</v>
          </cell>
          <cell r="P177">
            <v>350</v>
          </cell>
          <cell r="Q177">
            <v>5254.9359999999997</v>
          </cell>
          <cell r="R177">
            <v>93.75</v>
          </cell>
          <cell r="S177">
            <v>5498.6859999999997</v>
          </cell>
          <cell r="T177">
            <v>6709.0423529411764</v>
          </cell>
          <cell r="U177">
            <v>13400</v>
          </cell>
          <cell r="V177">
            <v>5371.83</v>
          </cell>
          <cell r="W177">
            <v>6559.8</v>
          </cell>
          <cell r="X177">
            <v>13100</v>
          </cell>
          <cell r="Y177" t="str">
            <v/>
          </cell>
          <cell r="Z177" t="str">
            <v/>
          </cell>
          <cell r="AA177">
            <v>14300</v>
          </cell>
        </row>
        <row r="178">
          <cell r="C178" t="str">
            <v>9R094418</v>
          </cell>
          <cell r="D178">
            <v>27</v>
          </cell>
          <cell r="F178">
            <v>27</v>
          </cell>
          <cell r="G178" t="str">
            <v>レ・フィエフ・ド・ラグランジュ【ハーフ】</v>
          </cell>
          <cell r="H178">
            <v>2018</v>
          </cell>
          <cell r="I178" t="str">
            <v>赤</v>
          </cell>
          <cell r="J178" t="str">
            <v>ラグランジュ３級</v>
          </cell>
          <cell r="K178" t="str">
            <v>サン・ジュリアン</v>
          </cell>
          <cell r="L178">
            <v>375</v>
          </cell>
          <cell r="M178" t="str">
            <v>WS90</v>
          </cell>
          <cell r="N178">
            <v>10</v>
          </cell>
          <cell r="O178">
            <v>132</v>
          </cell>
          <cell r="P178">
            <v>175</v>
          </cell>
          <cell r="Q178">
            <v>1500.98</v>
          </cell>
          <cell r="R178">
            <v>46.875</v>
          </cell>
          <cell r="S178">
            <v>1667.855</v>
          </cell>
          <cell r="T178">
            <v>2202.1823529411768</v>
          </cell>
          <cell r="U178">
            <v>4400</v>
          </cell>
          <cell r="V178">
            <v>1847.55</v>
          </cell>
          <cell r="W178">
            <v>2413.5882352941176</v>
          </cell>
          <cell r="X178">
            <v>4800</v>
          </cell>
          <cell r="Y178" t="str">
            <v/>
          </cell>
          <cell r="Z178" t="str">
            <v/>
          </cell>
          <cell r="AA178">
            <v>4900</v>
          </cell>
        </row>
        <row r="179">
          <cell r="C179" t="str">
            <v>9R042817</v>
          </cell>
          <cell r="D179">
            <v>44</v>
          </cell>
          <cell r="F179">
            <v>44</v>
          </cell>
          <cell r="G179" t="str">
            <v>Ch.ラフォン・ロシェ【ハーフ】</v>
          </cell>
          <cell r="H179">
            <v>2017</v>
          </cell>
          <cell r="I179" t="str">
            <v>赤</v>
          </cell>
          <cell r="J179" t="str">
            <v/>
          </cell>
          <cell r="K179" t="str">
            <v>サンテステフ第4級</v>
          </cell>
          <cell r="L179">
            <v>375</v>
          </cell>
          <cell r="M179" t="str">
            <v>WA85-87</v>
          </cell>
          <cell r="N179">
            <v>16.5</v>
          </cell>
          <cell r="O179">
            <v>132</v>
          </cell>
          <cell r="P179">
            <v>175</v>
          </cell>
          <cell r="Q179">
            <v>2362.4119999999998</v>
          </cell>
          <cell r="R179">
            <v>46.875</v>
          </cell>
          <cell r="S179">
            <v>2529.2869999999998</v>
          </cell>
          <cell r="T179">
            <v>3215.6317647058822</v>
          </cell>
          <cell r="U179">
            <v>6400</v>
          </cell>
          <cell r="V179">
            <v>2696</v>
          </cell>
          <cell r="W179">
            <v>3411.7647058823532</v>
          </cell>
          <cell r="X179">
            <v>6800</v>
          </cell>
          <cell r="Y179" t="str">
            <v/>
          </cell>
          <cell r="Z179" t="str">
            <v/>
          </cell>
          <cell r="AA179">
            <v>7100</v>
          </cell>
        </row>
        <row r="180">
          <cell r="C180" t="str">
            <v>9R042917</v>
          </cell>
          <cell r="D180">
            <v>34</v>
          </cell>
          <cell r="F180">
            <v>34</v>
          </cell>
          <cell r="G180" t="str">
            <v>マルキ・ド・カロン【ハーフ】</v>
          </cell>
          <cell r="H180">
            <v>2017</v>
          </cell>
          <cell r="I180" t="str">
            <v>赤</v>
          </cell>
          <cell r="J180" t="str">
            <v>カロン・セギュール(３級）</v>
          </cell>
          <cell r="K180" t="str">
            <v>サンテステフ</v>
          </cell>
          <cell r="L180">
            <v>375</v>
          </cell>
          <cell r="M180" t="str">
            <v>WA88-90</v>
          </cell>
          <cell r="N180">
            <v>11.5</v>
          </cell>
          <cell r="O180">
            <v>132</v>
          </cell>
          <cell r="P180">
            <v>175</v>
          </cell>
          <cell r="Q180">
            <v>1699.7719999999999</v>
          </cell>
          <cell r="R180">
            <v>46.875</v>
          </cell>
          <cell r="S180">
            <v>1866.6469999999999</v>
          </cell>
          <cell r="T180">
            <v>2436.055294117647</v>
          </cell>
          <cell r="U180">
            <v>4900</v>
          </cell>
          <cell r="V180">
            <v>2043.35</v>
          </cell>
          <cell r="W180">
            <v>2643.9411764705883</v>
          </cell>
          <cell r="X180">
            <v>5300</v>
          </cell>
          <cell r="Y180" t="str">
            <v/>
          </cell>
          <cell r="Z180" t="str">
            <v/>
          </cell>
          <cell r="AA180">
            <v>5400</v>
          </cell>
        </row>
        <row r="181">
          <cell r="C181" t="str">
            <v>9R044317</v>
          </cell>
          <cell r="D181">
            <v>46</v>
          </cell>
          <cell r="F181">
            <v>46</v>
          </cell>
          <cell r="G181" t="str">
            <v>ラ・ダーム・ド・モンローズ【ハーフ】</v>
          </cell>
          <cell r="H181">
            <v>2017</v>
          </cell>
          <cell r="I181" t="str">
            <v>赤</v>
          </cell>
          <cell r="J181" t="str">
            <v>モンローズ</v>
          </cell>
          <cell r="K181" t="str">
            <v>サンテステフ</v>
          </cell>
          <cell r="L181">
            <v>375</v>
          </cell>
          <cell r="M181" t="str">
            <v>WA89-91</v>
          </cell>
          <cell r="N181">
            <v>14.6</v>
          </cell>
          <cell r="O181">
            <v>132</v>
          </cell>
          <cell r="P181">
            <v>175</v>
          </cell>
          <cell r="Q181">
            <v>2110.6088</v>
          </cell>
          <cell r="R181">
            <v>46.875</v>
          </cell>
          <cell r="S181">
            <v>2277.4838</v>
          </cell>
          <cell r="T181">
            <v>2919.3927058823529</v>
          </cell>
          <cell r="U181">
            <v>5800</v>
          </cell>
          <cell r="V181">
            <v>2448</v>
          </cell>
          <cell r="W181">
            <v>3120</v>
          </cell>
          <cell r="X181">
            <v>6200</v>
          </cell>
          <cell r="Y181" t="str">
            <v/>
          </cell>
          <cell r="Z181" t="str">
            <v/>
          </cell>
          <cell r="AA181">
            <v>6500</v>
          </cell>
        </row>
        <row r="182">
          <cell r="C182" t="str">
            <v>9R262814</v>
          </cell>
          <cell r="D182">
            <v>19</v>
          </cell>
          <cell r="F182">
            <v>19</v>
          </cell>
          <cell r="G182" t="str">
            <v>Ch.カノン</v>
          </cell>
          <cell r="H182" t="str">
            <v>2014</v>
          </cell>
          <cell r="I182" t="str">
            <v>赤</v>
          </cell>
          <cell r="J182" t="str">
            <v/>
          </cell>
          <cell r="K182" t="str">
            <v>サンテミリオン プルミエGC</v>
          </cell>
          <cell r="L182">
            <v>750</v>
          </cell>
          <cell r="M182" t="str">
            <v>WA94</v>
          </cell>
          <cell r="N182">
            <v>69.400000000000006</v>
          </cell>
          <cell r="O182">
            <v>132</v>
          </cell>
          <cell r="P182">
            <v>350</v>
          </cell>
          <cell r="Q182">
            <v>9548.8432000000012</v>
          </cell>
          <cell r="R182">
            <v>93.75</v>
          </cell>
          <cell r="S182">
            <v>9792.5932000000012</v>
          </cell>
          <cell r="T182">
            <v>11760.697882352943</v>
          </cell>
          <cell r="U182">
            <v>23500</v>
          </cell>
          <cell r="V182">
            <v>9608</v>
          </cell>
          <cell r="W182">
            <v>11543.529411764706</v>
          </cell>
          <cell r="X182">
            <v>23100</v>
          </cell>
          <cell r="Y182" t="str">
            <v/>
          </cell>
          <cell r="Z182" t="str">
            <v/>
          </cell>
          <cell r="AA182">
            <v>25100</v>
          </cell>
        </row>
        <row r="183">
          <cell r="C183" t="str">
            <v>9R270712</v>
          </cell>
          <cell r="D183">
            <v>50</v>
          </cell>
          <cell r="F183">
            <v>72</v>
          </cell>
          <cell r="G183" t="str">
            <v>Ch.スタール・カデ</v>
          </cell>
          <cell r="H183">
            <v>2012</v>
          </cell>
          <cell r="I183" t="str">
            <v>赤</v>
          </cell>
          <cell r="J183" t="str">
            <v>カスタンデ家</v>
          </cell>
          <cell r="K183" t="str">
            <v>サンテミリオン</v>
          </cell>
          <cell r="L183">
            <v>750</v>
          </cell>
          <cell r="M183" t="str">
            <v>スタールとカデ・ボンに隣接､僅か1.8ha</v>
          </cell>
          <cell r="N183">
            <v>6.15</v>
          </cell>
          <cell r="O183">
            <v>132</v>
          </cell>
          <cell r="P183">
            <v>350</v>
          </cell>
          <cell r="Q183">
            <v>1166.4472000000003</v>
          </cell>
          <cell r="R183">
            <v>93.75</v>
          </cell>
          <cell r="S183">
            <v>1410.1972000000003</v>
          </cell>
          <cell r="T183">
            <v>1899.0555294117651</v>
          </cell>
          <cell r="U183">
            <v>3800</v>
          </cell>
          <cell r="V183">
            <v>1036.8699999999999</v>
          </cell>
          <cell r="W183">
            <v>1459.8470588235293</v>
          </cell>
          <cell r="X183">
            <v>2900</v>
          </cell>
          <cell r="Y183" t="str">
            <v/>
          </cell>
          <cell r="Z183" t="str">
            <v/>
          </cell>
          <cell r="AA183">
            <v>3600</v>
          </cell>
        </row>
        <row r="184">
          <cell r="C184" t="str">
            <v>9R262998</v>
          </cell>
          <cell r="D184">
            <v>9</v>
          </cell>
          <cell r="F184">
            <v>9</v>
          </cell>
          <cell r="G184" t="str">
            <v>Ch.パヴィ</v>
          </cell>
          <cell r="H184" t="str">
            <v>1998</v>
          </cell>
          <cell r="I184" t="str">
            <v>赤</v>
          </cell>
          <cell r="J184" t="str">
            <v/>
          </cell>
          <cell r="K184" t="str">
            <v>サンテミリオン プルミエGC</v>
          </cell>
          <cell r="L184">
            <v>750</v>
          </cell>
          <cell r="M184" t="str">
            <v>WA97</v>
          </cell>
          <cell r="N184">
            <v>278</v>
          </cell>
          <cell r="O184">
            <v>132</v>
          </cell>
          <cell r="P184">
            <v>350</v>
          </cell>
          <cell r="Q184">
            <v>37194.184000000001</v>
          </cell>
          <cell r="R184">
            <v>93.75</v>
          </cell>
          <cell r="S184">
            <v>37437.934000000001</v>
          </cell>
          <cell r="T184">
            <v>44284.62823529412</v>
          </cell>
          <cell r="U184">
            <v>88600</v>
          </cell>
          <cell r="V184">
            <v>36857.4</v>
          </cell>
          <cell r="W184">
            <v>43601.647058823532</v>
          </cell>
          <cell r="X184">
            <v>87200</v>
          </cell>
          <cell r="Y184" t="str">
            <v/>
          </cell>
          <cell r="Z184" t="str">
            <v/>
          </cell>
          <cell r="AA184">
            <v>94000</v>
          </cell>
        </row>
        <row r="185">
          <cell r="C185" t="str">
            <v>9R262915</v>
          </cell>
          <cell r="D185">
            <v>2</v>
          </cell>
          <cell r="F185">
            <v>2</v>
          </cell>
          <cell r="G185" t="str">
            <v>Ch.パヴィ</v>
          </cell>
          <cell r="H185">
            <v>2015</v>
          </cell>
          <cell r="I185" t="str">
            <v>赤</v>
          </cell>
          <cell r="J185" t="str">
            <v/>
          </cell>
          <cell r="K185" t="str">
            <v>サンテミリオン プルミエGC</v>
          </cell>
          <cell r="L185">
            <v>750</v>
          </cell>
          <cell r="M185" t="str">
            <v xml:space="preserve">WA100    </v>
          </cell>
          <cell r="N185">
            <v>275</v>
          </cell>
          <cell r="O185">
            <v>132</v>
          </cell>
          <cell r="P185">
            <v>350</v>
          </cell>
          <cell r="Q185">
            <v>36796.6</v>
          </cell>
          <cell r="R185">
            <v>93.75</v>
          </cell>
          <cell r="S185">
            <v>37040.35</v>
          </cell>
          <cell r="T185">
            <v>43816.882352941175</v>
          </cell>
          <cell r="U185">
            <v>87600</v>
          </cell>
          <cell r="V185">
            <v>36703</v>
          </cell>
          <cell r="W185">
            <v>43420</v>
          </cell>
          <cell r="X185">
            <v>86800</v>
          </cell>
          <cell r="Y185" t="str">
            <v/>
          </cell>
          <cell r="Z185" t="str">
            <v/>
          </cell>
          <cell r="AA185">
            <v>90800</v>
          </cell>
        </row>
        <row r="186">
          <cell r="C186" t="str">
            <v>9R264611</v>
          </cell>
          <cell r="D186">
            <v>3</v>
          </cell>
          <cell r="E186" t="str">
            <v>NEW</v>
          </cell>
          <cell r="F186">
            <v>3</v>
          </cell>
          <cell r="G186" t="str">
            <v>Ch.ムーラン・サン・ジョルジュ</v>
          </cell>
          <cell r="H186">
            <v>2011</v>
          </cell>
          <cell r="I186" t="str">
            <v>赤</v>
          </cell>
          <cell r="K186" t="str">
            <v>サンテミリオン GC</v>
          </cell>
          <cell r="L186">
            <v>750</v>
          </cell>
          <cell r="N186">
            <v>20.8</v>
          </cell>
          <cell r="O186">
            <v>132</v>
          </cell>
          <cell r="P186">
            <v>350</v>
          </cell>
          <cell r="Q186">
            <v>3107.9823999999999</v>
          </cell>
          <cell r="R186">
            <v>93.75</v>
          </cell>
          <cell r="S186">
            <v>3351.7323999999999</v>
          </cell>
          <cell r="T186">
            <v>4183.2145882352943</v>
          </cell>
          <cell r="U186">
            <v>8400</v>
          </cell>
          <cell r="V186">
            <v>3584.83</v>
          </cell>
          <cell r="W186">
            <v>4457.447058823529</v>
          </cell>
          <cell r="X186">
            <v>8900</v>
          </cell>
          <cell r="Y186" t="str">
            <v/>
          </cell>
          <cell r="Z186" t="str">
            <v/>
          </cell>
          <cell r="AA186">
            <v>8800</v>
          </cell>
        </row>
        <row r="187">
          <cell r="C187" t="str">
            <v>9R264618</v>
          </cell>
          <cell r="D187">
            <v>3</v>
          </cell>
          <cell r="E187" t="str">
            <v>NEW</v>
          </cell>
          <cell r="F187">
            <v>3</v>
          </cell>
          <cell r="G187" t="str">
            <v>Ch.ムーラン・サン・ジョルジュ</v>
          </cell>
          <cell r="H187">
            <v>2018</v>
          </cell>
          <cell r="I187" t="str">
            <v>赤</v>
          </cell>
          <cell r="K187" t="str">
            <v>サンテミリオン GC</v>
          </cell>
          <cell r="L187">
            <v>750</v>
          </cell>
          <cell r="N187">
            <v>24</v>
          </cell>
          <cell r="O187">
            <v>132</v>
          </cell>
          <cell r="P187">
            <v>350</v>
          </cell>
          <cell r="Q187">
            <v>3532.0720000000001</v>
          </cell>
          <cell r="R187">
            <v>93.75</v>
          </cell>
          <cell r="S187">
            <v>3775.8220000000001</v>
          </cell>
          <cell r="T187">
            <v>4682.1435294117646</v>
          </cell>
          <cell r="U187">
            <v>9400</v>
          </cell>
          <cell r="V187">
            <v>4005.5</v>
          </cell>
          <cell r="W187">
            <v>4952.3529411764703</v>
          </cell>
          <cell r="X187">
            <v>9900</v>
          </cell>
          <cell r="Y187" t="str">
            <v/>
          </cell>
          <cell r="Z187" t="str">
            <v/>
          </cell>
          <cell r="AA187">
            <v>9900</v>
          </cell>
        </row>
        <row r="188">
          <cell r="C188" t="str">
            <v>9R273414</v>
          </cell>
          <cell r="D188">
            <v>5</v>
          </cell>
          <cell r="E188" t="str">
            <v>NEW</v>
          </cell>
          <cell r="F188">
            <v>5</v>
          </cell>
          <cell r="G188" t="str">
            <v>Ch.ラ・コンフェッション</v>
          </cell>
          <cell r="H188">
            <v>2014</v>
          </cell>
          <cell r="I188" t="str">
            <v>赤</v>
          </cell>
          <cell r="K188" t="str">
            <v>サンテミリオン GC</v>
          </cell>
          <cell r="L188">
            <v>750</v>
          </cell>
          <cell r="N188">
            <v>17</v>
          </cell>
          <cell r="O188">
            <v>130.35</v>
          </cell>
          <cell r="P188">
            <v>350</v>
          </cell>
          <cell r="Q188">
            <v>2576.2138</v>
          </cell>
          <cell r="R188">
            <v>93.75</v>
          </cell>
          <cell r="S188">
            <v>2819.9638</v>
          </cell>
          <cell r="T188">
            <v>3557.6044705882355</v>
          </cell>
          <cell r="U188">
            <v>7100</v>
          </cell>
          <cell r="V188">
            <v>2772.66</v>
          </cell>
          <cell r="W188">
            <v>3501.9529411764706</v>
          </cell>
          <cell r="X188">
            <v>7000</v>
          </cell>
          <cell r="Y188" t="str">
            <v/>
          </cell>
          <cell r="Z188" t="str">
            <v/>
          </cell>
          <cell r="AA188">
            <v>7400</v>
          </cell>
        </row>
        <row r="189">
          <cell r="C189" t="str">
            <v>9R240617</v>
          </cell>
          <cell r="D189">
            <v>5</v>
          </cell>
          <cell r="F189">
            <v>5</v>
          </cell>
          <cell r="G189" t="str">
            <v>Ch.クーテ</v>
          </cell>
          <cell r="H189" t="str">
            <v>2017</v>
          </cell>
          <cell r="I189" t="str">
            <v>白</v>
          </cell>
          <cell r="J189" t="str">
            <v/>
          </cell>
          <cell r="K189" t="str">
            <v>ソーテルヌ 第1級</v>
          </cell>
          <cell r="L189">
            <v>750</v>
          </cell>
          <cell r="M189" t="str">
            <v>WS95</v>
          </cell>
          <cell r="N189">
            <v>25</v>
          </cell>
          <cell r="O189">
            <v>132</v>
          </cell>
          <cell r="P189">
            <v>350</v>
          </cell>
          <cell r="Q189">
            <v>3664.6</v>
          </cell>
          <cell r="R189">
            <v>93.75</v>
          </cell>
          <cell r="S189">
            <v>3908.35</v>
          </cell>
          <cell r="T189">
            <v>4838.0588235294117</v>
          </cell>
          <cell r="U189">
            <v>9700</v>
          </cell>
          <cell r="V189">
            <v>3805.5</v>
          </cell>
          <cell r="W189">
            <v>4717.0588235294117</v>
          </cell>
          <cell r="X189">
            <v>9400</v>
          </cell>
          <cell r="Y189" t="str">
            <v/>
          </cell>
          <cell r="Z189" t="str">
            <v/>
          </cell>
          <cell r="AA189">
            <v>10400</v>
          </cell>
        </row>
        <row r="190">
          <cell r="C190" t="str">
            <v>9R243717</v>
          </cell>
          <cell r="D190">
            <v>13</v>
          </cell>
          <cell r="F190">
            <v>13</v>
          </cell>
          <cell r="G190" t="str">
            <v>レ・カルム・ド・リューセック【ハーフ】</v>
          </cell>
          <cell r="H190" t="str">
            <v>2017</v>
          </cell>
          <cell r="I190" t="str">
            <v>白</v>
          </cell>
          <cell r="J190" t="str">
            <v>リューセック（１級）</v>
          </cell>
          <cell r="K190" t="str">
            <v>ソーテルヌ</v>
          </cell>
          <cell r="L190">
            <v>375</v>
          </cell>
          <cell r="M190" t="str">
            <v>WA91</v>
          </cell>
          <cell r="N190">
            <v>6.95</v>
          </cell>
          <cell r="O190">
            <v>132</v>
          </cell>
          <cell r="P190">
            <v>175</v>
          </cell>
          <cell r="Q190">
            <v>1096.7696000000001</v>
          </cell>
          <cell r="R190">
            <v>46.875</v>
          </cell>
          <cell r="S190">
            <v>1263.6446000000001</v>
          </cell>
          <cell r="T190">
            <v>1726.6407058823531</v>
          </cell>
          <cell r="U190">
            <v>3500</v>
          </cell>
          <cell r="V190">
            <v>1450.17</v>
          </cell>
          <cell r="W190">
            <v>1946.0823529411766</v>
          </cell>
          <cell r="X190">
            <v>3900</v>
          </cell>
          <cell r="Y190" t="str">
            <v/>
          </cell>
          <cell r="Z190" t="str">
            <v/>
          </cell>
          <cell r="AA190">
            <v>4000</v>
          </cell>
        </row>
        <row r="191">
          <cell r="C191" t="str">
            <v>9R360918</v>
          </cell>
          <cell r="D191">
            <v>3</v>
          </cell>
          <cell r="F191">
            <v>3</v>
          </cell>
          <cell r="G191" t="str">
            <v>Ch.ラ・ヴィエイユ・キュール</v>
          </cell>
          <cell r="H191" t="str">
            <v>2018</v>
          </cell>
          <cell r="I191" t="str">
            <v>赤</v>
          </cell>
          <cell r="J191" t="str">
            <v/>
          </cell>
          <cell r="K191" t="str">
            <v>フロンサック</v>
          </cell>
          <cell r="L191">
            <v>750</v>
          </cell>
          <cell r="M191" t="str">
            <v>WA92-94</v>
          </cell>
          <cell r="N191">
            <v>14.4</v>
          </cell>
          <cell r="O191">
            <v>132</v>
          </cell>
          <cell r="P191">
            <v>350</v>
          </cell>
          <cell r="Q191">
            <v>2259.8032000000003</v>
          </cell>
          <cell r="R191">
            <v>93.75</v>
          </cell>
          <cell r="S191">
            <v>2503.5532000000003</v>
          </cell>
          <cell r="T191">
            <v>3185.3567058823533</v>
          </cell>
          <cell r="U191">
            <v>6400</v>
          </cell>
          <cell r="V191">
            <v>2423.33</v>
          </cell>
          <cell r="W191">
            <v>3090.9764705882353</v>
          </cell>
          <cell r="X191">
            <v>6200</v>
          </cell>
          <cell r="Y191" t="str">
            <v/>
          </cell>
          <cell r="Z191" t="str">
            <v/>
          </cell>
          <cell r="AA191">
            <v>7000</v>
          </cell>
        </row>
        <row r="192">
          <cell r="C192" t="str">
            <v>9R188716</v>
          </cell>
          <cell r="D192">
            <v>14</v>
          </cell>
          <cell r="F192">
            <v>14</v>
          </cell>
          <cell r="G192" t="str">
            <v>ラ・シャペル・ド・オー・バージュ・リベラル</v>
          </cell>
          <cell r="H192">
            <v>2016</v>
          </cell>
          <cell r="I192" t="str">
            <v>赤</v>
          </cell>
          <cell r="J192" t="str">
            <v>オー・バージュ・リベラル（５級）</v>
          </cell>
          <cell r="K192" t="str">
            <v>ポイヤック</v>
          </cell>
          <cell r="L192">
            <v>750</v>
          </cell>
          <cell r="M192" t="str">
            <v>セカンドラベル</v>
          </cell>
          <cell r="N192">
            <v>16.8</v>
          </cell>
          <cell r="O192">
            <v>132</v>
          </cell>
          <cell r="P192">
            <v>350</v>
          </cell>
          <cell r="Q192">
            <v>2577.8703999999998</v>
          </cell>
          <cell r="R192">
            <v>93.75</v>
          </cell>
          <cell r="S192">
            <v>2821.6203999999998</v>
          </cell>
          <cell r="T192">
            <v>3559.5534117647057</v>
          </cell>
          <cell r="U192">
            <v>7100</v>
          </cell>
          <cell r="V192">
            <v>2736.85</v>
          </cell>
          <cell r="W192">
            <v>3459.8235294117649</v>
          </cell>
          <cell r="X192">
            <v>6900</v>
          </cell>
          <cell r="Y192" t="str">
            <v/>
          </cell>
          <cell r="Z192" t="str">
            <v/>
          </cell>
          <cell r="AA192">
            <v>7400</v>
          </cell>
        </row>
        <row r="193">
          <cell r="C193" t="str">
            <v>9R066612</v>
          </cell>
          <cell r="D193">
            <v>6</v>
          </cell>
          <cell r="E193" t="str">
            <v>NEW</v>
          </cell>
          <cell r="F193">
            <v>6</v>
          </cell>
          <cell r="G193" t="str">
            <v>Ch.ベルグラーヴ（ポイヤック）</v>
          </cell>
          <cell r="H193">
            <v>2012</v>
          </cell>
          <cell r="I193" t="str">
            <v>赤</v>
          </cell>
          <cell r="K193" t="str">
            <v>ポイヤック</v>
          </cell>
          <cell r="L193">
            <v>750</v>
          </cell>
          <cell r="N193">
            <v>16.95</v>
          </cell>
          <cell r="O193">
            <v>132</v>
          </cell>
          <cell r="P193">
            <v>350</v>
          </cell>
          <cell r="Q193">
            <v>2597.7496000000001</v>
          </cell>
          <cell r="R193">
            <v>93.75</v>
          </cell>
          <cell r="S193">
            <v>2841.4996000000001</v>
          </cell>
          <cell r="T193">
            <v>3582.9407058823531</v>
          </cell>
          <cell r="U193">
            <v>7200</v>
          </cell>
          <cell r="V193">
            <v>3079.16</v>
          </cell>
          <cell r="W193">
            <v>3862.5411764705882</v>
          </cell>
          <cell r="X193">
            <v>7700</v>
          </cell>
          <cell r="Y193" t="str">
            <v/>
          </cell>
          <cell r="Z193" t="str">
            <v/>
          </cell>
          <cell r="AA193">
            <v>7800</v>
          </cell>
        </row>
        <row r="194">
          <cell r="C194" t="str">
            <v>9R062083</v>
          </cell>
          <cell r="D194">
            <v>2</v>
          </cell>
          <cell r="F194">
            <v>2</v>
          </cell>
          <cell r="G194" t="str">
            <v>Ch.ポンテ・カネ</v>
          </cell>
          <cell r="H194">
            <v>1983</v>
          </cell>
          <cell r="I194" t="str">
            <v>赤</v>
          </cell>
          <cell r="J194" t="str">
            <v/>
          </cell>
          <cell r="K194" t="str">
            <v>ポイヤック第5級</v>
          </cell>
          <cell r="L194">
            <v>750</v>
          </cell>
          <cell r="M194" t="str">
            <v xml:space="preserve">    </v>
          </cell>
          <cell r="N194">
            <v>130</v>
          </cell>
          <cell r="O194">
            <v>132</v>
          </cell>
          <cell r="P194">
            <v>350</v>
          </cell>
          <cell r="Q194">
            <v>17580.04</v>
          </cell>
          <cell r="R194">
            <v>93.75</v>
          </cell>
          <cell r="S194">
            <v>17823.79</v>
          </cell>
          <cell r="T194">
            <v>21209.164705882355</v>
          </cell>
          <cell r="U194">
            <v>42400</v>
          </cell>
          <cell r="V194">
            <v>17779</v>
          </cell>
          <cell r="W194">
            <v>21156.470588235294</v>
          </cell>
          <cell r="X194">
            <v>42300</v>
          </cell>
          <cell r="Y194" t="str">
            <v/>
          </cell>
          <cell r="Z194" t="str">
            <v/>
          </cell>
          <cell r="AA194">
            <v>43900</v>
          </cell>
        </row>
        <row r="195">
          <cell r="C195" t="str">
            <v>9R062003</v>
          </cell>
          <cell r="D195">
            <v>5</v>
          </cell>
          <cell r="F195">
            <v>6</v>
          </cell>
          <cell r="G195" t="str">
            <v>Ch.ポンテ・カネ</v>
          </cell>
          <cell r="H195" t="str">
            <v>2003</v>
          </cell>
          <cell r="I195" t="str">
            <v>赤</v>
          </cell>
          <cell r="J195" t="str">
            <v/>
          </cell>
          <cell r="K195" t="str">
            <v>ポイヤック第5級</v>
          </cell>
          <cell r="L195">
            <v>750</v>
          </cell>
          <cell r="M195" t="str">
            <v>WA95</v>
          </cell>
          <cell r="N195">
            <v>95</v>
          </cell>
          <cell r="O195">
            <v>132</v>
          </cell>
          <cell r="P195">
            <v>350</v>
          </cell>
          <cell r="Q195">
            <v>12941.56</v>
          </cell>
          <cell r="R195">
            <v>93.75</v>
          </cell>
          <cell r="S195">
            <v>13185.31</v>
          </cell>
          <cell r="T195">
            <v>15752.129411764705</v>
          </cell>
          <cell r="U195">
            <v>31500</v>
          </cell>
          <cell r="V195">
            <v>12942.55</v>
          </cell>
          <cell r="W195">
            <v>15466.529411764706</v>
          </cell>
          <cell r="X195">
            <v>30900</v>
          </cell>
          <cell r="Y195" t="str">
            <v/>
          </cell>
          <cell r="Z195" t="str">
            <v/>
          </cell>
          <cell r="AA195">
            <v>33000</v>
          </cell>
        </row>
        <row r="196">
          <cell r="C196" t="str">
            <v>9R062506</v>
          </cell>
          <cell r="D196">
            <v>11</v>
          </cell>
          <cell r="F196">
            <v>11</v>
          </cell>
          <cell r="G196" t="str">
            <v>Ch.ムートン・ロートシルト</v>
          </cell>
          <cell r="H196">
            <v>2006</v>
          </cell>
          <cell r="I196" t="str">
            <v>赤</v>
          </cell>
          <cell r="K196" t="str">
            <v>ポイヤック第1級</v>
          </cell>
          <cell r="L196">
            <v>750</v>
          </cell>
          <cell r="M196" t="str">
            <v>WA96</v>
          </cell>
          <cell r="N196">
            <v>475</v>
          </cell>
          <cell r="O196">
            <v>132</v>
          </cell>
          <cell r="P196">
            <v>350</v>
          </cell>
          <cell r="Q196">
            <v>63302.2</v>
          </cell>
          <cell r="R196">
            <v>93.75</v>
          </cell>
          <cell r="S196">
            <v>63545.95</v>
          </cell>
          <cell r="T196">
            <v>74999.941176470587</v>
          </cell>
          <cell r="U196">
            <v>150000</v>
          </cell>
          <cell r="V196">
            <v>62544</v>
          </cell>
          <cell r="W196">
            <v>73821.176470588238</v>
          </cell>
          <cell r="X196">
            <v>147600</v>
          </cell>
          <cell r="Y196" t="str">
            <v/>
          </cell>
          <cell r="Z196" t="str">
            <v/>
          </cell>
          <cell r="AA196">
            <v>157400</v>
          </cell>
        </row>
        <row r="197">
          <cell r="C197" t="str">
            <v>9R062512</v>
          </cell>
          <cell r="D197">
            <v>12</v>
          </cell>
          <cell r="F197">
            <v>12</v>
          </cell>
          <cell r="G197" t="str">
            <v>Ch.ムートン・ロートシルト</v>
          </cell>
          <cell r="H197">
            <v>2012</v>
          </cell>
          <cell r="I197" t="str">
            <v>赤</v>
          </cell>
          <cell r="K197" t="str">
            <v>ポイヤック第1級</v>
          </cell>
          <cell r="L197">
            <v>750</v>
          </cell>
          <cell r="M197" t="str">
            <v>WA96</v>
          </cell>
          <cell r="N197">
            <v>410</v>
          </cell>
          <cell r="O197">
            <v>132</v>
          </cell>
          <cell r="P197">
            <v>350</v>
          </cell>
          <cell r="Q197">
            <v>54687.88</v>
          </cell>
          <cell r="R197">
            <v>93.75</v>
          </cell>
          <cell r="S197">
            <v>54931.63</v>
          </cell>
          <cell r="T197">
            <v>64865.447058823527</v>
          </cell>
          <cell r="U197">
            <v>129700</v>
          </cell>
          <cell r="V197">
            <v>54059.5</v>
          </cell>
          <cell r="W197">
            <v>63839.411764705881</v>
          </cell>
          <cell r="X197">
            <v>127700</v>
          </cell>
          <cell r="Y197" t="str">
            <v/>
          </cell>
          <cell r="Z197" t="str">
            <v/>
          </cell>
          <cell r="AA197">
            <v>136100</v>
          </cell>
        </row>
        <row r="198">
          <cell r="C198" t="str">
            <v>9R062712</v>
          </cell>
          <cell r="D198">
            <v>5</v>
          </cell>
          <cell r="F198">
            <v>5</v>
          </cell>
          <cell r="G198" t="str">
            <v>Ch.ラトゥール</v>
          </cell>
          <cell r="H198" t="str">
            <v>2012</v>
          </cell>
          <cell r="I198" t="str">
            <v>赤</v>
          </cell>
          <cell r="J198" t="str">
            <v/>
          </cell>
          <cell r="K198" t="str">
            <v>ポイヤック第1級</v>
          </cell>
          <cell r="L198">
            <v>750</v>
          </cell>
          <cell r="M198" t="str">
            <v>WA96</v>
          </cell>
          <cell r="N198">
            <v>420</v>
          </cell>
          <cell r="O198">
            <v>132</v>
          </cell>
          <cell r="P198">
            <v>350</v>
          </cell>
          <cell r="Q198">
            <v>56013.16</v>
          </cell>
          <cell r="R198">
            <v>93.75</v>
          </cell>
          <cell r="S198">
            <v>56256.91</v>
          </cell>
          <cell r="T198">
            <v>66424.600000000006</v>
          </cell>
          <cell r="U198">
            <v>132800</v>
          </cell>
          <cell r="V198">
            <v>55407</v>
          </cell>
          <cell r="W198">
            <v>65424.705882352944</v>
          </cell>
          <cell r="X198">
            <v>130800</v>
          </cell>
          <cell r="Y198" t="str">
            <v/>
          </cell>
          <cell r="Z198" t="str">
            <v/>
          </cell>
          <cell r="AA198">
            <v>139500</v>
          </cell>
        </row>
        <row r="199">
          <cell r="C199" t="str">
            <v>9R062713</v>
          </cell>
          <cell r="D199">
            <v>10</v>
          </cell>
          <cell r="F199">
            <v>10</v>
          </cell>
          <cell r="G199" t="str">
            <v>Ch.ラトゥール</v>
          </cell>
          <cell r="H199">
            <v>2013</v>
          </cell>
          <cell r="I199" t="str">
            <v>赤</v>
          </cell>
          <cell r="J199" t="str">
            <v/>
          </cell>
          <cell r="K199" t="str">
            <v>ポイヤック第1級</v>
          </cell>
          <cell r="L199">
            <v>750</v>
          </cell>
          <cell r="M199" t="str">
            <v>WA88-90</v>
          </cell>
          <cell r="N199">
            <v>390</v>
          </cell>
          <cell r="O199">
            <v>132</v>
          </cell>
          <cell r="P199">
            <v>350</v>
          </cell>
          <cell r="Q199">
            <v>52037.32</v>
          </cell>
          <cell r="R199">
            <v>93.75</v>
          </cell>
          <cell r="S199">
            <v>52281.07</v>
          </cell>
          <cell r="T199">
            <v>61747.141176470592</v>
          </cell>
          <cell r="U199">
            <v>123500</v>
          </cell>
          <cell r="V199">
            <v>51448.9</v>
          </cell>
          <cell r="W199">
            <v>60768.117647058825</v>
          </cell>
          <cell r="X199">
            <v>121500</v>
          </cell>
          <cell r="Y199" t="str">
            <v/>
          </cell>
          <cell r="Z199" t="str">
            <v/>
          </cell>
          <cell r="AA199">
            <v>129600</v>
          </cell>
        </row>
        <row r="200">
          <cell r="C200" t="str">
            <v>9R063004</v>
          </cell>
          <cell r="D200">
            <v>6</v>
          </cell>
          <cell r="F200">
            <v>6</v>
          </cell>
          <cell r="G200" t="str">
            <v>Ch.ラフィット・ロートシルト</v>
          </cell>
          <cell r="H200">
            <v>2004</v>
          </cell>
          <cell r="I200" t="str">
            <v>赤</v>
          </cell>
          <cell r="K200" t="str">
            <v>ポイヤック第1級</v>
          </cell>
          <cell r="L200">
            <v>750</v>
          </cell>
          <cell r="M200" t="str">
            <v>WA95</v>
          </cell>
          <cell r="N200">
            <v>670</v>
          </cell>
          <cell r="O200">
            <v>132</v>
          </cell>
          <cell r="P200">
            <v>350</v>
          </cell>
          <cell r="Q200">
            <v>89145.16</v>
          </cell>
          <cell r="R200">
            <v>93.75</v>
          </cell>
          <cell r="S200">
            <v>89388.91</v>
          </cell>
          <cell r="T200">
            <v>105403.42352941177</v>
          </cell>
          <cell r="U200">
            <v>210800</v>
          </cell>
          <cell r="V200">
            <v>87997.5</v>
          </cell>
          <cell r="W200">
            <v>103766.4705882353</v>
          </cell>
          <cell r="X200">
            <v>207500</v>
          </cell>
          <cell r="Y200" t="str">
            <v/>
          </cell>
          <cell r="Z200" t="str">
            <v/>
          </cell>
          <cell r="AA200">
            <v>221300</v>
          </cell>
        </row>
        <row r="201">
          <cell r="C201" t="str">
            <v>9R063010</v>
          </cell>
          <cell r="D201">
            <v>5</v>
          </cell>
          <cell r="F201">
            <v>5</v>
          </cell>
          <cell r="G201" t="str">
            <v>Ch.ラフィット・ロートシルト</v>
          </cell>
          <cell r="H201" t="str">
            <v>2010</v>
          </cell>
          <cell r="I201" t="str">
            <v>赤</v>
          </cell>
          <cell r="K201" t="str">
            <v>ポイヤック第1級</v>
          </cell>
          <cell r="L201">
            <v>750</v>
          </cell>
          <cell r="M201" t="str">
            <v>WA100</v>
          </cell>
          <cell r="N201">
            <v>785</v>
          </cell>
          <cell r="O201">
            <v>132</v>
          </cell>
          <cell r="P201">
            <v>350</v>
          </cell>
          <cell r="Q201">
            <v>104385.88</v>
          </cell>
          <cell r="R201">
            <v>93.75</v>
          </cell>
          <cell r="S201">
            <v>104629.63</v>
          </cell>
          <cell r="T201">
            <v>123333.68235294119</v>
          </cell>
          <cell r="U201">
            <v>246700</v>
          </cell>
          <cell r="V201">
            <v>103087</v>
          </cell>
          <cell r="W201">
            <v>121518.82352941176</v>
          </cell>
          <cell r="X201">
            <v>243000</v>
          </cell>
          <cell r="Y201" t="str">
            <v/>
          </cell>
          <cell r="Z201" t="str">
            <v/>
          </cell>
          <cell r="AA201">
            <v>259000</v>
          </cell>
        </row>
        <row r="202">
          <cell r="C202" t="str">
            <v>9R064617</v>
          </cell>
          <cell r="D202">
            <v>44</v>
          </cell>
          <cell r="F202">
            <v>44</v>
          </cell>
          <cell r="G202" t="str">
            <v>Ch.ランシュ・ムーサ【ハーフ】</v>
          </cell>
          <cell r="H202">
            <v>2017</v>
          </cell>
          <cell r="I202" t="str">
            <v>赤</v>
          </cell>
          <cell r="J202" t="str">
            <v/>
          </cell>
          <cell r="K202" t="str">
            <v>ポイヤック第5級</v>
          </cell>
          <cell r="L202">
            <v>375</v>
          </cell>
          <cell r="M202" t="str">
            <v>WA89-91</v>
          </cell>
          <cell r="N202">
            <v>14</v>
          </cell>
          <cell r="O202">
            <v>132</v>
          </cell>
          <cell r="P202">
            <v>175</v>
          </cell>
          <cell r="Q202">
            <v>2031.0920000000001</v>
          </cell>
          <cell r="R202">
            <v>46.875</v>
          </cell>
          <cell r="S202">
            <v>2197.9670000000001</v>
          </cell>
          <cell r="T202">
            <v>2825.8435294117648</v>
          </cell>
          <cell r="U202">
            <v>5700</v>
          </cell>
          <cell r="V202">
            <v>2369.65</v>
          </cell>
          <cell r="W202">
            <v>3027.8235294117649</v>
          </cell>
          <cell r="X202">
            <v>6100</v>
          </cell>
          <cell r="Y202" t="str">
            <v/>
          </cell>
          <cell r="Z202" t="str">
            <v/>
          </cell>
          <cell r="AA202">
            <v>6200</v>
          </cell>
        </row>
        <row r="203">
          <cell r="C203" t="str">
            <v>9R060009</v>
          </cell>
          <cell r="D203">
            <v>6</v>
          </cell>
          <cell r="F203">
            <v>6</v>
          </cell>
          <cell r="G203" t="str">
            <v>カリュアド・ド・ラフィット・ロートシルト</v>
          </cell>
          <cell r="H203" t="str">
            <v>2009</v>
          </cell>
          <cell r="I203" t="str">
            <v>赤</v>
          </cell>
          <cell r="J203" t="str">
            <v>ラフィット(１級）</v>
          </cell>
          <cell r="K203" t="str">
            <v>ポイヤック</v>
          </cell>
          <cell r="L203">
            <v>750</v>
          </cell>
          <cell r="M203" t="str">
            <v>WA93</v>
          </cell>
          <cell r="N203">
            <v>268</v>
          </cell>
          <cell r="O203">
            <v>132</v>
          </cell>
          <cell r="P203">
            <v>350</v>
          </cell>
          <cell r="Q203">
            <v>35868.904000000002</v>
          </cell>
          <cell r="R203">
            <v>93.75</v>
          </cell>
          <cell r="S203">
            <v>36112.654000000002</v>
          </cell>
          <cell r="T203">
            <v>42725.475294117648</v>
          </cell>
          <cell r="U203">
            <v>85500</v>
          </cell>
          <cell r="V203">
            <v>35551.33</v>
          </cell>
          <cell r="W203">
            <v>42065.094117647059</v>
          </cell>
          <cell r="X203">
            <v>84100</v>
          </cell>
          <cell r="Y203" t="str">
            <v/>
          </cell>
          <cell r="Z203" t="str">
            <v/>
          </cell>
          <cell r="AA203">
            <v>89600</v>
          </cell>
        </row>
        <row r="204">
          <cell r="C204" t="str">
            <v>9R060016</v>
          </cell>
          <cell r="D204">
            <v>2</v>
          </cell>
          <cell r="F204">
            <v>2</v>
          </cell>
          <cell r="G204" t="str">
            <v>カリュアド・ド・ラフィット・ロートシルト</v>
          </cell>
          <cell r="H204" t="str">
            <v>2016</v>
          </cell>
          <cell r="I204" t="str">
            <v>赤</v>
          </cell>
          <cell r="J204" t="str">
            <v>ラフィット(１級）</v>
          </cell>
          <cell r="K204" t="str">
            <v>ポイヤック</v>
          </cell>
          <cell r="L204">
            <v>750</v>
          </cell>
          <cell r="M204" t="str">
            <v>WS93</v>
          </cell>
          <cell r="N204">
            <v>260</v>
          </cell>
          <cell r="O204">
            <v>132</v>
          </cell>
          <cell r="P204">
            <v>350</v>
          </cell>
          <cell r="Q204">
            <v>34808.68</v>
          </cell>
          <cell r="R204">
            <v>93.75</v>
          </cell>
          <cell r="S204">
            <v>35052.43</v>
          </cell>
          <cell r="T204">
            <v>41478.152941176471</v>
          </cell>
          <cell r="U204">
            <v>83000</v>
          </cell>
          <cell r="V204">
            <v>34479.5</v>
          </cell>
          <cell r="W204">
            <v>40804.117647058825</v>
          </cell>
          <cell r="X204">
            <v>81600</v>
          </cell>
          <cell r="Y204" t="str">
            <v/>
          </cell>
          <cell r="Z204" t="str">
            <v/>
          </cell>
          <cell r="AA204">
            <v>87100</v>
          </cell>
        </row>
        <row r="205">
          <cell r="C205" t="str">
            <v>9R060209</v>
          </cell>
          <cell r="D205">
            <v>12</v>
          </cell>
          <cell r="F205">
            <v>12</v>
          </cell>
          <cell r="G205" t="str">
            <v>ル・プティ・ムートン</v>
          </cell>
          <cell r="H205">
            <v>2009</v>
          </cell>
          <cell r="I205" t="str">
            <v>赤</v>
          </cell>
          <cell r="J205" t="str">
            <v>ムートン(１級）</v>
          </cell>
          <cell r="K205" t="str">
            <v>ポイヤック</v>
          </cell>
          <cell r="L205">
            <v>750</v>
          </cell>
          <cell r="M205" t="str">
            <v>セカンドラベル　WA90</v>
          </cell>
          <cell r="N205">
            <v>220</v>
          </cell>
          <cell r="O205">
            <v>132</v>
          </cell>
          <cell r="P205">
            <v>350</v>
          </cell>
          <cell r="Q205">
            <v>29507.56</v>
          </cell>
          <cell r="R205">
            <v>93.75</v>
          </cell>
          <cell r="S205">
            <v>29751.31</v>
          </cell>
          <cell r="T205">
            <v>35241.541176470593</v>
          </cell>
          <cell r="U205">
            <v>70500</v>
          </cell>
          <cell r="V205">
            <v>29258.83</v>
          </cell>
          <cell r="W205">
            <v>34662.152941176471</v>
          </cell>
          <cell r="X205">
            <v>69300</v>
          </cell>
          <cell r="Y205" t="str">
            <v/>
          </cell>
          <cell r="Z205" t="str">
            <v/>
          </cell>
          <cell r="AA205">
            <v>74000</v>
          </cell>
        </row>
        <row r="206">
          <cell r="C206" t="str">
            <v>9R060511</v>
          </cell>
          <cell r="D206">
            <v>1</v>
          </cell>
          <cell r="F206">
            <v>1</v>
          </cell>
          <cell r="G206" t="str">
            <v>レ・フォール・ド・ラトゥール（キャップシール少々膨張）</v>
          </cell>
          <cell r="H206">
            <v>2011</v>
          </cell>
          <cell r="I206" t="str">
            <v>赤</v>
          </cell>
          <cell r="J206" t="str">
            <v>ラトゥール(１級）</v>
          </cell>
          <cell r="K206" t="str">
            <v>ポイヤック</v>
          </cell>
          <cell r="L206">
            <v>750</v>
          </cell>
          <cell r="N206">
            <v>125</v>
          </cell>
          <cell r="O206">
            <v>132</v>
          </cell>
          <cell r="P206">
            <v>350</v>
          </cell>
          <cell r="Q206">
            <v>16917.400000000001</v>
          </cell>
          <cell r="R206">
            <v>93.75</v>
          </cell>
          <cell r="S206">
            <v>17161.150000000001</v>
          </cell>
          <cell r="T206">
            <v>20429.588235294119</v>
          </cell>
          <cell r="U206">
            <v>40900</v>
          </cell>
          <cell r="V206">
            <v>14771</v>
          </cell>
          <cell r="W206">
            <v>17617.647058823532</v>
          </cell>
          <cell r="X206">
            <v>35200</v>
          </cell>
          <cell r="Y206" t="str">
            <v/>
          </cell>
          <cell r="Z206" t="str">
            <v/>
          </cell>
          <cell r="AA206">
            <v>50000</v>
          </cell>
        </row>
        <row r="207">
          <cell r="C207" t="str">
            <v>9R060514</v>
          </cell>
          <cell r="D207">
            <v>9</v>
          </cell>
          <cell r="F207">
            <v>9</v>
          </cell>
          <cell r="G207" t="str">
            <v>レ・フォール・ド・ラトゥール</v>
          </cell>
          <cell r="H207" t="str">
            <v>2014</v>
          </cell>
          <cell r="I207" t="str">
            <v>赤</v>
          </cell>
          <cell r="J207" t="str">
            <v>ラトゥール(１級）</v>
          </cell>
          <cell r="K207" t="str">
            <v>ポイヤック</v>
          </cell>
          <cell r="L207">
            <v>750</v>
          </cell>
          <cell r="M207" t="str">
            <v>WS92</v>
          </cell>
          <cell r="N207">
            <v>160</v>
          </cell>
          <cell r="O207">
            <v>132</v>
          </cell>
          <cell r="P207">
            <v>350</v>
          </cell>
          <cell r="Q207">
            <v>21555.88</v>
          </cell>
          <cell r="R207">
            <v>93.75</v>
          </cell>
          <cell r="S207">
            <v>21799.63</v>
          </cell>
          <cell r="T207">
            <v>25886.623529411765</v>
          </cell>
          <cell r="U207">
            <v>51800</v>
          </cell>
          <cell r="V207">
            <v>21427</v>
          </cell>
          <cell r="W207">
            <v>25448.235294117647</v>
          </cell>
          <cell r="X207">
            <v>50900</v>
          </cell>
          <cell r="Y207" t="str">
            <v/>
          </cell>
          <cell r="Z207" t="str">
            <v/>
          </cell>
          <cell r="AA207">
            <v>54300</v>
          </cell>
        </row>
        <row r="208">
          <cell r="C208" t="str">
            <v>9R063515</v>
          </cell>
          <cell r="D208">
            <v>1</v>
          </cell>
          <cell r="F208">
            <v>1</v>
          </cell>
          <cell r="G208" t="str">
            <v>レ・フォール・ド・ラトゥール【ハーフ】</v>
          </cell>
          <cell r="H208">
            <v>2015</v>
          </cell>
          <cell r="I208" t="str">
            <v>赤</v>
          </cell>
          <cell r="J208" t="str">
            <v>ラトゥール(１級）</v>
          </cell>
          <cell r="K208" t="str">
            <v>ポイヤック</v>
          </cell>
          <cell r="L208">
            <v>375</v>
          </cell>
          <cell r="M208" t="str">
            <v>WA94</v>
          </cell>
          <cell r="N208">
            <v>85</v>
          </cell>
          <cell r="O208">
            <v>132</v>
          </cell>
          <cell r="P208">
            <v>175</v>
          </cell>
          <cell r="Q208">
            <v>11440.58</v>
          </cell>
          <cell r="R208">
            <v>46.875</v>
          </cell>
          <cell r="S208">
            <v>11607.455</v>
          </cell>
          <cell r="T208">
            <v>13895.829411764706</v>
          </cell>
          <cell r="U208">
            <v>27800</v>
          </cell>
          <cell r="V208">
            <v>11638</v>
          </cell>
          <cell r="W208">
            <v>13931.764705882353</v>
          </cell>
          <cell r="X208">
            <v>27900</v>
          </cell>
          <cell r="Y208" t="str">
            <v/>
          </cell>
          <cell r="Z208" t="str">
            <v/>
          </cell>
          <cell r="AA208">
            <v>29100</v>
          </cell>
        </row>
        <row r="209">
          <cell r="C209" t="str">
            <v>9R297602</v>
          </cell>
          <cell r="D209">
            <v>39</v>
          </cell>
          <cell r="F209">
            <v>45</v>
          </cell>
          <cell r="G209" t="str">
            <v>Ch.カノン・シェニョー</v>
          </cell>
          <cell r="H209">
            <v>2002</v>
          </cell>
          <cell r="I209" t="str">
            <v>赤</v>
          </cell>
          <cell r="J209" t="str">
            <v/>
          </cell>
          <cell r="K209" t="str">
            <v>ポムロール</v>
          </cell>
          <cell r="L209">
            <v>750</v>
          </cell>
          <cell r="M209" t="str">
            <v xml:space="preserve">    </v>
          </cell>
          <cell r="N209">
            <v>13.95</v>
          </cell>
          <cell r="O209">
            <v>132</v>
          </cell>
          <cell r="P209">
            <v>350</v>
          </cell>
          <cell r="Q209">
            <v>2200.1655999999998</v>
          </cell>
          <cell r="R209">
            <v>93.75</v>
          </cell>
          <cell r="S209">
            <v>2443.9155999999998</v>
          </cell>
          <cell r="T209">
            <v>3115.1948235294117</v>
          </cell>
          <cell r="U209">
            <v>6200</v>
          </cell>
          <cell r="V209">
            <v>2633.5</v>
          </cell>
          <cell r="W209">
            <v>3338.2352941176473</v>
          </cell>
          <cell r="X209">
            <v>6700</v>
          </cell>
          <cell r="Y209" t="str">
            <v/>
          </cell>
          <cell r="Z209" t="str">
            <v/>
          </cell>
          <cell r="AA209">
            <v>6900</v>
          </cell>
        </row>
        <row r="210">
          <cell r="C210" t="str">
            <v>9R290999</v>
          </cell>
          <cell r="D210">
            <v>18</v>
          </cell>
          <cell r="F210">
            <v>18</v>
          </cell>
          <cell r="G210" t="str">
            <v>Ch.クリネ</v>
          </cell>
          <cell r="H210">
            <v>1999</v>
          </cell>
          <cell r="I210" t="str">
            <v>赤</v>
          </cell>
          <cell r="J210" t="str">
            <v>ｼﾞｬﾝ・ﾐｼｪﾙ・ｱﾙｺｰﾄ</v>
          </cell>
          <cell r="K210" t="str">
            <v>ポムロール</v>
          </cell>
          <cell r="L210">
            <v>750</v>
          </cell>
          <cell r="M210" t="str">
            <v xml:space="preserve">WA88    </v>
          </cell>
          <cell r="N210">
            <v>85</v>
          </cell>
          <cell r="O210">
            <v>132</v>
          </cell>
          <cell r="P210">
            <v>350</v>
          </cell>
          <cell r="Q210">
            <v>11616.28</v>
          </cell>
          <cell r="R210">
            <v>93.75</v>
          </cell>
          <cell r="S210">
            <v>11860.03</v>
          </cell>
          <cell r="T210">
            <v>14192.976470588237</v>
          </cell>
          <cell r="U210">
            <v>28400</v>
          </cell>
          <cell r="V210">
            <v>11906.2</v>
          </cell>
          <cell r="W210">
            <v>14247.294117647059</v>
          </cell>
          <cell r="X210">
            <v>28500</v>
          </cell>
          <cell r="Y210" t="str">
            <v/>
          </cell>
          <cell r="Z210" t="str">
            <v/>
          </cell>
          <cell r="AA210">
            <v>29400</v>
          </cell>
        </row>
        <row r="211">
          <cell r="C211" t="str">
            <v>9R292114</v>
          </cell>
          <cell r="D211">
            <v>1</v>
          </cell>
          <cell r="F211">
            <v>1</v>
          </cell>
          <cell r="G211" t="str">
            <v>Ch.ペトリュス</v>
          </cell>
          <cell r="H211">
            <v>2014</v>
          </cell>
          <cell r="I211" t="str">
            <v>赤</v>
          </cell>
          <cell r="J211" t="str">
            <v/>
          </cell>
          <cell r="K211" t="str">
            <v>ポムロール</v>
          </cell>
          <cell r="L211">
            <v>750</v>
          </cell>
          <cell r="M211" t="str">
            <v>WA93  WS95  JS98</v>
          </cell>
          <cell r="N211">
            <v>2260</v>
          </cell>
          <cell r="O211">
            <v>132</v>
          </cell>
          <cell r="P211">
            <v>350</v>
          </cell>
          <cell r="Q211">
            <v>299864.68</v>
          </cell>
          <cell r="R211">
            <v>93.75</v>
          </cell>
          <cell r="S211">
            <v>300108.43</v>
          </cell>
          <cell r="T211">
            <v>353308.74117647059</v>
          </cell>
          <cell r="U211">
            <v>706600</v>
          </cell>
          <cell r="V211">
            <v>295765</v>
          </cell>
          <cell r="W211">
            <v>348198.82352941175</v>
          </cell>
          <cell r="X211">
            <v>696400</v>
          </cell>
          <cell r="Y211" t="str">
            <v/>
          </cell>
          <cell r="Z211" t="str">
            <v/>
          </cell>
          <cell r="AA211">
            <v>731400</v>
          </cell>
        </row>
        <row r="212">
          <cell r="C212" t="str">
            <v>9R295017</v>
          </cell>
          <cell r="D212">
            <v>3</v>
          </cell>
          <cell r="F212">
            <v>3</v>
          </cell>
          <cell r="G212" t="str">
            <v>Ch.ラ・ヴィオレット</v>
          </cell>
          <cell r="H212">
            <v>2017</v>
          </cell>
          <cell r="I212" t="str">
            <v>赤</v>
          </cell>
          <cell r="J212" t="str">
            <v>ﾐｼｪﾙ･ﾛｰﾗﾝ･ｺﾝｻﾙﾀﾝﾄ</v>
          </cell>
          <cell r="K212" t="str">
            <v>ポムロール</v>
          </cell>
          <cell r="L212">
            <v>750</v>
          </cell>
          <cell r="M212" t="str">
            <v>WA94-96+</v>
          </cell>
          <cell r="N212">
            <v>188</v>
          </cell>
          <cell r="O212">
            <v>132</v>
          </cell>
          <cell r="P212">
            <v>350</v>
          </cell>
          <cell r="Q212">
            <v>25266.664000000001</v>
          </cell>
          <cell r="R212">
            <v>93.75</v>
          </cell>
          <cell r="S212">
            <v>25510.414000000001</v>
          </cell>
          <cell r="T212">
            <v>30252.251764705885</v>
          </cell>
          <cell r="U212">
            <v>60500</v>
          </cell>
          <cell r="V212">
            <v>25082</v>
          </cell>
          <cell r="W212">
            <v>29748.235294117647</v>
          </cell>
          <cell r="X212">
            <v>59500</v>
          </cell>
          <cell r="Y212" t="str">
            <v/>
          </cell>
          <cell r="Z212" t="str">
            <v/>
          </cell>
          <cell r="AA212">
            <v>63500</v>
          </cell>
        </row>
        <row r="213">
          <cell r="C213" t="str">
            <v>9R291399</v>
          </cell>
          <cell r="D213">
            <v>6</v>
          </cell>
          <cell r="F213">
            <v>6</v>
          </cell>
          <cell r="G213" t="str">
            <v>Ch.ラ・コンセイヤント</v>
          </cell>
          <cell r="H213">
            <v>1999</v>
          </cell>
          <cell r="I213" t="str">
            <v>赤</v>
          </cell>
          <cell r="J213" t="str">
            <v/>
          </cell>
          <cell r="K213" t="str">
            <v>ポムロール</v>
          </cell>
          <cell r="L213">
            <v>750</v>
          </cell>
          <cell r="M213" t="str">
            <v xml:space="preserve">WA89  WS88  </v>
          </cell>
          <cell r="N213">
            <v>115</v>
          </cell>
          <cell r="O213">
            <v>132</v>
          </cell>
          <cell r="P213">
            <v>350</v>
          </cell>
          <cell r="Q213">
            <v>15592.12</v>
          </cell>
          <cell r="R213">
            <v>93.75</v>
          </cell>
          <cell r="S213">
            <v>15835.87</v>
          </cell>
          <cell r="T213">
            <v>18870.435294117648</v>
          </cell>
          <cell r="U213">
            <v>37700</v>
          </cell>
          <cell r="V213">
            <v>15821.6</v>
          </cell>
          <cell r="W213">
            <v>18853.647058823532</v>
          </cell>
          <cell r="X213">
            <v>37700</v>
          </cell>
          <cell r="Y213" t="str">
            <v/>
          </cell>
          <cell r="Z213" t="str">
            <v/>
          </cell>
          <cell r="AA213">
            <v>39100</v>
          </cell>
        </row>
        <row r="214">
          <cell r="C214" t="str">
            <v>9R292615</v>
          </cell>
          <cell r="D214">
            <v>6</v>
          </cell>
          <cell r="F214">
            <v>6</v>
          </cell>
          <cell r="G214" t="str">
            <v>Ch.ラ・フルール・ペトリュス</v>
          </cell>
          <cell r="H214">
            <v>2015</v>
          </cell>
          <cell r="I214" t="str">
            <v>赤</v>
          </cell>
          <cell r="J214" t="str">
            <v/>
          </cell>
          <cell r="K214" t="str">
            <v>ポムロール</v>
          </cell>
          <cell r="L214">
            <v>750</v>
          </cell>
          <cell r="M214" t="str">
            <v xml:space="preserve">WA96    </v>
          </cell>
          <cell r="N214">
            <v>190</v>
          </cell>
          <cell r="O214">
            <v>132</v>
          </cell>
          <cell r="P214">
            <v>350</v>
          </cell>
          <cell r="Q214">
            <v>25531.72</v>
          </cell>
          <cell r="R214">
            <v>93.75</v>
          </cell>
          <cell r="S214">
            <v>25775.47</v>
          </cell>
          <cell r="T214">
            <v>30564.082352941179</v>
          </cell>
          <cell r="U214">
            <v>61100</v>
          </cell>
          <cell r="V214">
            <v>25609.66</v>
          </cell>
          <cell r="W214">
            <v>30369.011764705883</v>
          </cell>
          <cell r="X214">
            <v>60700</v>
          </cell>
          <cell r="Y214" t="str">
            <v/>
          </cell>
          <cell r="Z214" t="str">
            <v/>
          </cell>
          <cell r="AA214">
            <v>63400</v>
          </cell>
        </row>
        <row r="215">
          <cell r="C215" t="str">
            <v>9R293515</v>
          </cell>
          <cell r="D215">
            <v>6</v>
          </cell>
          <cell r="F215">
            <v>6</v>
          </cell>
          <cell r="G215" t="str">
            <v>Ch.レヴァンジル</v>
          </cell>
          <cell r="H215">
            <v>2015</v>
          </cell>
          <cell r="I215" t="str">
            <v>赤</v>
          </cell>
          <cell r="J215" t="str">
            <v/>
          </cell>
          <cell r="K215" t="str">
            <v>ポムロール</v>
          </cell>
          <cell r="L215">
            <v>750</v>
          </cell>
          <cell r="M215" t="str">
            <v>WA96-98  WS95  JS100</v>
          </cell>
          <cell r="N215">
            <v>175</v>
          </cell>
          <cell r="O215">
            <v>132</v>
          </cell>
          <cell r="P215">
            <v>350</v>
          </cell>
          <cell r="Q215">
            <v>23543.8</v>
          </cell>
          <cell r="R215">
            <v>93.75</v>
          </cell>
          <cell r="S215">
            <v>23787.55</v>
          </cell>
          <cell r="T215">
            <v>28225.352941176472</v>
          </cell>
          <cell r="U215">
            <v>56500</v>
          </cell>
          <cell r="V215">
            <v>23652</v>
          </cell>
          <cell r="W215">
            <v>28065.882352941178</v>
          </cell>
          <cell r="X215">
            <v>56100</v>
          </cell>
          <cell r="Y215" t="str">
            <v/>
          </cell>
          <cell r="Z215" t="str">
            <v/>
          </cell>
          <cell r="AA215">
            <v>58500</v>
          </cell>
        </row>
        <row r="216">
          <cell r="C216" t="str">
            <v>9R290315</v>
          </cell>
          <cell r="D216">
            <v>6</v>
          </cell>
          <cell r="F216">
            <v>6</v>
          </cell>
          <cell r="G216" t="str">
            <v>ヴュー・シャトー・セルタン</v>
          </cell>
          <cell r="H216">
            <v>2015</v>
          </cell>
          <cell r="I216" t="str">
            <v>赤</v>
          </cell>
          <cell r="J216" t="str">
            <v/>
          </cell>
          <cell r="K216" t="str">
            <v>ポムロール</v>
          </cell>
          <cell r="L216">
            <v>750</v>
          </cell>
          <cell r="M216" t="str">
            <v xml:space="preserve">WA100    </v>
          </cell>
          <cell r="N216">
            <v>250</v>
          </cell>
          <cell r="O216">
            <v>132</v>
          </cell>
          <cell r="P216">
            <v>350</v>
          </cell>
          <cell r="Q216">
            <v>33483.4</v>
          </cell>
          <cell r="R216">
            <v>93.75</v>
          </cell>
          <cell r="S216">
            <v>33727.15</v>
          </cell>
          <cell r="T216">
            <v>39919</v>
          </cell>
          <cell r="U216">
            <v>79800</v>
          </cell>
          <cell r="V216">
            <v>33440.33</v>
          </cell>
          <cell r="W216">
            <v>39581.564705882352</v>
          </cell>
          <cell r="X216">
            <v>79200</v>
          </cell>
          <cell r="Y216" t="str">
            <v/>
          </cell>
          <cell r="Z216" t="str">
            <v/>
          </cell>
          <cell r="AA216">
            <v>82700</v>
          </cell>
        </row>
        <row r="217">
          <cell r="C217" t="str">
            <v>9R291103</v>
          </cell>
          <cell r="D217">
            <v>7</v>
          </cell>
          <cell r="F217">
            <v>7</v>
          </cell>
          <cell r="G217" t="str">
            <v>クロ・レグリーズ（ポムロール）</v>
          </cell>
          <cell r="H217">
            <v>2003</v>
          </cell>
          <cell r="I217" t="str">
            <v>赤</v>
          </cell>
          <cell r="J217" t="str">
            <v/>
          </cell>
          <cell r="K217" t="str">
            <v>ポムロール</v>
          </cell>
          <cell r="L217">
            <v>750</v>
          </cell>
          <cell r="M217" t="str">
            <v xml:space="preserve">WA89  WS93  </v>
          </cell>
          <cell r="N217">
            <v>49</v>
          </cell>
          <cell r="O217">
            <v>132</v>
          </cell>
          <cell r="P217">
            <v>350</v>
          </cell>
          <cell r="Q217">
            <v>6845.2719999999999</v>
          </cell>
          <cell r="R217">
            <v>93.75</v>
          </cell>
          <cell r="S217">
            <v>7089.0219999999999</v>
          </cell>
          <cell r="T217">
            <v>8580.0258823529421</v>
          </cell>
          <cell r="U217">
            <v>17200</v>
          </cell>
          <cell r="V217">
            <v>7207.87</v>
          </cell>
          <cell r="W217">
            <v>8719.8470588235286</v>
          </cell>
          <cell r="X217">
            <v>17400</v>
          </cell>
          <cell r="Y217" t="str">
            <v/>
          </cell>
          <cell r="Z217" t="str">
            <v/>
          </cell>
          <cell r="AA217">
            <v>18200</v>
          </cell>
        </row>
        <row r="218">
          <cell r="C218" t="str">
            <v>9R293311</v>
          </cell>
          <cell r="D218">
            <v>1</v>
          </cell>
          <cell r="F218">
            <v>1</v>
          </cell>
          <cell r="G218" t="str">
            <v>ル・パン</v>
          </cell>
          <cell r="H218">
            <v>2011</v>
          </cell>
          <cell r="I218" t="str">
            <v>赤</v>
          </cell>
          <cell r="J218" t="str">
            <v/>
          </cell>
          <cell r="K218" t="str">
            <v>ポムロール</v>
          </cell>
          <cell r="L218">
            <v>750</v>
          </cell>
          <cell r="M218" t="str">
            <v xml:space="preserve">WA95  WS95  </v>
          </cell>
          <cell r="N218">
            <v>2194</v>
          </cell>
          <cell r="O218">
            <v>132</v>
          </cell>
          <cell r="P218">
            <v>350</v>
          </cell>
          <cell r="Q218">
            <v>291117.83199999999</v>
          </cell>
          <cell r="R218">
            <v>93.75</v>
          </cell>
          <cell r="S218">
            <v>291361.58199999999</v>
          </cell>
          <cell r="T218">
            <v>343018.33176470589</v>
          </cell>
          <cell r="U218">
            <v>686000</v>
          </cell>
          <cell r="V218">
            <v>287064</v>
          </cell>
          <cell r="W218">
            <v>337962.3529411765</v>
          </cell>
          <cell r="X218">
            <v>675900</v>
          </cell>
          <cell r="Y218" t="str">
            <v/>
          </cell>
          <cell r="Z218" t="str">
            <v/>
          </cell>
          <cell r="AA218">
            <v>710100</v>
          </cell>
        </row>
        <row r="219">
          <cell r="C219" t="str">
            <v>9R118215</v>
          </cell>
          <cell r="D219">
            <v>10</v>
          </cell>
          <cell r="F219">
            <v>22</v>
          </cell>
          <cell r="G219" t="str">
            <v>Ch.デュルフォール・ヴィヴァン【ハーフ】</v>
          </cell>
          <cell r="H219">
            <v>2015</v>
          </cell>
          <cell r="I219" t="str">
            <v>赤</v>
          </cell>
          <cell r="J219" t="str">
            <v/>
          </cell>
          <cell r="K219" t="str">
            <v>マルゴー第2級</v>
          </cell>
          <cell r="L219">
            <v>375</v>
          </cell>
          <cell r="M219" t="str">
            <v>WA89-91</v>
          </cell>
          <cell r="N219">
            <v>26</v>
          </cell>
          <cell r="O219">
            <v>132</v>
          </cell>
          <cell r="P219">
            <v>175</v>
          </cell>
          <cell r="Q219">
            <v>3621.4279999999999</v>
          </cell>
          <cell r="R219">
            <v>46.875</v>
          </cell>
          <cell r="S219">
            <v>3788.3029999999999</v>
          </cell>
          <cell r="T219">
            <v>4696.8270588235291</v>
          </cell>
          <cell r="U219">
            <v>9400</v>
          </cell>
          <cell r="V219">
            <v>3936.04</v>
          </cell>
          <cell r="W219">
            <v>4870.6352941176474</v>
          </cell>
          <cell r="X219">
            <v>9700</v>
          </cell>
          <cell r="Y219" t="str">
            <v/>
          </cell>
          <cell r="Z219" t="str">
            <v/>
          </cell>
          <cell r="AA219">
            <v>10100</v>
          </cell>
        </row>
        <row r="220">
          <cell r="C220" t="str">
            <v>9R118316</v>
          </cell>
          <cell r="D220">
            <v>15</v>
          </cell>
          <cell r="F220">
            <v>39</v>
          </cell>
          <cell r="G220" t="str">
            <v>Ch.フェリエール【ハーフ】</v>
          </cell>
          <cell r="H220">
            <v>2016</v>
          </cell>
          <cell r="I220" t="str">
            <v>赤</v>
          </cell>
          <cell r="J220" t="str">
            <v/>
          </cell>
          <cell r="K220" t="str">
            <v>マルゴー第3級</v>
          </cell>
          <cell r="L220">
            <v>375</v>
          </cell>
          <cell r="M220" t="str">
            <v>WA92-94</v>
          </cell>
          <cell r="N220">
            <v>16.8</v>
          </cell>
          <cell r="O220">
            <v>132</v>
          </cell>
          <cell r="P220">
            <v>175</v>
          </cell>
          <cell r="Q220">
            <v>2402.1704</v>
          </cell>
          <cell r="R220">
            <v>46.875</v>
          </cell>
          <cell r="S220">
            <v>2569.0454</v>
          </cell>
          <cell r="T220">
            <v>3262.4063529411765</v>
          </cell>
          <cell r="U220">
            <v>6500</v>
          </cell>
          <cell r="V220">
            <v>2735.14</v>
          </cell>
          <cell r="W220">
            <v>3457.8117647058821</v>
          </cell>
          <cell r="X220">
            <v>6900</v>
          </cell>
          <cell r="Y220" t="str">
            <v/>
          </cell>
          <cell r="Z220" t="str">
            <v/>
          </cell>
          <cell r="AA220">
            <v>7200</v>
          </cell>
        </row>
        <row r="221">
          <cell r="C221" t="str">
            <v>9R111996</v>
          </cell>
          <cell r="D221">
            <v>15</v>
          </cell>
          <cell r="F221">
            <v>18</v>
          </cell>
          <cell r="G221" t="str">
            <v>Ch.フェリエール</v>
          </cell>
          <cell r="H221">
            <v>1996</v>
          </cell>
          <cell r="I221" t="str">
            <v>赤</v>
          </cell>
          <cell r="J221" t="str">
            <v/>
          </cell>
          <cell r="K221" t="str">
            <v>マルゴー第3級</v>
          </cell>
          <cell r="L221">
            <v>750</v>
          </cell>
          <cell r="M221" t="str">
            <v xml:space="preserve">    </v>
          </cell>
          <cell r="N221">
            <v>55</v>
          </cell>
          <cell r="O221">
            <v>132</v>
          </cell>
          <cell r="P221">
            <v>350</v>
          </cell>
          <cell r="Q221">
            <v>7640.44</v>
          </cell>
          <cell r="R221">
            <v>93.75</v>
          </cell>
          <cell r="S221">
            <v>7884.19</v>
          </cell>
          <cell r="T221">
            <v>9515.5176470588231</v>
          </cell>
          <cell r="U221">
            <v>19000</v>
          </cell>
          <cell r="V221">
            <v>7990.91</v>
          </cell>
          <cell r="W221">
            <v>9641.0705882352941</v>
          </cell>
          <cell r="X221">
            <v>19300</v>
          </cell>
          <cell r="Y221" t="str">
            <v/>
          </cell>
          <cell r="Z221" t="str">
            <v/>
          </cell>
          <cell r="AA221">
            <v>20200</v>
          </cell>
        </row>
        <row r="222">
          <cell r="C222" t="str">
            <v>9R115218</v>
          </cell>
          <cell r="D222">
            <v>1</v>
          </cell>
          <cell r="E222" t="str">
            <v>NEW</v>
          </cell>
          <cell r="F222">
            <v>4</v>
          </cell>
          <cell r="G222" t="str">
            <v>Ch.マルゴー【ハーフ】</v>
          </cell>
          <cell r="H222">
            <v>2018</v>
          </cell>
          <cell r="I222" t="str">
            <v>赤</v>
          </cell>
          <cell r="K222" t="str">
            <v>マルゴー第1級</v>
          </cell>
          <cell r="L222">
            <v>375</v>
          </cell>
          <cell r="N222">
            <v>273</v>
          </cell>
          <cell r="O222">
            <v>132</v>
          </cell>
          <cell r="P222">
            <v>175</v>
          </cell>
          <cell r="Q222">
            <v>36355.843999999997</v>
          </cell>
          <cell r="R222">
            <v>46.875</v>
          </cell>
          <cell r="S222">
            <v>36522.718999999997</v>
          </cell>
          <cell r="T222">
            <v>43207.904705882349</v>
          </cell>
          <cell r="U222">
            <v>86400</v>
          </cell>
          <cell r="V222">
            <v>36989.33</v>
          </cell>
          <cell r="W222">
            <v>43756.858823529416</v>
          </cell>
          <cell r="X222">
            <v>87500</v>
          </cell>
          <cell r="Y222" t="str">
            <v/>
          </cell>
          <cell r="Z222" t="str">
            <v/>
          </cell>
          <cell r="AA222">
            <v>89500</v>
          </cell>
        </row>
        <row r="223">
          <cell r="C223" t="str">
            <v>9R112518</v>
          </cell>
          <cell r="D223">
            <v>19</v>
          </cell>
          <cell r="F223">
            <v>19</v>
          </cell>
          <cell r="G223" t="str">
            <v>Ch.ラスコンブ【ハーフ】</v>
          </cell>
          <cell r="H223">
            <v>2018</v>
          </cell>
          <cell r="I223" t="str">
            <v>赤</v>
          </cell>
          <cell r="J223" t="str">
            <v/>
          </cell>
          <cell r="K223" t="str">
            <v>マルゴー第2級</v>
          </cell>
          <cell r="L223">
            <v>375</v>
          </cell>
          <cell r="M223" t="str">
            <v>WS93</v>
          </cell>
          <cell r="N223">
            <v>29</v>
          </cell>
          <cell r="O223">
            <v>132</v>
          </cell>
          <cell r="P223">
            <v>175</v>
          </cell>
          <cell r="Q223">
            <v>4019.0120000000002</v>
          </cell>
          <cell r="R223">
            <v>46.875</v>
          </cell>
          <cell r="S223">
            <v>4185.8870000000006</v>
          </cell>
          <cell r="T223">
            <v>5164.5729411764714</v>
          </cell>
          <cell r="U223">
            <v>10300</v>
          </cell>
          <cell r="V223">
            <v>4327.63</v>
          </cell>
          <cell r="W223">
            <v>5331.3294117647065</v>
          </cell>
          <cell r="X223">
            <v>10700</v>
          </cell>
          <cell r="Y223" t="str">
            <v/>
          </cell>
          <cell r="Z223" t="str">
            <v/>
          </cell>
          <cell r="AA223">
            <v>11200</v>
          </cell>
        </row>
        <row r="224">
          <cell r="C224" t="str">
            <v>9R112898</v>
          </cell>
          <cell r="D224">
            <v>11</v>
          </cell>
          <cell r="F224">
            <v>12</v>
          </cell>
          <cell r="G224" t="str">
            <v>Ch.ローザン・ガシー</v>
          </cell>
          <cell r="H224">
            <v>1998</v>
          </cell>
          <cell r="I224" t="str">
            <v>赤</v>
          </cell>
          <cell r="J224" t="str">
            <v/>
          </cell>
          <cell r="K224" t="str">
            <v>マルゴー第2級</v>
          </cell>
          <cell r="L224">
            <v>750</v>
          </cell>
          <cell r="M224" t="str">
            <v xml:space="preserve">    </v>
          </cell>
          <cell r="N224">
            <v>54</v>
          </cell>
          <cell r="O224">
            <v>132</v>
          </cell>
          <cell r="P224">
            <v>350</v>
          </cell>
          <cell r="Q224">
            <v>7507.9120000000003</v>
          </cell>
          <cell r="R224">
            <v>93.75</v>
          </cell>
          <cell r="S224">
            <v>7751.6620000000003</v>
          </cell>
          <cell r="T224">
            <v>9359.6023529411777</v>
          </cell>
          <cell r="U224">
            <v>18700</v>
          </cell>
          <cell r="V224">
            <v>7860.38</v>
          </cell>
          <cell r="W224">
            <v>9487.5058823529416</v>
          </cell>
          <cell r="X224">
            <v>19000</v>
          </cell>
          <cell r="Y224" t="str">
            <v/>
          </cell>
          <cell r="Z224" t="str">
            <v/>
          </cell>
          <cell r="AA224">
            <v>19900</v>
          </cell>
        </row>
        <row r="225">
          <cell r="C225" t="str">
            <v>9R112899</v>
          </cell>
          <cell r="D225">
            <v>14</v>
          </cell>
          <cell r="F225">
            <v>14</v>
          </cell>
          <cell r="G225" t="str">
            <v>Ch.ローザン・ガシー</v>
          </cell>
          <cell r="H225">
            <v>1999</v>
          </cell>
          <cell r="I225" t="str">
            <v>赤</v>
          </cell>
          <cell r="J225" t="str">
            <v/>
          </cell>
          <cell r="K225" t="str">
            <v>マルゴー第2級</v>
          </cell>
          <cell r="L225">
            <v>750</v>
          </cell>
          <cell r="M225" t="str">
            <v xml:space="preserve">WA87    </v>
          </cell>
          <cell r="N225">
            <v>55</v>
          </cell>
          <cell r="O225">
            <v>132</v>
          </cell>
          <cell r="P225">
            <v>350</v>
          </cell>
          <cell r="Q225">
            <v>7640.44</v>
          </cell>
          <cell r="R225">
            <v>93.75</v>
          </cell>
          <cell r="S225">
            <v>7884.19</v>
          </cell>
          <cell r="T225">
            <v>9515.5176470588231</v>
          </cell>
          <cell r="U225">
            <v>19000</v>
          </cell>
          <cell r="V225">
            <v>7990.9</v>
          </cell>
          <cell r="W225">
            <v>9641.0588235294108</v>
          </cell>
          <cell r="X225">
            <v>19300</v>
          </cell>
          <cell r="Y225" t="str">
            <v/>
          </cell>
          <cell r="Z225" t="str">
            <v/>
          </cell>
          <cell r="AA225">
            <v>20200</v>
          </cell>
        </row>
        <row r="226">
          <cell r="C226" t="str">
            <v>9R112815</v>
          </cell>
          <cell r="D226">
            <v>1</v>
          </cell>
          <cell r="F226">
            <v>1</v>
          </cell>
          <cell r="G226" t="str">
            <v>Ch.ローザン・ガシー</v>
          </cell>
          <cell r="H226">
            <v>2015</v>
          </cell>
          <cell r="I226" t="str">
            <v>赤</v>
          </cell>
          <cell r="J226" t="str">
            <v/>
          </cell>
          <cell r="K226" t="str">
            <v>マルゴー第2級</v>
          </cell>
          <cell r="L226">
            <v>750</v>
          </cell>
          <cell r="N226">
            <v>40</v>
          </cell>
          <cell r="O226">
            <v>132</v>
          </cell>
          <cell r="P226">
            <v>350</v>
          </cell>
          <cell r="Q226">
            <v>5652.52</v>
          </cell>
          <cell r="R226">
            <v>93.75</v>
          </cell>
          <cell r="S226">
            <v>5896.27</v>
          </cell>
          <cell r="T226">
            <v>7176.7882352941187</v>
          </cell>
          <cell r="U226">
            <v>14400</v>
          </cell>
          <cell r="V226">
            <v>5764</v>
          </cell>
          <cell r="W226">
            <v>7021.1764705882351</v>
          </cell>
          <cell r="X226">
            <v>14000</v>
          </cell>
          <cell r="Y226" t="str">
            <v/>
          </cell>
          <cell r="Z226" t="str">
            <v/>
          </cell>
          <cell r="AA226">
            <v>15400</v>
          </cell>
        </row>
        <row r="227">
          <cell r="C227" t="str">
            <v>9R112714</v>
          </cell>
          <cell r="D227">
            <v>4</v>
          </cell>
          <cell r="F227">
            <v>4</v>
          </cell>
          <cell r="G227" t="str">
            <v>Ch.ローザン･セグラ</v>
          </cell>
          <cell r="H227">
            <v>2014</v>
          </cell>
          <cell r="I227" t="str">
            <v>赤</v>
          </cell>
          <cell r="J227" t="str">
            <v/>
          </cell>
          <cell r="K227" t="str">
            <v>マルゴー第2級</v>
          </cell>
          <cell r="L227">
            <v>750</v>
          </cell>
          <cell r="M227" t="str">
            <v>WA92</v>
          </cell>
          <cell r="N227">
            <v>53.900000000000006</v>
          </cell>
          <cell r="O227">
            <v>132</v>
          </cell>
          <cell r="P227">
            <v>350</v>
          </cell>
          <cell r="Q227">
            <v>7494.659200000001</v>
          </cell>
          <cell r="R227">
            <v>93.75</v>
          </cell>
          <cell r="S227">
            <v>7738.409200000001</v>
          </cell>
          <cell r="T227">
            <v>9344.0108235294138</v>
          </cell>
          <cell r="U227">
            <v>18700</v>
          </cell>
          <cell r="V227">
            <v>7577.75</v>
          </cell>
          <cell r="W227">
            <v>9155</v>
          </cell>
          <cell r="X227">
            <v>18300</v>
          </cell>
          <cell r="Y227" t="str">
            <v/>
          </cell>
          <cell r="Z227" t="str">
            <v/>
          </cell>
          <cell r="AA227">
            <v>20000</v>
          </cell>
        </row>
        <row r="228">
          <cell r="C228" t="str">
            <v>9R110417</v>
          </cell>
          <cell r="D228">
            <v>11</v>
          </cell>
          <cell r="F228">
            <v>11</v>
          </cell>
          <cell r="G228" t="str">
            <v>パヴィヨン・ルージュ・ド・Ch.マルゴー</v>
          </cell>
          <cell r="H228" t="str">
            <v>2017</v>
          </cell>
          <cell r="I228" t="str">
            <v>赤</v>
          </cell>
          <cell r="J228" t="str">
            <v>Ch.マルゴー(１級）</v>
          </cell>
          <cell r="K228" t="str">
            <v>マルゴー</v>
          </cell>
          <cell r="L228">
            <v>750</v>
          </cell>
          <cell r="M228" t="str">
            <v>WA92</v>
          </cell>
          <cell r="N228">
            <v>154</v>
          </cell>
          <cell r="O228">
            <v>132</v>
          </cell>
          <cell r="P228">
            <v>350</v>
          </cell>
          <cell r="Q228">
            <v>20760.712</v>
          </cell>
          <cell r="R228">
            <v>93.75</v>
          </cell>
          <cell r="S228">
            <v>21004.462</v>
          </cell>
          <cell r="T228">
            <v>24951.131764705882</v>
          </cell>
          <cell r="U228">
            <v>49900</v>
          </cell>
          <cell r="V228">
            <v>20659.27</v>
          </cell>
          <cell r="W228">
            <v>24545.023529411767</v>
          </cell>
          <cell r="X228">
            <v>49100</v>
          </cell>
          <cell r="Y228" t="str">
            <v/>
          </cell>
          <cell r="Z228" t="str">
            <v/>
          </cell>
          <cell r="AA228">
            <v>52300</v>
          </cell>
        </row>
        <row r="229">
          <cell r="C229" t="str">
            <v>9R140313</v>
          </cell>
          <cell r="D229">
            <v>10</v>
          </cell>
          <cell r="E229" t="str">
            <v>NEW</v>
          </cell>
          <cell r="F229">
            <v>10</v>
          </cell>
          <cell r="G229" t="str">
            <v>Ch.モーカイユ</v>
          </cell>
          <cell r="H229">
            <v>2013</v>
          </cell>
          <cell r="I229" t="str">
            <v>赤</v>
          </cell>
          <cell r="K229" t="str">
            <v>ムーリス ブルジョア</v>
          </cell>
          <cell r="L229">
            <v>750</v>
          </cell>
          <cell r="N229">
            <v>13.95</v>
          </cell>
          <cell r="O229">
            <v>132</v>
          </cell>
          <cell r="P229">
            <v>350</v>
          </cell>
          <cell r="Q229">
            <v>2200.1655999999998</v>
          </cell>
          <cell r="R229">
            <v>93.75</v>
          </cell>
          <cell r="S229">
            <v>2443.9155999999998</v>
          </cell>
          <cell r="T229">
            <v>3115.1948235294117</v>
          </cell>
          <cell r="U229">
            <v>6200</v>
          </cell>
          <cell r="V229">
            <v>2685</v>
          </cell>
          <cell r="W229">
            <v>3398.8235294117649</v>
          </cell>
          <cell r="X229">
            <v>6800</v>
          </cell>
          <cell r="Y229" t="str">
            <v/>
          </cell>
          <cell r="Z229" t="str">
            <v/>
          </cell>
          <cell r="AA229">
            <v>6700</v>
          </cell>
        </row>
        <row r="230">
          <cell r="C230" t="str">
            <v>9R200818</v>
          </cell>
          <cell r="D230">
            <v>38</v>
          </cell>
          <cell r="F230">
            <v>38</v>
          </cell>
          <cell r="G230" t="str">
            <v>Ch.ポタンサック【ハーフ】</v>
          </cell>
          <cell r="H230">
            <v>2018</v>
          </cell>
          <cell r="I230" t="str">
            <v>赤</v>
          </cell>
          <cell r="J230" t="str">
            <v/>
          </cell>
          <cell r="K230" t="str">
            <v>メドック ブルジョア</v>
          </cell>
          <cell r="L230">
            <v>375</v>
          </cell>
          <cell r="M230" t="str">
            <v>WS88</v>
          </cell>
          <cell r="N230">
            <v>10.25</v>
          </cell>
          <cell r="O230">
            <v>132</v>
          </cell>
          <cell r="P230">
            <v>175</v>
          </cell>
          <cell r="Q230">
            <v>1534.1120000000001</v>
          </cell>
          <cell r="R230">
            <v>46.875</v>
          </cell>
          <cell r="S230">
            <v>1700.9870000000001</v>
          </cell>
          <cell r="T230">
            <v>2241.1611764705885</v>
          </cell>
          <cell r="U230">
            <v>4500</v>
          </cell>
          <cell r="V230">
            <v>1880.15</v>
          </cell>
          <cell r="W230">
            <v>2451.9411764705883</v>
          </cell>
          <cell r="X230">
            <v>4900</v>
          </cell>
          <cell r="Y230" t="str">
            <v/>
          </cell>
          <cell r="Z230" t="str">
            <v/>
          </cell>
          <cell r="AA230">
            <v>5000</v>
          </cell>
        </row>
        <row r="231">
          <cell r="C231" t="str">
            <v>9S151217</v>
          </cell>
          <cell r="D231">
            <v>15</v>
          </cell>
          <cell r="F231">
            <v>15</v>
          </cell>
          <cell r="G231" t="str">
            <v>オート・コート・ド・ボーヌ・ブラン</v>
          </cell>
          <cell r="H231">
            <v>2017</v>
          </cell>
          <cell r="I231" t="str">
            <v>白</v>
          </cell>
          <cell r="J231" t="str">
            <v>エマニュエル・ルジェ</v>
          </cell>
          <cell r="K231" t="str">
            <v>コート・ド・ボーヌ</v>
          </cell>
          <cell r="L231">
            <v>750</v>
          </cell>
          <cell r="M231" t="str">
            <v xml:space="preserve">    </v>
          </cell>
          <cell r="N231">
            <v>39.25</v>
          </cell>
          <cell r="O231">
            <v>132</v>
          </cell>
          <cell r="P231">
            <v>350</v>
          </cell>
          <cell r="Q231">
            <v>5553.1239999999998</v>
          </cell>
          <cell r="R231">
            <v>93.75</v>
          </cell>
          <cell r="S231">
            <v>5796.8739999999998</v>
          </cell>
          <cell r="T231">
            <v>7059.8517647058825</v>
          </cell>
          <cell r="U231">
            <v>14100</v>
          </cell>
          <cell r="V231">
            <v>5781.36</v>
          </cell>
          <cell r="W231">
            <v>7041.5999999999995</v>
          </cell>
          <cell r="X231">
            <v>14100</v>
          </cell>
          <cell r="Y231" t="str">
            <v/>
          </cell>
          <cell r="Z231" t="str">
            <v/>
          </cell>
          <cell r="AA231">
            <v>15000</v>
          </cell>
        </row>
        <row r="232">
          <cell r="C232" t="str">
            <v>9S006009</v>
          </cell>
          <cell r="D232">
            <v>2</v>
          </cell>
          <cell r="E232" t="str">
            <v>NEW</v>
          </cell>
          <cell r="F232">
            <v>2</v>
          </cell>
          <cell r="G232" t="str">
            <v>コルトン・クロ・デ・ヴェルジェンヌ</v>
          </cell>
          <cell r="H232">
            <v>2009</v>
          </cell>
          <cell r="I232" t="str">
            <v>赤</v>
          </cell>
          <cell r="J232" t="str">
            <v>カシャ・オキダン</v>
          </cell>
          <cell r="K232" t="str">
            <v>コート・ド・ボーヌ 特級</v>
          </cell>
          <cell r="L232">
            <v>750</v>
          </cell>
          <cell r="M232" t="str">
            <v>モノポール</v>
          </cell>
          <cell r="N232">
            <v>38.299999999999997</v>
          </cell>
          <cell r="O232">
            <v>130.35</v>
          </cell>
          <cell r="P232">
            <v>350</v>
          </cell>
          <cell r="Q232">
            <v>5363.7746200000001</v>
          </cell>
          <cell r="R232">
            <v>93.75</v>
          </cell>
          <cell r="S232">
            <v>5607.5246200000001</v>
          </cell>
          <cell r="T232">
            <v>6837.0877882352943</v>
          </cell>
          <cell r="U232">
            <v>13700</v>
          </cell>
          <cell r="V232">
            <v>0</v>
          </cell>
          <cell r="W232">
            <v>240</v>
          </cell>
          <cell r="X232">
            <v>500</v>
          </cell>
          <cell r="Y232" t="str">
            <v/>
          </cell>
          <cell r="Z232" t="str">
            <v/>
          </cell>
          <cell r="AA232">
            <v>13800</v>
          </cell>
        </row>
        <row r="233">
          <cell r="C233" t="str">
            <v>9S181015</v>
          </cell>
          <cell r="D233">
            <v>5</v>
          </cell>
          <cell r="E233" t="str">
            <v>NEW</v>
          </cell>
          <cell r="F233">
            <v>5</v>
          </cell>
          <cell r="G233" t="str">
            <v>ボーヌ・クロ・ド・ラ・ショーム・ゴーフリオ</v>
          </cell>
          <cell r="H233">
            <v>2015</v>
          </cell>
          <cell r="I233" t="str">
            <v>赤</v>
          </cell>
          <cell r="J233" t="str">
            <v>ギヨン</v>
          </cell>
          <cell r="K233" t="str">
            <v>コート・ド・ボーヌ</v>
          </cell>
          <cell r="L233">
            <v>750</v>
          </cell>
          <cell r="M233" t="str">
            <v>モノポール</v>
          </cell>
          <cell r="N233">
            <v>22.200000000000003</v>
          </cell>
          <cell r="O233">
            <v>132</v>
          </cell>
          <cell r="P233">
            <v>350</v>
          </cell>
          <cell r="Q233">
            <v>3293.5216000000005</v>
          </cell>
          <cell r="R233">
            <v>93.75</v>
          </cell>
          <cell r="S233">
            <v>3537.2716000000005</v>
          </cell>
          <cell r="T233">
            <v>4401.496000000001</v>
          </cell>
          <cell r="U233">
            <v>8800</v>
          </cell>
          <cell r="V233">
            <v>3768.83</v>
          </cell>
          <cell r="W233">
            <v>4673.9176470588236</v>
          </cell>
          <cell r="X233">
            <v>9300</v>
          </cell>
          <cell r="Y233" t="str">
            <v/>
          </cell>
          <cell r="Z233" t="str">
            <v/>
          </cell>
          <cell r="AA233">
            <v>9300</v>
          </cell>
        </row>
        <row r="234">
          <cell r="C234" t="str">
            <v>9S200219</v>
          </cell>
          <cell r="D234">
            <v>220</v>
          </cell>
          <cell r="F234">
            <v>223</v>
          </cell>
          <cell r="G234" t="str">
            <v>オート・コート・ド・ニュイ･ルージュ</v>
          </cell>
          <cell r="H234">
            <v>2019</v>
          </cell>
          <cell r="I234" t="str">
            <v>赤</v>
          </cell>
          <cell r="J234" t="str">
            <v>グロ・フレール・エ・スール</v>
          </cell>
          <cell r="K234" t="str">
            <v>コート・ド・ニュイ</v>
          </cell>
          <cell r="L234">
            <v>750</v>
          </cell>
          <cell r="N234">
            <v>14</v>
          </cell>
          <cell r="O234">
            <v>132</v>
          </cell>
          <cell r="P234">
            <v>350</v>
          </cell>
          <cell r="Q234">
            <v>2206.7919999999999</v>
          </cell>
          <cell r="R234">
            <v>93.75</v>
          </cell>
          <cell r="S234">
            <v>2450.5419999999999</v>
          </cell>
          <cell r="T234">
            <v>3122.9905882352941</v>
          </cell>
          <cell r="U234">
            <v>6200</v>
          </cell>
          <cell r="V234">
            <v>2369.69</v>
          </cell>
          <cell r="W234">
            <v>3027.8705882352942</v>
          </cell>
          <cell r="X234">
            <v>6100</v>
          </cell>
          <cell r="Y234" t="str">
            <v/>
          </cell>
          <cell r="Z234" t="str">
            <v/>
          </cell>
          <cell r="AA234">
            <v>6300</v>
          </cell>
        </row>
        <row r="235">
          <cell r="C235" t="str">
            <v>9S201019</v>
          </cell>
          <cell r="D235">
            <v>46</v>
          </cell>
          <cell r="F235">
            <v>46</v>
          </cell>
          <cell r="G235" t="str">
            <v>ブルゴーニュ･ルージュ</v>
          </cell>
          <cell r="H235">
            <v>2019</v>
          </cell>
          <cell r="I235" t="str">
            <v>赤</v>
          </cell>
          <cell r="J235" t="str">
            <v>グロ・フレール・エ・スール</v>
          </cell>
          <cell r="K235" t="str">
            <v>AOC ブルゴーニュ</v>
          </cell>
          <cell r="L235">
            <v>750</v>
          </cell>
          <cell r="N235">
            <v>13</v>
          </cell>
          <cell r="O235">
            <v>132</v>
          </cell>
          <cell r="P235">
            <v>350</v>
          </cell>
          <cell r="Q235">
            <v>2074.2640000000001</v>
          </cell>
          <cell r="R235">
            <v>93.75</v>
          </cell>
          <cell r="S235">
            <v>2318.0140000000001</v>
          </cell>
          <cell r="T235">
            <v>2967.0752941176474</v>
          </cell>
          <cell r="U235">
            <v>5900</v>
          </cell>
          <cell r="V235">
            <v>2239.15</v>
          </cell>
          <cell r="W235">
            <v>2874.294117647059</v>
          </cell>
          <cell r="X235">
            <v>5700</v>
          </cell>
          <cell r="Y235" t="str">
            <v/>
          </cell>
          <cell r="Z235" t="str">
            <v/>
          </cell>
          <cell r="AA235">
            <v>6000</v>
          </cell>
        </row>
        <row r="236">
          <cell r="C236" t="str">
            <v>9S241215</v>
          </cell>
          <cell r="D236">
            <v>5</v>
          </cell>
          <cell r="F236">
            <v>5</v>
          </cell>
          <cell r="G236" t="str">
            <v>モンテリー・レ・デュレッス</v>
          </cell>
          <cell r="H236">
            <v>2015</v>
          </cell>
          <cell r="I236" t="str">
            <v>赤</v>
          </cell>
          <cell r="J236" t="str">
            <v>コント・ラフォン</v>
          </cell>
          <cell r="K236" t="str">
            <v>コート・ド・ボーヌ</v>
          </cell>
          <cell r="L236">
            <v>750</v>
          </cell>
          <cell r="M236" t="str">
            <v/>
          </cell>
          <cell r="N236">
            <v>66</v>
          </cell>
          <cell r="O236">
            <v>132</v>
          </cell>
          <cell r="P236">
            <v>350</v>
          </cell>
          <cell r="Q236">
            <v>9098.2479999999996</v>
          </cell>
          <cell r="R236">
            <v>93.75</v>
          </cell>
          <cell r="S236">
            <v>9341.9979999999996</v>
          </cell>
          <cell r="T236">
            <v>11230.585882352942</v>
          </cell>
          <cell r="U236">
            <v>22500</v>
          </cell>
          <cell r="V236">
            <v>9089.7999999999993</v>
          </cell>
          <cell r="W236">
            <v>10933.882352941177</v>
          </cell>
          <cell r="X236">
            <v>21900</v>
          </cell>
          <cell r="Y236" t="str">
            <v/>
          </cell>
          <cell r="Z236" t="str">
            <v/>
          </cell>
          <cell r="AA236">
            <v>24100</v>
          </cell>
        </row>
        <row r="237">
          <cell r="C237" t="str">
            <v>9S375103</v>
          </cell>
          <cell r="D237">
            <v>6</v>
          </cell>
          <cell r="E237" t="str">
            <v>NEW</v>
          </cell>
          <cell r="F237">
            <v>6</v>
          </cell>
          <cell r="G237" t="str">
            <v>シャブリ・レ・リス</v>
          </cell>
          <cell r="H237">
            <v>2003</v>
          </cell>
          <cell r="I237" t="str">
            <v>白</v>
          </cell>
          <cell r="J237" t="str">
            <v>ダニエル・エティエンヌ・ドゥフェ</v>
          </cell>
          <cell r="K237" t="str">
            <v>シャブリ 1級</v>
          </cell>
          <cell r="L237">
            <v>750</v>
          </cell>
          <cell r="N237">
            <v>19.5</v>
          </cell>
          <cell r="O237">
            <v>132</v>
          </cell>
          <cell r="P237">
            <v>350</v>
          </cell>
          <cell r="Q237">
            <v>2935.6959999999999</v>
          </cell>
          <cell r="R237">
            <v>93.75</v>
          </cell>
          <cell r="S237">
            <v>3179.4459999999999</v>
          </cell>
          <cell r="T237">
            <v>3980.5247058823529</v>
          </cell>
          <cell r="U237">
            <v>8000</v>
          </cell>
          <cell r="V237">
            <v>3414.25</v>
          </cell>
          <cell r="W237">
            <v>4256.7647058823532</v>
          </cell>
          <cell r="X237">
            <v>8500</v>
          </cell>
          <cell r="Y237" t="str">
            <v/>
          </cell>
          <cell r="Z237" t="str">
            <v/>
          </cell>
          <cell r="AA237">
            <v>8600</v>
          </cell>
        </row>
        <row r="238">
          <cell r="C238" t="str">
            <v>9S933116</v>
          </cell>
          <cell r="D238">
            <v>15</v>
          </cell>
          <cell r="F238">
            <v>15</v>
          </cell>
          <cell r="G238" t="str">
            <v>エシェゾー</v>
          </cell>
          <cell r="H238">
            <v>2016</v>
          </cell>
          <cell r="I238" t="str">
            <v>赤</v>
          </cell>
          <cell r="J238" t="str">
            <v>ルシアン・ル・モワンヌ</v>
          </cell>
          <cell r="K238" t="str">
            <v>コート・ド・ニュイ 特級</v>
          </cell>
          <cell r="L238">
            <v>750</v>
          </cell>
          <cell r="M238" t="str">
            <v xml:space="preserve">    </v>
          </cell>
          <cell r="N238">
            <v>235</v>
          </cell>
          <cell r="O238">
            <v>132</v>
          </cell>
          <cell r="P238">
            <v>350</v>
          </cell>
          <cell r="Q238">
            <v>31495.48</v>
          </cell>
          <cell r="R238">
            <v>93.75</v>
          </cell>
          <cell r="S238">
            <v>31739.23</v>
          </cell>
          <cell r="T238">
            <v>37580.270588235297</v>
          </cell>
          <cell r="U238">
            <v>75200</v>
          </cell>
          <cell r="V238">
            <v>31395.46</v>
          </cell>
          <cell r="W238">
            <v>37175.835294117649</v>
          </cell>
          <cell r="X238">
            <v>74400</v>
          </cell>
          <cell r="Y238" t="str">
            <v/>
          </cell>
          <cell r="Z238" t="str">
            <v/>
          </cell>
          <cell r="AA238">
            <v>77900</v>
          </cell>
        </row>
        <row r="239">
          <cell r="C239" t="str">
            <v>9S933216</v>
          </cell>
          <cell r="D239">
            <v>2</v>
          </cell>
          <cell r="E239" t="str">
            <v>NEW</v>
          </cell>
          <cell r="F239">
            <v>2</v>
          </cell>
          <cell r="G239" t="str">
            <v>ムルソー･シャルム</v>
          </cell>
          <cell r="H239">
            <v>2016</v>
          </cell>
          <cell r="I239" t="str">
            <v>白</v>
          </cell>
          <cell r="J239" t="str">
            <v>ルシアン・ル・モワンヌ</v>
          </cell>
          <cell r="K239" t="str">
            <v>コート・ド・ボーヌ 1級</v>
          </cell>
          <cell r="L239">
            <v>750</v>
          </cell>
          <cell r="N239">
            <v>89</v>
          </cell>
          <cell r="O239">
            <v>130.35</v>
          </cell>
          <cell r="P239">
            <v>350</v>
          </cell>
          <cell r="Q239">
            <v>11998.954599999999</v>
          </cell>
          <cell r="R239">
            <v>93.75</v>
          </cell>
          <cell r="S239">
            <v>12242.704599999999</v>
          </cell>
          <cell r="T239">
            <v>14643.181882352941</v>
          </cell>
          <cell r="U239">
            <v>29300</v>
          </cell>
          <cell r="V239">
            <v>0</v>
          </cell>
          <cell r="W239">
            <v>240</v>
          </cell>
          <cell r="X239">
            <v>500</v>
          </cell>
          <cell r="Y239" t="str">
            <v/>
          </cell>
          <cell r="Z239" t="str">
            <v/>
          </cell>
          <cell r="AA239">
            <v>29100</v>
          </cell>
        </row>
        <row r="240">
          <cell r="C240" t="str">
            <v>9W006110</v>
          </cell>
          <cell r="D240">
            <v>1</v>
          </cell>
          <cell r="F240">
            <v>1</v>
          </cell>
          <cell r="G240" t="str">
            <v>シャトーヌフ・デュ・パプ・ヴィエユ・ヴィーニュ</v>
          </cell>
          <cell r="H240">
            <v>2010</v>
          </cell>
          <cell r="I240" t="str">
            <v>赤</v>
          </cell>
          <cell r="J240" t="str">
            <v>ジャナス</v>
          </cell>
          <cell r="K240" t="str">
            <v>ローヌ</v>
          </cell>
          <cell r="L240">
            <v>750</v>
          </cell>
          <cell r="M240" t="str">
            <v>９９＋</v>
          </cell>
          <cell r="N240">
            <v>179</v>
          </cell>
          <cell r="O240">
            <v>132</v>
          </cell>
          <cell r="P240">
            <v>350</v>
          </cell>
          <cell r="Q240">
            <v>24073.912</v>
          </cell>
          <cell r="R240">
            <v>93.75</v>
          </cell>
          <cell r="S240">
            <v>24317.662</v>
          </cell>
          <cell r="T240">
            <v>28849.014117647061</v>
          </cell>
          <cell r="U240">
            <v>57700</v>
          </cell>
          <cell r="V240">
            <v>21105</v>
          </cell>
          <cell r="W240">
            <v>25069.411764705885</v>
          </cell>
          <cell r="X240">
            <v>50100</v>
          </cell>
          <cell r="Y240" t="str">
            <v/>
          </cell>
          <cell r="Z240" t="str">
            <v/>
          </cell>
          <cell r="AA240">
            <v>55000</v>
          </cell>
        </row>
        <row r="241">
          <cell r="C241" t="str">
            <v>9X052819</v>
          </cell>
          <cell r="D241">
            <v>46</v>
          </cell>
          <cell r="F241">
            <v>46</v>
          </cell>
          <cell r="G241" t="str">
            <v>キャンティ・クラシコ</v>
          </cell>
          <cell r="H241">
            <v>2019</v>
          </cell>
          <cell r="I241" t="str">
            <v>赤</v>
          </cell>
          <cell r="J241" t="str">
            <v>ｻﾝ・ｼﾞｭｰｽﾄ・ｱ・ﾚﾝﾃﾝﾅｰﾉ</v>
          </cell>
          <cell r="K241" t="str">
            <v>トスカーナDOCG</v>
          </cell>
          <cell r="L241">
            <v>750</v>
          </cell>
          <cell r="M241" t="str">
            <v/>
          </cell>
          <cell r="N241">
            <v>8.8000000000000007</v>
          </cell>
          <cell r="O241">
            <v>132</v>
          </cell>
          <cell r="P241">
            <v>350</v>
          </cell>
          <cell r="Q241">
            <v>1517.6464000000001</v>
          </cell>
          <cell r="R241">
            <v>93.75</v>
          </cell>
          <cell r="S241">
            <v>1761.3964000000001</v>
          </cell>
          <cell r="T241">
            <v>2312.2310588235296</v>
          </cell>
          <cell r="U241">
            <v>4600</v>
          </cell>
          <cell r="V241">
            <v>1623.65</v>
          </cell>
          <cell r="W241">
            <v>2150.1764705882351</v>
          </cell>
          <cell r="X241">
            <v>4300</v>
          </cell>
          <cell r="Y241" t="str">
            <v/>
          </cell>
          <cell r="Z241" t="str">
            <v/>
          </cell>
          <cell r="AA241">
            <v>5400</v>
          </cell>
        </row>
        <row r="242">
          <cell r="C242" t="str">
            <v>9X053114</v>
          </cell>
          <cell r="D242">
            <v>22</v>
          </cell>
          <cell r="F242">
            <v>22</v>
          </cell>
          <cell r="G242" t="str">
            <v>ペルカルロ</v>
          </cell>
          <cell r="H242">
            <v>2014</v>
          </cell>
          <cell r="I242" t="str">
            <v>赤</v>
          </cell>
          <cell r="J242" t="str">
            <v>ｻﾝ・ｼﾞｭｰｽﾄ・ｱ・ﾚﾝﾃﾝﾅｰﾉ</v>
          </cell>
          <cell r="K242" t="str">
            <v>トスカーナVdT</v>
          </cell>
          <cell r="L242">
            <v>750</v>
          </cell>
          <cell r="M242" t="str">
            <v/>
          </cell>
          <cell r="N242">
            <v>56.4</v>
          </cell>
          <cell r="O242">
            <v>132</v>
          </cell>
          <cell r="P242">
            <v>350</v>
          </cell>
          <cell r="Q242">
            <v>7825.9791999999998</v>
          </cell>
          <cell r="R242">
            <v>93.75</v>
          </cell>
          <cell r="S242">
            <v>8069.7291999999998</v>
          </cell>
          <cell r="T242">
            <v>9733.7990588235298</v>
          </cell>
          <cell r="U242">
            <v>19500</v>
          </cell>
          <cell r="V242">
            <v>7836.86</v>
          </cell>
          <cell r="W242">
            <v>9459.8352941176472</v>
          </cell>
          <cell r="X242">
            <v>18900</v>
          </cell>
          <cell r="Y242" t="str">
            <v/>
          </cell>
          <cell r="Z242" t="str">
            <v/>
          </cell>
          <cell r="AA242">
            <v>20800</v>
          </cell>
        </row>
        <row r="243">
          <cell r="C243" t="str">
            <v>9X063919</v>
          </cell>
          <cell r="D243">
            <v>54</v>
          </cell>
          <cell r="E243" t="str">
            <v>NEW</v>
          </cell>
          <cell r="F243">
            <v>54</v>
          </cell>
          <cell r="G243" t="str">
            <v>テスタマッタ</v>
          </cell>
          <cell r="H243">
            <v>2019</v>
          </cell>
          <cell r="I243" t="str">
            <v>赤</v>
          </cell>
          <cell r="J243" t="str">
            <v>ビービー・グラーツ</v>
          </cell>
          <cell r="K243" t="str">
            <v>トスカーナIGT</v>
          </cell>
          <cell r="L243">
            <v>750</v>
          </cell>
          <cell r="N243">
            <v>49</v>
          </cell>
          <cell r="O243">
            <v>130.35</v>
          </cell>
          <cell r="P243">
            <v>350</v>
          </cell>
          <cell r="Q243">
            <v>6764.0985999999994</v>
          </cell>
          <cell r="R243">
            <v>93.75</v>
          </cell>
          <cell r="S243">
            <v>7007.8485999999994</v>
          </cell>
          <cell r="T243">
            <v>8484.5277647058811</v>
          </cell>
          <cell r="U243">
            <v>17000</v>
          </cell>
          <cell r="V243">
            <v>0</v>
          </cell>
          <cell r="W243">
            <v>240</v>
          </cell>
          <cell r="X243">
            <v>500</v>
          </cell>
          <cell r="Y243" t="str">
            <v/>
          </cell>
          <cell r="Z243" t="str">
            <v/>
          </cell>
          <cell r="AA243">
            <v>18500</v>
          </cell>
        </row>
        <row r="244">
          <cell r="C244" t="str">
            <v>9X078717</v>
          </cell>
          <cell r="D244">
            <v>10</v>
          </cell>
          <cell r="F244">
            <v>10</v>
          </cell>
          <cell r="G244" t="str">
            <v>オルネライア【ハーフ】</v>
          </cell>
          <cell r="H244" t="str">
            <v>2017</v>
          </cell>
          <cell r="I244" t="str">
            <v>赤</v>
          </cell>
          <cell r="J244" t="str">
            <v>ﾃﾇｰﾀ・ﾃﾞﾙ・ｵﾙﾈﾗｲｱ</v>
          </cell>
          <cell r="K244" t="str">
            <v>トスカーナVdT</v>
          </cell>
          <cell r="L244">
            <v>375</v>
          </cell>
          <cell r="M244" t="str">
            <v>WA96</v>
          </cell>
          <cell r="N244">
            <v>60</v>
          </cell>
          <cell r="O244">
            <v>132</v>
          </cell>
          <cell r="P244">
            <v>175</v>
          </cell>
          <cell r="Q244">
            <v>8127.38</v>
          </cell>
          <cell r="R244">
            <v>46.875</v>
          </cell>
          <cell r="S244">
            <v>8294.255000000001</v>
          </cell>
          <cell r="T244">
            <v>9997.9470588235308</v>
          </cell>
          <cell r="U244">
            <v>20000</v>
          </cell>
          <cell r="V244">
            <v>8380</v>
          </cell>
          <cell r="W244">
            <v>10098.823529411766</v>
          </cell>
          <cell r="X244">
            <v>20200</v>
          </cell>
          <cell r="Y244" t="str">
            <v/>
          </cell>
          <cell r="Z244" t="str">
            <v/>
          </cell>
          <cell r="AA244">
            <v>21500</v>
          </cell>
        </row>
        <row r="245">
          <cell r="C245" t="str">
            <v>9X053915</v>
          </cell>
          <cell r="D245">
            <v>2</v>
          </cell>
          <cell r="F245">
            <v>2</v>
          </cell>
          <cell r="G245" t="str">
            <v>オルネライア</v>
          </cell>
          <cell r="H245">
            <v>2015</v>
          </cell>
          <cell r="I245" t="str">
            <v>赤</v>
          </cell>
          <cell r="J245" t="str">
            <v>ﾃﾇｰﾀ・ﾃﾞﾙ・ｵﾙﾈﾗｲｱ</v>
          </cell>
          <cell r="K245" t="str">
            <v>トスカーナVdT</v>
          </cell>
          <cell r="L245">
            <v>750</v>
          </cell>
          <cell r="M245" t="str">
            <v>WA100  WS98  JS99</v>
          </cell>
          <cell r="N245">
            <v>149.5</v>
          </cell>
          <cell r="O245">
            <v>132</v>
          </cell>
          <cell r="P245">
            <v>350</v>
          </cell>
          <cell r="Q245">
            <v>20164.335999999999</v>
          </cell>
          <cell r="R245">
            <v>93.75</v>
          </cell>
          <cell r="S245">
            <v>20408.085999999999</v>
          </cell>
          <cell r="T245">
            <v>24249.512941176472</v>
          </cell>
          <cell r="U245">
            <v>48500</v>
          </cell>
          <cell r="V245">
            <v>20236</v>
          </cell>
          <cell r="W245">
            <v>24047.058823529413</v>
          </cell>
          <cell r="X245">
            <v>48100</v>
          </cell>
          <cell r="Y245" t="str">
            <v/>
          </cell>
          <cell r="Z245" t="str">
            <v/>
          </cell>
          <cell r="AA245">
            <v>50200</v>
          </cell>
        </row>
        <row r="246">
          <cell r="C246" t="str">
            <v>9X073918</v>
          </cell>
          <cell r="D246">
            <v>2</v>
          </cell>
          <cell r="F246">
            <v>2</v>
          </cell>
          <cell r="G246" t="str">
            <v>オルネライア【アートラベル】</v>
          </cell>
          <cell r="H246">
            <v>2018</v>
          </cell>
          <cell r="I246" t="str">
            <v>赤</v>
          </cell>
          <cell r="J246" t="str">
            <v>ﾃﾇｰﾀ・ﾃﾞﾙ・ｵﾙﾈﾗｲｱ</v>
          </cell>
          <cell r="K246" t="str">
            <v>トスカーナVdT</v>
          </cell>
          <cell r="L246">
            <v>750</v>
          </cell>
          <cell r="N246">
            <v>101</v>
          </cell>
          <cell r="O246">
            <v>132</v>
          </cell>
          <cell r="P246">
            <v>350</v>
          </cell>
          <cell r="Q246">
            <v>13736.727999999999</v>
          </cell>
          <cell r="R246">
            <v>93.75</v>
          </cell>
          <cell r="S246">
            <v>13980.477999999999</v>
          </cell>
          <cell r="T246">
            <v>16687.621176470588</v>
          </cell>
          <cell r="U246">
            <v>33400</v>
          </cell>
          <cell r="V246">
            <v>14001.5</v>
          </cell>
          <cell r="W246">
            <v>16712.352941176472</v>
          </cell>
          <cell r="X246">
            <v>33400</v>
          </cell>
          <cell r="Y246" t="str">
            <v/>
          </cell>
          <cell r="Z246" t="str">
            <v/>
          </cell>
          <cell r="AA246">
            <v>41000</v>
          </cell>
        </row>
        <row r="247">
          <cell r="C247" t="str">
            <v>9X070919</v>
          </cell>
          <cell r="D247">
            <v>78</v>
          </cell>
          <cell r="F247">
            <v>89</v>
          </cell>
          <cell r="G247" t="str">
            <v>レ・ヴォルテ</v>
          </cell>
          <cell r="H247">
            <v>2019</v>
          </cell>
          <cell r="I247" t="str">
            <v>赤</v>
          </cell>
          <cell r="J247" t="str">
            <v>ﾃﾇｰﾀ・ﾃﾞﾙ・ｵﾙﾈﾗｲｱ</v>
          </cell>
          <cell r="K247" t="str">
            <v>トスカーナVdT</v>
          </cell>
          <cell r="L247">
            <v>750</v>
          </cell>
          <cell r="N247">
            <v>11.2</v>
          </cell>
          <cell r="O247">
            <v>132</v>
          </cell>
          <cell r="P247">
            <v>350</v>
          </cell>
          <cell r="Q247">
            <v>1835.7135999999998</v>
          </cell>
          <cell r="R247">
            <v>93.75</v>
          </cell>
          <cell r="S247">
            <v>2079.4636</v>
          </cell>
          <cell r="T247">
            <v>2686.4277647058825</v>
          </cell>
          <cell r="U247">
            <v>5400</v>
          </cell>
          <cell r="V247">
            <v>2254.4299999999998</v>
          </cell>
          <cell r="W247">
            <v>2892.2705882352939</v>
          </cell>
          <cell r="X247">
            <v>5800</v>
          </cell>
          <cell r="Y247" t="str">
            <v/>
          </cell>
          <cell r="Z247" t="str">
            <v/>
          </cell>
          <cell r="AA247">
            <v>4700</v>
          </cell>
        </row>
        <row r="248">
          <cell r="C248" t="str">
            <v>9X059918</v>
          </cell>
          <cell r="D248">
            <v>15</v>
          </cell>
          <cell r="F248">
            <v>15</v>
          </cell>
          <cell r="G248" t="str">
            <v>レ・セッレ・ヌオーヴェ</v>
          </cell>
          <cell r="H248">
            <v>2018</v>
          </cell>
          <cell r="I248" t="str">
            <v>赤</v>
          </cell>
          <cell r="J248" t="str">
            <v>ﾃﾇｰﾀ・ﾃﾞﾙ・ｵﾙﾈﾗｲｱ</v>
          </cell>
          <cell r="K248" t="str">
            <v>トスカーナVdT</v>
          </cell>
          <cell r="L248">
            <v>750</v>
          </cell>
          <cell r="N248">
            <v>27</v>
          </cell>
          <cell r="O248">
            <v>132</v>
          </cell>
          <cell r="P248">
            <v>350</v>
          </cell>
          <cell r="Q248">
            <v>3929.6559999999999</v>
          </cell>
          <cell r="R248">
            <v>93.75</v>
          </cell>
          <cell r="S248">
            <v>4173.4059999999999</v>
          </cell>
          <cell r="T248">
            <v>5149.889411764706</v>
          </cell>
          <cell r="U248">
            <v>10300</v>
          </cell>
          <cell r="V248">
            <v>4320.05</v>
          </cell>
          <cell r="W248">
            <v>5322.4117647058829</v>
          </cell>
          <cell r="X248">
            <v>10600</v>
          </cell>
          <cell r="Y248" t="str">
            <v/>
          </cell>
          <cell r="Z248" t="str">
            <v/>
          </cell>
          <cell r="AA248">
            <v>9700</v>
          </cell>
        </row>
        <row r="249">
          <cell r="C249" t="str">
            <v>9X054018</v>
          </cell>
          <cell r="D249">
            <v>9</v>
          </cell>
          <cell r="E249" t="str">
            <v>NEW</v>
          </cell>
          <cell r="F249">
            <v>9</v>
          </cell>
          <cell r="G249" t="str">
            <v>マッセト</v>
          </cell>
          <cell r="H249">
            <v>2018</v>
          </cell>
          <cell r="I249" t="str">
            <v>赤</v>
          </cell>
          <cell r="J249" t="str">
            <v>ﾃﾇｰﾀ・ﾃﾞﾙ・ｵﾙﾈﾗｲｱ</v>
          </cell>
          <cell r="K249" t="str">
            <v>トスカーナVdT</v>
          </cell>
          <cell r="L249">
            <v>750</v>
          </cell>
          <cell r="N249">
            <v>395</v>
          </cell>
          <cell r="O249">
            <v>130.35</v>
          </cell>
          <cell r="P249">
            <v>350</v>
          </cell>
          <cell r="Q249">
            <v>52045.603000000003</v>
          </cell>
          <cell r="R249">
            <v>93.75</v>
          </cell>
          <cell r="S249">
            <v>52289.353000000003</v>
          </cell>
          <cell r="T249">
            <v>61756.885882352944</v>
          </cell>
          <cell r="U249">
            <v>123500</v>
          </cell>
          <cell r="V249">
            <v>0</v>
          </cell>
          <cell r="W249">
            <v>240</v>
          </cell>
          <cell r="X249">
            <v>500</v>
          </cell>
          <cell r="Y249" t="str">
            <v/>
          </cell>
          <cell r="Z249" t="str">
            <v/>
          </cell>
          <cell r="AA249">
            <v>126000</v>
          </cell>
        </row>
        <row r="250">
          <cell r="C250" t="str">
            <v>9X078919</v>
          </cell>
          <cell r="D250">
            <v>17</v>
          </cell>
          <cell r="E250" t="str">
            <v>NEW</v>
          </cell>
          <cell r="F250">
            <v>17</v>
          </cell>
          <cell r="G250" t="str">
            <v>マッセティーノ</v>
          </cell>
          <cell r="H250">
            <v>2019</v>
          </cell>
          <cell r="I250" t="str">
            <v>赤</v>
          </cell>
          <cell r="J250" t="str">
            <v>ﾃﾇｰﾀ・ﾃﾞﾙ・ｵﾙﾈﾗｲｱ</v>
          </cell>
          <cell r="K250" t="str">
            <v>トスカーナVdT</v>
          </cell>
          <cell r="L250">
            <v>750</v>
          </cell>
          <cell r="N250">
            <v>140</v>
          </cell>
          <cell r="O250">
            <v>130.35</v>
          </cell>
          <cell r="P250">
            <v>350</v>
          </cell>
          <cell r="Q250">
            <v>18673.396000000001</v>
          </cell>
          <cell r="R250">
            <v>93.75</v>
          </cell>
          <cell r="S250">
            <v>18917.146000000001</v>
          </cell>
          <cell r="T250">
            <v>22495.465882352943</v>
          </cell>
          <cell r="U250">
            <v>45000</v>
          </cell>
          <cell r="V250">
            <v>0</v>
          </cell>
          <cell r="W250">
            <v>240</v>
          </cell>
          <cell r="X250">
            <v>500</v>
          </cell>
          <cell r="Y250" t="str">
            <v/>
          </cell>
          <cell r="Z250" t="str">
            <v/>
          </cell>
          <cell r="AA250">
            <v>46000</v>
          </cell>
        </row>
        <row r="251">
          <cell r="C251" t="str">
            <v>9Y013320</v>
          </cell>
          <cell r="D251">
            <v>29</v>
          </cell>
          <cell r="F251">
            <v>29</v>
          </cell>
          <cell r="G251" t="str">
            <v>リースリング・トラディション</v>
          </cell>
          <cell r="H251">
            <v>2020</v>
          </cell>
          <cell r="I251" t="str">
            <v>白</v>
          </cell>
          <cell r="J251" t="str">
            <v>フィリップ・クーン</v>
          </cell>
          <cell r="K251" t="str">
            <v>プファルツ</v>
          </cell>
          <cell r="L251">
            <v>750</v>
          </cell>
          <cell r="M251" t="str">
            <v xml:space="preserve">    </v>
          </cell>
          <cell r="N251">
            <v>6.2</v>
          </cell>
          <cell r="O251">
            <v>132</v>
          </cell>
          <cell r="P251">
            <v>350</v>
          </cell>
          <cell r="Q251">
            <v>1173.0736000000002</v>
          </cell>
          <cell r="R251">
            <v>93.75</v>
          </cell>
          <cell r="S251">
            <v>1416.8236000000002</v>
          </cell>
          <cell r="T251">
            <v>1906.8512941176473</v>
          </cell>
          <cell r="U251">
            <v>3800</v>
          </cell>
          <cell r="V251">
            <v>1534.79</v>
          </cell>
          <cell r="W251">
            <v>2045.6352941176472</v>
          </cell>
          <cell r="X251">
            <v>4100</v>
          </cell>
          <cell r="Y251" t="str">
            <v/>
          </cell>
          <cell r="Z251" t="str">
            <v/>
          </cell>
          <cell r="AA251">
            <v>4500</v>
          </cell>
        </row>
        <row r="252">
          <cell r="C252" t="str">
            <v>9Y131115</v>
          </cell>
          <cell r="D252">
            <v>35</v>
          </cell>
          <cell r="F252">
            <v>35</v>
          </cell>
          <cell r="G252" t="str">
            <v>オーパス・ワン【ハーフ】</v>
          </cell>
          <cell r="H252" t="str">
            <v>2015</v>
          </cell>
          <cell r="I252" t="str">
            <v>赤</v>
          </cell>
          <cell r="J252" t="str">
            <v>オーパス・ワン</v>
          </cell>
          <cell r="K252" t="str">
            <v>ナパ・ヴァレー</v>
          </cell>
          <cell r="L252">
            <v>375</v>
          </cell>
          <cell r="M252" t="str">
            <v>WA97</v>
          </cell>
          <cell r="N252">
            <v>139</v>
          </cell>
          <cell r="O252">
            <v>132</v>
          </cell>
          <cell r="P252">
            <v>175</v>
          </cell>
          <cell r="Q252">
            <v>18597.092000000001</v>
          </cell>
          <cell r="R252">
            <v>46.875</v>
          </cell>
          <cell r="S252">
            <v>18763.967000000001</v>
          </cell>
          <cell r="T252">
            <v>22315.255294117647</v>
          </cell>
          <cell r="U252">
            <v>44600</v>
          </cell>
          <cell r="W252">
            <v>240</v>
          </cell>
          <cell r="Y252" t="str">
            <v/>
          </cell>
          <cell r="Z252" t="str">
            <v/>
          </cell>
          <cell r="AA252">
            <v>46900</v>
          </cell>
        </row>
        <row r="253">
          <cell r="C253" t="str">
            <v>9Y131116</v>
          </cell>
          <cell r="D253">
            <v>19</v>
          </cell>
          <cell r="F253">
            <v>19</v>
          </cell>
          <cell r="G253" t="str">
            <v>オーパス・ワン【ハーフ】</v>
          </cell>
          <cell r="H253">
            <v>2016</v>
          </cell>
          <cell r="I253" t="str">
            <v>赤</v>
          </cell>
          <cell r="J253" t="str">
            <v>オーパス・ワン</v>
          </cell>
          <cell r="K253" t="str">
            <v>ナパ・ヴァレー</v>
          </cell>
          <cell r="L253">
            <v>375</v>
          </cell>
          <cell r="M253" t="str">
            <v xml:space="preserve">WA97+    </v>
          </cell>
          <cell r="N253">
            <v>144.86000000000001</v>
          </cell>
          <cell r="O253">
            <v>132</v>
          </cell>
          <cell r="P253">
            <v>175</v>
          </cell>
          <cell r="Q253">
            <v>19373.70608</v>
          </cell>
          <cell r="R253">
            <v>46.875</v>
          </cell>
          <cell r="S253">
            <v>19540.58108</v>
          </cell>
          <cell r="T253">
            <v>23228.918917647061</v>
          </cell>
          <cell r="U253">
            <v>46500</v>
          </cell>
          <cell r="V253">
            <v>19151.63</v>
          </cell>
          <cell r="W253">
            <v>22771.329411764709</v>
          </cell>
          <cell r="X253">
            <v>45500</v>
          </cell>
          <cell r="Y253" t="str">
            <v/>
          </cell>
          <cell r="Z253" t="str">
            <v/>
          </cell>
          <cell r="AA253">
            <v>48100</v>
          </cell>
        </row>
        <row r="254">
          <cell r="C254" t="str">
            <v>9Y149718</v>
          </cell>
          <cell r="D254">
            <v>23</v>
          </cell>
          <cell r="E254" t="str">
            <v>NEW</v>
          </cell>
          <cell r="F254">
            <v>23</v>
          </cell>
          <cell r="G254" t="str">
            <v>クィンテッサ</v>
          </cell>
          <cell r="H254">
            <v>2018</v>
          </cell>
          <cell r="I254" t="str">
            <v>赤</v>
          </cell>
          <cell r="J254" t="str">
            <v>クィンテッサ</v>
          </cell>
          <cell r="K254" t="str">
            <v>ナパ・ヴァレー</v>
          </cell>
          <cell r="L254">
            <v>750</v>
          </cell>
          <cell r="N254">
            <v>110</v>
          </cell>
          <cell r="O254">
            <v>130.35</v>
          </cell>
          <cell r="P254">
            <v>350</v>
          </cell>
          <cell r="Q254">
            <v>14747.254000000001</v>
          </cell>
          <cell r="R254">
            <v>93.75</v>
          </cell>
          <cell r="S254">
            <v>14991.004000000001</v>
          </cell>
          <cell r="T254">
            <v>17876.475294117648</v>
          </cell>
          <cell r="U254">
            <v>35800</v>
          </cell>
          <cell r="V254">
            <v>0</v>
          </cell>
          <cell r="W254">
            <v>240</v>
          </cell>
          <cell r="X254">
            <v>500</v>
          </cell>
          <cell r="Y254" t="str">
            <v/>
          </cell>
          <cell r="Z254" t="str">
            <v/>
          </cell>
          <cell r="AA254">
            <v>36500</v>
          </cell>
        </row>
        <row r="255">
          <cell r="C255" t="str">
            <v>9Y149818</v>
          </cell>
          <cell r="D255">
            <v>6</v>
          </cell>
          <cell r="E255" t="str">
            <v>NEW</v>
          </cell>
          <cell r="F255">
            <v>12</v>
          </cell>
          <cell r="G255" t="str">
            <v>ジョセフ・フェルプス カベルネ・ソーヴィニヨン</v>
          </cell>
          <cell r="H255">
            <v>2018</v>
          </cell>
          <cell r="I255" t="str">
            <v>赤</v>
          </cell>
          <cell r="J255" t="str">
            <v>ジョセフ・フェルペス</v>
          </cell>
          <cell r="K255" t="str">
            <v>ナパ・ヴァレー</v>
          </cell>
          <cell r="L255">
            <v>750</v>
          </cell>
          <cell r="N255">
            <v>44</v>
          </cell>
          <cell r="O255">
            <v>130.35</v>
          </cell>
          <cell r="P255">
            <v>350</v>
          </cell>
          <cell r="Q255">
            <v>6109.7415999999994</v>
          </cell>
          <cell r="R255">
            <v>93.75</v>
          </cell>
          <cell r="S255">
            <v>6353.4915999999994</v>
          </cell>
          <cell r="T255">
            <v>7714.6959999999999</v>
          </cell>
          <cell r="U255">
            <v>15400</v>
          </cell>
          <cell r="V255">
            <v>0</v>
          </cell>
          <cell r="W255">
            <v>240</v>
          </cell>
          <cell r="X255">
            <v>500</v>
          </cell>
          <cell r="Y255" t="str">
            <v/>
          </cell>
          <cell r="Z255" t="str">
            <v/>
          </cell>
          <cell r="AA255">
            <v>16000</v>
          </cell>
        </row>
        <row r="256">
          <cell r="C256" t="str">
            <v>9Y149918</v>
          </cell>
          <cell r="D256">
            <v>12</v>
          </cell>
          <cell r="E256" t="str">
            <v>NEW</v>
          </cell>
          <cell r="F256">
            <v>12</v>
          </cell>
          <cell r="G256" t="str">
            <v>ジョルジュ・ド ・ラトゥール・プライベート・リザーヴ</v>
          </cell>
          <cell r="H256">
            <v>2018</v>
          </cell>
          <cell r="I256" t="str">
            <v>赤</v>
          </cell>
          <cell r="J256" t="str">
            <v>ボーリュー・ヴィンヤード</v>
          </cell>
          <cell r="K256" t="str">
            <v>ナパ・ヴァレー</v>
          </cell>
          <cell r="L256">
            <v>750</v>
          </cell>
          <cell r="N256">
            <v>77</v>
          </cell>
          <cell r="O256">
            <v>130.35</v>
          </cell>
          <cell r="P256">
            <v>350</v>
          </cell>
          <cell r="Q256">
            <v>10428.497799999999</v>
          </cell>
          <cell r="R256">
            <v>93.75</v>
          </cell>
          <cell r="S256">
            <v>10672.247799999999</v>
          </cell>
          <cell r="T256">
            <v>12795.585647058822</v>
          </cell>
          <cell r="U256">
            <v>25600</v>
          </cell>
          <cell r="V256">
            <v>0</v>
          </cell>
          <cell r="W256">
            <v>240</v>
          </cell>
          <cell r="X256">
            <v>500</v>
          </cell>
          <cell r="Y256" t="str">
            <v/>
          </cell>
          <cell r="Z256" t="str">
            <v/>
          </cell>
          <cell r="AA256">
            <v>26400</v>
          </cell>
        </row>
        <row r="257">
          <cell r="C257" t="str">
            <v>9Y149518</v>
          </cell>
          <cell r="D257">
            <v>18</v>
          </cell>
          <cell r="E257" t="str">
            <v>NEW</v>
          </cell>
          <cell r="F257">
            <v>18</v>
          </cell>
          <cell r="G257" t="str">
            <v>レ・パヴォ</v>
          </cell>
          <cell r="H257">
            <v>2018</v>
          </cell>
          <cell r="I257" t="str">
            <v>赤</v>
          </cell>
          <cell r="J257" t="str">
            <v>ピーター・マイケル・ワイナリー</v>
          </cell>
          <cell r="K257" t="str">
            <v>ソノマ</v>
          </cell>
          <cell r="L257">
            <v>750</v>
          </cell>
          <cell r="N257">
            <v>120</v>
          </cell>
          <cell r="O257">
            <v>130.35</v>
          </cell>
          <cell r="P257">
            <v>350</v>
          </cell>
          <cell r="Q257">
            <v>16055.968000000001</v>
          </cell>
          <cell r="R257">
            <v>93.75</v>
          </cell>
          <cell r="S257">
            <v>16299.718000000001</v>
          </cell>
          <cell r="T257">
            <v>19416.138823529414</v>
          </cell>
          <cell r="U257">
            <v>38800</v>
          </cell>
          <cell r="V257">
            <v>0</v>
          </cell>
          <cell r="W257">
            <v>240</v>
          </cell>
          <cell r="X257">
            <v>500</v>
          </cell>
          <cell r="Y257" t="str">
            <v/>
          </cell>
          <cell r="Z257" t="str">
            <v/>
          </cell>
          <cell r="AA257">
            <v>40000</v>
          </cell>
        </row>
        <row r="258">
          <cell r="C258" t="str">
            <v>9Y149618</v>
          </cell>
          <cell r="D258">
            <v>10</v>
          </cell>
          <cell r="E258" t="str">
            <v>NEW</v>
          </cell>
          <cell r="F258">
            <v>10</v>
          </cell>
          <cell r="G258" t="str">
            <v>オー・パラディ</v>
          </cell>
          <cell r="H258">
            <v>2018</v>
          </cell>
          <cell r="I258" t="str">
            <v>赤</v>
          </cell>
          <cell r="J258" t="str">
            <v>ピーター・マイケル・ワイナリー</v>
          </cell>
          <cell r="K258" t="str">
            <v>ナパ・ヴァレー</v>
          </cell>
          <cell r="L258">
            <v>750</v>
          </cell>
          <cell r="N258">
            <v>120</v>
          </cell>
          <cell r="O258">
            <v>130.35</v>
          </cell>
          <cell r="P258">
            <v>350</v>
          </cell>
          <cell r="Q258">
            <v>16055.968000000001</v>
          </cell>
          <cell r="R258">
            <v>93.75</v>
          </cell>
          <cell r="S258">
            <v>16299.718000000001</v>
          </cell>
          <cell r="T258">
            <v>19416.138823529414</v>
          </cell>
          <cell r="U258">
            <v>38800</v>
          </cell>
          <cell r="V258">
            <v>0</v>
          </cell>
          <cell r="W258">
            <v>240</v>
          </cell>
          <cell r="X258">
            <v>500</v>
          </cell>
          <cell r="Y258" t="str">
            <v/>
          </cell>
          <cell r="Z258" t="str">
            <v/>
          </cell>
          <cell r="AA258">
            <v>40000</v>
          </cell>
        </row>
        <row r="259">
          <cell r="C259" t="str">
            <v>9Y132612</v>
          </cell>
          <cell r="D259">
            <v>10</v>
          </cell>
          <cell r="F259">
            <v>10</v>
          </cell>
          <cell r="G259" t="str">
            <v>ピノ・ノワール・マーカッサン・ヴィニヤード</v>
          </cell>
          <cell r="H259">
            <v>2012</v>
          </cell>
          <cell r="I259" t="str">
            <v>赤</v>
          </cell>
          <cell r="J259" t="str">
            <v>マーカッサン</v>
          </cell>
          <cell r="K259" t="str">
            <v>ソノマ</v>
          </cell>
          <cell r="L259">
            <v>750</v>
          </cell>
          <cell r="M259" t="str">
            <v xml:space="preserve">WA97    </v>
          </cell>
          <cell r="N259">
            <v>361</v>
          </cell>
          <cell r="O259">
            <v>132</v>
          </cell>
          <cell r="P259">
            <v>350</v>
          </cell>
          <cell r="Q259">
            <v>48194.008000000002</v>
          </cell>
          <cell r="R259">
            <v>93.75</v>
          </cell>
          <cell r="S259">
            <v>48437.758000000002</v>
          </cell>
          <cell r="T259">
            <v>57225.597647058828</v>
          </cell>
          <cell r="U259">
            <v>114500</v>
          </cell>
          <cell r="V259">
            <v>47839.6</v>
          </cell>
          <cell r="W259">
            <v>56521.882352941175</v>
          </cell>
          <cell r="X259">
            <v>113000</v>
          </cell>
          <cell r="Y259" t="str">
            <v/>
          </cell>
          <cell r="Z259" t="str">
            <v/>
          </cell>
          <cell r="AA259">
            <v>118500</v>
          </cell>
        </row>
        <row r="260">
          <cell r="C260" t="str">
            <v>9Y180019</v>
          </cell>
          <cell r="D260">
            <v>108</v>
          </cell>
          <cell r="E260" t="str">
            <v>NEW</v>
          </cell>
          <cell r="F260">
            <v>108</v>
          </cell>
          <cell r="G260" t="str">
            <v>アルマヴィヴァ</v>
          </cell>
          <cell r="H260">
            <v>2019</v>
          </cell>
          <cell r="I260" t="str">
            <v>赤</v>
          </cell>
          <cell r="J260" t="str">
            <v>ロートシルト＆コンチャイ･トロ</v>
          </cell>
          <cell r="K260" t="str">
            <v>チリ</v>
          </cell>
          <cell r="L260">
            <v>750</v>
          </cell>
          <cell r="N260">
            <v>105</v>
          </cell>
          <cell r="O260">
            <v>130.35</v>
          </cell>
          <cell r="P260">
            <v>350</v>
          </cell>
          <cell r="Q260">
            <v>14092.897000000001</v>
          </cell>
          <cell r="R260">
            <v>93.75</v>
          </cell>
          <cell r="S260">
            <v>14336.647000000001</v>
          </cell>
          <cell r="T260">
            <v>17106.643529411765</v>
          </cell>
          <cell r="U260">
            <v>34200</v>
          </cell>
          <cell r="V260">
            <v>0</v>
          </cell>
          <cell r="W260">
            <v>240</v>
          </cell>
          <cell r="X260">
            <v>500</v>
          </cell>
          <cell r="Y260" t="str">
            <v/>
          </cell>
          <cell r="Z260" t="str">
            <v/>
          </cell>
          <cell r="AA260">
            <v>35000</v>
          </cell>
        </row>
        <row r="261">
          <cell r="C261" t="str">
            <v>9Y180819</v>
          </cell>
          <cell r="D261">
            <v>42</v>
          </cell>
          <cell r="E261" t="str">
            <v>NEW</v>
          </cell>
          <cell r="F261">
            <v>42</v>
          </cell>
          <cell r="G261" t="str">
            <v>アルマヴィヴァ・エプ</v>
          </cell>
          <cell r="H261">
            <v>2019</v>
          </cell>
          <cell r="I261" t="str">
            <v>赤</v>
          </cell>
          <cell r="J261" t="str">
            <v>ロートシルト＆コンチャイ･トロ</v>
          </cell>
          <cell r="K261" t="str">
            <v>チリ</v>
          </cell>
          <cell r="L261">
            <v>750</v>
          </cell>
          <cell r="N261">
            <v>32</v>
          </cell>
          <cell r="O261">
            <v>130.35</v>
          </cell>
          <cell r="P261">
            <v>350</v>
          </cell>
          <cell r="Q261">
            <v>4539.2847999999994</v>
          </cell>
          <cell r="R261">
            <v>93.75</v>
          </cell>
          <cell r="S261">
            <v>4783.0347999999994</v>
          </cell>
          <cell r="T261">
            <v>5867.0997647058821</v>
          </cell>
          <cell r="U261">
            <v>11700</v>
          </cell>
          <cell r="V261">
            <v>0</v>
          </cell>
          <cell r="W261">
            <v>240</v>
          </cell>
          <cell r="X261">
            <v>500</v>
          </cell>
          <cell r="Y261" t="str">
            <v/>
          </cell>
          <cell r="Z261" t="str">
            <v/>
          </cell>
          <cell r="AA261">
            <v>13400</v>
          </cell>
        </row>
        <row r="262">
          <cell r="Y262" t="str">
            <v/>
          </cell>
          <cell r="Z262" t="str">
            <v/>
          </cell>
        </row>
        <row r="263">
          <cell r="C263" t="str">
            <v>検索用</v>
          </cell>
          <cell r="D263">
            <v>44616</v>
          </cell>
          <cell r="E263" t="str">
            <v>ﾘﾏｰｸ</v>
          </cell>
          <cell r="F263" t="str">
            <v>実数</v>
          </cell>
          <cell r="G263" t="str">
            <v>品　　名</v>
          </cell>
          <cell r="H263" t="str">
            <v>VT</v>
          </cell>
          <cell r="I263" t="str">
            <v>色</v>
          </cell>
          <cell r="J263" t="str">
            <v>生産者</v>
          </cell>
          <cell r="K263" t="str">
            <v>格付・生産地区</v>
          </cell>
          <cell r="L263" t="str">
            <v>ml</v>
          </cell>
          <cell r="M263" t="str">
            <v>入数</v>
          </cell>
          <cell r="N263" t="str">
            <v>EURO</v>
          </cell>
          <cell r="O263" t="str">
            <v>換算</v>
          </cell>
          <cell r="P263" t="str">
            <v>Freight</v>
          </cell>
          <cell r="Q263" t="str">
            <v>円価</v>
          </cell>
          <cell r="R263" t="str">
            <v>関税</v>
          </cell>
          <cell r="S263" t="str">
            <v>仕上</v>
          </cell>
          <cell r="T263" t="str">
            <v>25%ON</v>
          </cell>
          <cell r="U263" t="str">
            <v>小売設定</v>
          </cell>
          <cell r="V263" t="str">
            <v>簿価</v>
          </cell>
          <cell r="W263" t="str">
            <v>25%ON</v>
          </cell>
          <cell r="X263" t="str">
            <v>小売設定</v>
          </cell>
          <cell r="Y263" t="str">
            <v/>
          </cell>
          <cell r="Z263" t="str">
            <v/>
          </cell>
          <cell r="AA263" t="str">
            <v>参考小売価格</v>
          </cell>
        </row>
        <row r="264">
          <cell r="C264" t="str">
            <v>9F8021XX</v>
          </cell>
          <cell r="D264">
            <v>559</v>
          </cell>
          <cell r="F264">
            <v>561</v>
          </cell>
          <cell r="G264" t="str">
            <v>クロード・ド・ヴィルヌーヴ・ノンアルコール･スパークリング･マスカット</v>
          </cell>
          <cell r="H264" t="str">
            <v>NV</v>
          </cell>
          <cell r="I264" t="str">
            <v>泡白</v>
          </cell>
          <cell r="J264" t="str">
            <v>ヴーヴ・アンバル</v>
          </cell>
          <cell r="K264" t="str">
            <v>フランス</v>
          </cell>
          <cell r="L264">
            <v>750</v>
          </cell>
          <cell r="M264" t="str">
            <v>X 12</v>
          </cell>
          <cell r="N264">
            <v>2.4</v>
          </cell>
          <cell r="O264">
            <v>130</v>
          </cell>
          <cell r="P264">
            <v>50</v>
          </cell>
          <cell r="Q264">
            <v>363.44799999999998</v>
          </cell>
          <cell r="S264">
            <v>393.44799999999998</v>
          </cell>
          <cell r="T264">
            <v>724.59733333333327</v>
          </cell>
          <cell r="U264">
            <v>1610.2162962962962</v>
          </cell>
          <cell r="V264">
            <v>426.82</v>
          </cell>
          <cell r="W264">
            <v>769.09333333333336</v>
          </cell>
          <cell r="X264">
            <v>1709.0962962962963</v>
          </cell>
          <cell r="Y264" t="str">
            <v/>
          </cell>
          <cell r="Z264" t="str">
            <v/>
          </cell>
          <cell r="AA264">
            <v>1600</v>
          </cell>
        </row>
        <row r="265">
          <cell r="C265" t="str">
            <v>9Z050102</v>
          </cell>
          <cell r="D265">
            <v>196</v>
          </cell>
          <cell r="F265">
            <v>196</v>
          </cell>
          <cell r="G265" t="str">
            <v xml:space="preserve">エクストラバージン・オリーブオイル </v>
          </cell>
          <cell r="H265" t="str">
            <v>―</v>
          </cell>
          <cell r="I265" t="str">
            <v>―</v>
          </cell>
          <cell r="J265" t="str">
            <v>サンタ・ジュリア</v>
          </cell>
          <cell r="K265" t="str">
            <v>オリーブオイル</v>
          </cell>
          <cell r="L265">
            <v>500</v>
          </cell>
          <cell r="M265" t="str">
            <v>X 6</v>
          </cell>
          <cell r="N265">
            <v>8.5</v>
          </cell>
          <cell r="O265">
            <v>130</v>
          </cell>
          <cell r="P265">
            <v>33.333333333333329</v>
          </cell>
          <cell r="Q265">
            <v>1142.8866666666665</v>
          </cell>
          <cell r="S265">
            <v>1172.8866666666665</v>
          </cell>
          <cell r="T265">
            <v>1763.8488888888887</v>
          </cell>
          <cell r="U265">
            <v>3919.6641975308639</v>
          </cell>
          <cell r="V265">
            <v>1247.17</v>
          </cell>
          <cell r="W265">
            <v>1862.8933333333334</v>
          </cell>
          <cell r="X265">
            <v>4139.7629629629628</v>
          </cell>
          <cell r="Y265" t="str">
            <v/>
          </cell>
          <cell r="Z265" t="str">
            <v/>
          </cell>
          <cell r="AA265">
            <v>4000</v>
          </cell>
        </row>
        <row r="266">
          <cell r="C266" t="str">
            <v>9F8122XX</v>
          </cell>
          <cell r="D266">
            <v>95</v>
          </cell>
          <cell r="F266">
            <v>95</v>
          </cell>
          <cell r="G266" t="str">
            <v>キュヴェ・グラニテ</v>
          </cell>
          <cell r="H266" t="str">
            <v>NV</v>
          </cell>
          <cell r="I266" t="str">
            <v>泡白</v>
          </cell>
          <cell r="J266" t="str">
            <v>プロワイエ・ジャックマール</v>
          </cell>
          <cell r="K266" t="str">
            <v>ＡＯＣ　シャンパーニュ</v>
          </cell>
          <cell r="L266">
            <v>750</v>
          </cell>
          <cell r="M266" t="str">
            <v>X 6</v>
          </cell>
          <cell r="N266">
            <v>59.5</v>
          </cell>
          <cell r="O266">
            <v>130</v>
          </cell>
          <cell r="P266">
            <v>50</v>
          </cell>
          <cell r="Q266">
            <v>7816.14</v>
          </cell>
          <cell r="S266">
            <v>7906.14</v>
          </cell>
          <cell r="T266">
            <v>10741.52</v>
          </cell>
          <cell r="U266">
            <v>23870.044444444444</v>
          </cell>
          <cell r="V266">
            <v>7342.93</v>
          </cell>
          <cell r="W266">
            <v>9990.5733333333337</v>
          </cell>
          <cell r="X266">
            <v>22201.274074074074</v>
          </cell>
          <cell r="Y266">
            <v>579</v>
          </cell>
          <cell r="Z266">
            <v>44834</v>
          </cell>
          <cell r="AA266">
            <v>22000</v>
          </cell>
        </row>
        <row r="267">
          <cell r="C267" t="str">
            <v>9F211418</v>
          </cell>
          <cell r="D267">
            <v>483</v>
          </cell>
          <cell r="F267">
            <v>571</v>
          </cell>
          <cell r="G267" t="str">
            <v>ピノ・ノワール　レゼルブ</v>
          </cell>
          <cell r="H267">
            <v>2018</v>
          </cell>
          <cell r="I267" t="str">
            <v>赤</v>
          </cell>
          <cell r="J267" t="str">
            <v>カーヴ・ド・トゥルクハイム</v>
          </cell>
          <cell r="K267" t="str">
            <v>ＡＯＣ アルザス</v>
          </cell>
          <cell r="L267">
            <v>750</v>
          </cell>
          <cell r="M267" t="str">
            <v>X 12</v>
          </cell>
          <cell r="N267">
            <v>6.3</v>
          </cell>
          <cell r="O267">
            <v>130</v>
          </cell>
          <cell r="P267">
            <v>50</v>
          </cell>
          <cell r="Q267">
            <v>872.476</v>
          </cell>
          <cell r="S267">
            <v>962.476</v>
          </cell>
          <cell r="T267">
            <v>1483.3013333333333</v>
          </cell>
          <cell r="U267">
            <v>3296.2251851851852</v>
          </cell>
          <cell r="V267">
            <v>922.85</v>
          </cell>
          <cell r="W267">
            <v>1430.4666666666667</v>
          </cell>
          <cell r="X267">
            <v>3178.8148148148148</v>
          </cell>
          <cell r="Y267">
            <v>664</v>
          </cell>
          <cell r="Z267">
            <v>44834</v>
          </cell>
          <cell r="AA267">
            <v>3100</v>
          </cell>
        </row>
        <row r="268">
          <cell r="C268" t="str">
            <v>9F014812</v>
          </cell>
          <cell r="D268">
            <v>32</v>
          </cell>
          <cell r="F268">
            <v>32</v>
          </cell>
          <cell r="G268" t="str">
            <v>Ch.リオナ・キュヴェ・エモーション</v>
          </cell>
          <cell r="H268">
            <v>2012</v>
          </cell>
          <cell r="I268" t="str">
            <v>赤</v>
          </cell>
          <cell r="J268" t="str">
            <v>ミラード・ファミリー</v>
          </cell>
          <cell r="K268" t="str">
            <v>リュサック・サンテミリオン</v>
          </cell>
          <cell r="L268">
            <v>750</v>
          </cell>
          <cell r="M268" t="str">
            <v>X 6</v>
          </cell>
          <cell r="N268">
            <v>13.35</v>
          </cell>
          <cell r="O268">
            <v>130</v>
          </cell>
          <cell r="P268">
            <v>50</v>
          </cell>
          <cell r="Q268">
            <v>1792.6420000000001</v>
          </cell>
          <cell r="S268">
            <v>1882.6420000000001</v>
          </cell>
          <cell r="T268">
            <v>2710.1893333333333</v>
          </cell>
          <cell r="U268">
            <v>6022.6429629629629</v>
          </cell>
          <cell r="V268">
            <v>1880.7</v>
          </cell>
          <cell r="W268">
            <v>2707.6</v>
          </cell>
          <cell r="X268">
            <v>6016.8888888888887</v>
          </cell>
          <cell r="Y268">
            <v>550</v>
          </cell>
          <cell r="Z268">
            <v>44834</v>
          </cell>
          <cell r="AA268">
            <v>5800</v>
          </cell>
        </row>
        <row r="269">
          <cell r="C269" t="str">
            <v>9F011418</v>
          </cell>
          <cell r="D269">
            <v>40</v>
          </cell>
          <cell r="F269">
            <v>40</v>
          </cell>
          <cell r="G269" t="str">
            <v>Ch.セルガン 【メタルラベル】</v>
          </cell>
          <cell r="H269">
            <v>2018</v>
          </cell>
          <cell r="I269" t="str">
            <v>赤</v>
          </cell>
          <cell r="J269" t="str">
            <v>ミラード・ファミリー</v>
          </cell>
          <cell r="K269" t="str">
            <v>ラランド・ド・ポムロール</v>
          </cell>
          <cell r="L269">
            <v>750</v>
          </cell>
          <cell r="M269" t="str">
            <v>X 6</v>
          </cell>
          <cell r="N269">
            <v>10.4</v>
          </cell>
          <cell r="O269">
            <v>130</v>
          </cell>
          <cell r="P269">
            <v>50</v>
          </cell>
          <cell r="Q269">
            <v>1407.6079999999999</v>
          </cell>
          <cell r="S269">
            <v>1497.6079999999999</v>
          </cell>
          <cell r="T269">
            <v>2196.8106666666663</v>
          </cell>
          <cell r="U269">
            <v>4881.8014814814806</v>
          </cell>
          <cell r="V269">
            <v>1472.18</v>
          </cell>
          <cell r="W269">
            <v>2162.9066666666668</v>
          </cell>
          <cell r="X269">
            <v>4806.4592592592589</v>
          </cell>
          <cell r="Y269">
            <v>550</v>
          </cell>
          <cell r="Z269">
            <v>44834</v>
          </cell>
          <cell r="AA269">
            <v>5200</v>
          </cell>
        </row>
        <row r="270">
          <cell r="C270" t="str">
            <v>9F020016</v>
          </cell>
          <cell r="D270">
            <v>992</v>
          </cell>
          <cell r="F270">
            <v>992</v>
          </cell>
          <cell r="G270" t="str">
            <v>レゼルヴ・ラフィット・モンテーユ</v>
          </cell>
          <cell r="H270">
            <v>2016</v>
          </cell>
          <cell r="I270" t="str">
            <v>赤</v>
          </cell>
          <cell r="K270" t="str">
            <v>AOC  ボルドーシューペリュール</v>
          </cell>
          <cell r="L270">
            <v>750</v>
          </cell>
          <cell r="M270" t="str">
            <v>X 12</v>
          </cell>
          <cell r="N270">
            <v>2.7</v>
          </cell>
          <cell r="O270">
            <v>130</v>
          </cell>
          <cell r="P270">
            <v>50</v>
          </cell>
          <cell r="Q270">
            <v>402.60399999999998</v>
          </cell>
          <cell r="S270">
            <v>492.60399999999998</v>
          </cell>
          <cell r="T270">
            <v>856.80533333333335</v>
          </cell>
          <cell r="U270">
            <v>1904.0118518518518</v>
          </cell>
          <cell r="V270">
            <v>495.4</v>
          </cell>
          <cell r="W270">
            <v>860.5333333333333</v>
          </cell>
          <cell r="X270">
            <v>1912.2962962962961</v>
          </cell>
          <cell r="Y270">
            <v>207</v>
          </cell>
          <cell r="Z270">
            <v>44834</v>
          </cell>
          <cell r="AA270">
            <v>2000</v>
          </cell>
        </row>
        <row r="271">
          <cell r="C271" t="str">
            <v>9F031818</v>
          </cell>
          <cell r="D271">
            <v>133</v>
          </cell>
          <cell r="E271" t="str">
            <v>終売</v>
          </cell>
          <cell r="F271">
            <v>153</v>
          </cell>
          <cell r="G271" t="str">
            <v>Ch.ラコサード・サンマルタン・ブラン</v>
          </cell>
          <cell r="H271">
            <v>2018</v>
          </cell>
          <cell r="I271" t="str">
            <v>白</v>
          </cell>
          <cell r="K271" t="str">
            <v>AOC　ブライ・コート・ド・ボルドー</v>
          </cell>
          <cell r="L271">
            <v>750</v>
          </cell>
          <cell r="M271" t="str">
            <v>X 12</v>
          </cell>
          <cell r="N271">
            <v>4.2</v>
          </cell>
          <cell r="O271">
            <v>130</v>
          </cell>
          <cell r="P271">
            <v>50</v>
          </cell>
          <cell r="Q271">
            <v>598.38400000000001</v>
          </cell>
          <cell r="S271">
            <v>688.38400000000001</v>
          </cell>
          <cell r="T271">
            <v>1117.8453333333332</v>
          </cell>
          <cell r="U271">
            <v>2484.1007407407405</v>
          </cell>
          <cell r="V271">
            <v>715.08</v>
          </cell>
          <cell r="W271">
            <v>1153.44</v>
          </cell>
          <cell r="X271">
            <v>2563.2000000000003</v>
          </cell>
          <cell r="Y271">
            <v>655</v>
          </cell>
          <cell r="Z271">
            <v>44834</v>
          </cell>
          <cell r="AA271">
            <v>2500</v>
          </cell>
        </row>
        <row r="272">
          <cell r="C272" t="str">
            <v>9F031716</v>
          </cell>
          <cell r="D272">
            <v>36</v>
          </cell>
          <cell r="E272" t="str">
            <v>終売</v>
          </cell>
          <cell r="F272">
            <v>36</v>
          </cell>
          <cell r="G272" t="str">
            <v>Ch.ラコサード・サンマルタン・ルージュ</v>
          </cell>
          <cell r="H272">
            <v>2016</v>
          </cell>
          <cell r="I272" t="str">
            <v>赤</v>
          </cell>
          <cell r="K272" t="str">
            <v>AOC　ブライ・コート・ド・ボルドー</v>
          </cell>
          <cell r="L272">
            <v>750</v>
          </cell>
          <cell r="M272" t="str">
            <v>X 12</v>
          </cell>
          <cell r="N272">
            <v>4.2</v>
          </cell>
          <cell r="O272">
            <v>130</v>
          </cell>
          <cell r="P272">
            <v>50</v>
          </cell>
          <cell r="Q272">
            <v>598.38400000000001</v>
          </cell>
          <cell r="S272">
            <v>688.38400000000001</v>
          </cell>
          <cell r="T272">
            <v>1117.8453333333332</v>
          </cell>
          <cell r="U272">
            <v>2484.1007407407405</v>
          </cell>
          <cell r="V272">
            <v>706.64</v>
          </cell>
          <cell r="W272">
            <v>1142.1866666666665</v>
          </cell>
          <cell r="X272">
            <v>2538.1925925925921</v>
          </cell>
          <cell r="Y272">
            <v>655</v>
          </cell>
          <cell r="Z272">
            <v>44834</v>
          </cell>
          <cell r="AA272">
            <v>2500</v>
          </cell>
        </row>
        <row r="273">
          <cell r="C273" t="str">
            <v>9F4099XX</v>
          </cell>
          <cell r="D273">
            <v>1680</v>
          </cell>
          <cell r="F273">
            <v>1832</v>
          </cell>
          <cell r="G273" t="str">
            <v>ゴールドラッシュ・キュヴェ・ドール・エクストラドライ</v>
          </cell>
          <cell r="H273" t="str">
            <v>NV</v>
          </cell>
          <cell r="I273" t="str">
            <v>泡白</v>
          </cell>
          <cell r="J273" t="str">
            <v>GCF</v>
          </cell>
          <cell r="K273" t="str">
            <v>ヴァン・ムスー</v>
          </cell>
          <cell r="L273">
            <v>750</v>
          </cell>
          <cell r="M273" t="str">
            <v>X 12</v>
          </cell>
          <cell r="N273">
            <v>3.2</v>
          </cell>
          <cell r="O273">
            <v>130</v>
          </cell>
          <cell r="P273">
            <v>50</v>
          </cell>
          <cell r="Q273">
            <v>467.86399999999998</v>
          </cell>
          <cell r="S273">
            <v>557.86400000000003</v>
          </cell>
          <cell r="T273">
            <v>943.81866666666667</v>
          </cell>
          <cell r="U273">
            <v>2097.3748148148147</v>
          </cell>
          <cell r="V273">
            <v>469.59</v>
          </cell>
          <cell r="W273">
            <v>826.12</v>
          </cell>
          <cell r="X273">
            <v>1835.8222222222221</v>
          </cell>
          <cell r="Y273">
            <v>207</v>
          </cell>
          <cell r="Z273">
            <v>44834</v>
          </cell>
          <cell r="AA273">
            <v>1800</v>
          </cell>
        </row>
        <row r="274">
          <cell r="C274" t="str">
            <v>9F4007XX</v>
          </cell>
          <cell r="D274">
            <v>7227</v>
          </cell>
          <cell r="F274">
            <v>7439</v>
          </cell>
          <cell r="G274" t="str">
            <v>ジャン・バルモン･ブラン・ド・ブラン・ブリュット</v>
          </cell>
          <cell r="H274" t="str">
            <v>NV</v>
          </cell>
          <cell r="I274" t="str">
            <v>泡白</v>
          </cell>
          <cell r="J274" t="str">
            <v>ジャン・バルモン</v>
          </cell>
          <cell r="K274" t="str">
            <v>ヴァン・ムスー</v>
          </cell>
          <cell r="L274">
            <v>750</v>
          </cell>
          <cell r="M274" t="str">
            <v>X 12</v>
          </cell>
          <cell r="N274">
            <v>2</v>
          </cell>
          <cell r="O274">
            <v>130</v>
          </cell>
          <cell r="P274">
            <v>50</v>
          </cell>
          <cell r="Q274">
            <v>311.24</v>
          </cell>
          <cell r="S274">
            <v>401.24</v>
          </cell>
          <cell r="T274">
            <v>734.98666666666668</v>
          </cell>
          <cell r="U274">
            <v>1633.3037037037036</v>
          </cell>
          <cell r="V274">
            <v>349</v>
          </cell>
          <cell r="W274">
            <v>665.33333333333326</v>
          </cell>
          <cell r="X274">
            <v>1478.5185185185182</v>
          </cell>
          <cell r="Y274">
            <v>890</v>
          </cell>
          <cell r="Z274">
            <v>44834</v>
          </cell>
          <cell r="AA274">
            <v>1500</v>
          </cell>
        </row>
        <row r="275">
          <cell r="C275" t="str">
            <v>9F402218</v>
          </cell>
          <cell r="D275">
            <v>2257</v>
          </cell>
          <cell r="F275">
            <v>2343</v>
          </cell>
          <cell r="G275" t="str">
            <v>ジャン・バルモン･プレミアム･ピノ・ノワール</v>
          </cell>
          <cell r="H275">
            <v>2018</v>
          </cell>
          <cell r="I275" t="str">
            <v>赤</v>
          </cell>
          <cell r="J275" t="str">
            <v>ジャン・バルモン</v>
          </cell>
          <cell r="K275" t="str">
            <v>ヴァン・ド・フランス</v>
          </cell>
          <cell r="L275">
            <v>750</v>
          </cell>
          <cell r="M275" t="str">
            <v>X 12</v>
          </cell>
          <cell r="N275">
            <v>2.5</v>
          </cell>
          <cell r="O275">
            <v>130</v>
          </cell>
          <cell r="P275">
            <v>50</v>
          </cell>
          <cell r="Q275">
            <v>376.5</v>
          </cell>
          <cell r="S275">
            <v>466.5</v>
          </cell>
          <cell r="T275">
            <v>822</v>
          </cell>
          <cell r="U275">
            <v>1826.6666666666665</v>
          </cell>
          <cell r="V275">
            <v>358.54</v>
          </cell>
          <cell r="W275">
            <v>678.05333333333328</v>
          </cell>
          <cell r="X275">
            <v>1506.7851851851851</v>
          </cell>
          <cell r="Y275">
            <v>629</v>
          </cell>
          <cell r="Z275">
            <v>44834</v>
          </cell>
          <cell r="AA275">
            <v>1700</v>
          </cell>
        </row>
        <row r="276">
          <cell r="C276" t="str">
            <v>9F430618</v>
          </cell>
          <cell r="D276">
            <v>588</v>
          </cell>
          <cell r="F276">
            <v>608</v>
          </cell>
          <cell r="G276" t="str">
            <v>サンマルク･シャルドネ</v>
          </cell>
          <cell r="H276">
            <v>2018</v>
          </cell>
          <cell r="I276" t="str">
            <v>白</v>
          </cell>
          <cell r="J276" t="str">
            <v>フォンカリュー生産者協同組合</v>
          </cell>
          <cell r="K276" t="str">
            <v>ペイ・ドック IGP</v>
          </cell>
          <cell r="L276">
            <v>750</v>
          </cell>
          <cell r="M276" t="str">
            <v>X 12</v>
          </cell>
          <cell r="N276">
            <v>1.89</v>
          </cell>
          <cell r="O276">
            <v>130</v>
          </cell>
          <cell r="P276">
            <v>50</v>
          </cell>
          <cell r="Q276">
            <v>296.88279999999997</v>
          </cell>
          <cell r="S276">
            <v>386.88279999999997</v>
          </cell>
          <cell r="T276">
            <v>715.84373333333326</v>
          </cell>
          <cell r="U276">
            <v>1590.7638518518515</v>
          </cell>
          <cell r="V276">
            <v>393.5</v>
          </cell>
          <cell r="W276">
            <v>724.66666666666663</v>
          </cell>
          <cell r="X276">
            <v>1610.3703703703702</v>
          </cell>
          <cell r="Y276">
            <v>300</v>
          </cell>
          <cell r="Z276">
            <v>44834</v>
          </cell>
          <cell r="AA276">
            <v>1500</v>
          </cell>
        </row>
        <row r="277">
          <cell r="C277" t="str">
            <v>9F430718</v>
          </cell>
          <cell r="D277">
            <v>814</v>
          </cell>
          <cell r="F277">
            <v>814</v>
          </cell>
          <cell r="G277" t="str">
            <v>サンマルク･ソーヴィニヨン・ブラン</v>
          </cell>
          <cell r="H277">
            <v>2018</v>
          </cell>
          <cell r="I277" t="str">
            <v>白</v>
          </cell>
          <cell r="J277" t="str">
            <v>フォンカリュー生産者協同組合</v>
          </cell>
          <cell r="K277" t="str">
            <v>ペイ・ドック IGP</v>
          </cell>
          <cell r="L277">
            <v>750</v>
          </cell>
          <cell r="M277" t="str">
            <v>X 12</v>
          </cell>
          <cell r="N277">
            <v>1.75</v>
          </cell>
          <cell r="O277">
            <v>130</v>
          </cell>
          <cell r="P277">
            <v>50</v>
          </cell>
          <cell r="Q277">
            <v>278.61</v>
          </cell>
          <cell r="S277">
            <v>368.61</v>
          </cell>
          <cell r="T277">
            <v>691.48</v>
          </cell>
          <cell r="U277">
            <v>1536.6222222222223</v>
          </cell>
          <cell r="V277">
            <v>375.02</v>
          </cell>
          <cell r="W277">
            <v>700.02666666666664</v>
          </cell>
          <cell r="X277">
            <v>1555.6148148148147</v>
          </cell>
          <cell r="Y277">
            <v>300</v>
          </cell>
          <cell r="Z277">
            <v>44834</v>
          </cell>
          <cell r="AA277">
            <v>1500</v>
          </cell>
        </row>
        <row r="278">
          <cell r="C278" t="str">
            <v>9F430418</v>
          </cell>
          <cell r="D278">
            <v>383</v>
          </cell>
          <cell r="F278">
            <v>383</v>
          </cell>
          <cell r="G278" t="str">
            <v>サンマルク･カベルネ・ソーヴィニヨン</v>
          </cell>
          <cell r="H278">
            <v>2018</v>
          </cell>
          <cell r="I278" t="str">
            <v>赤</v>
          </cell>
          <cell r="J278" t="str">
            <v>フォンカリュー生産者協同組合</v>
          </cell>
          <cell r="K278" t="str">
            <v>ペイ・ドック IGP</v>
          </cell>
          <cell r="L278">
            <v>750</v>
          </cell>
          <cell r="M278" t="str">
            <v>X 12</v>
          </cell>
          <cell r="N278">
            <v>1.79</v>
          </cell>
          <cell r="O278">
            <v>130</v>
          </cell>
          <cell r="P278">
            <v>50</v>
          </cell>
          <cell r="Q278">
            <v>283.83080000000007</v>
          </cell>
          <cell r="S278">
            <v>373.83080000000007</v>
          </cell>
          <cell r="T278">
            <v>698.44106666666676</v>
          </cell>
          <cell r="U278">
            <v>1552.0912592592595</v>
          </cell>
          <cell r="V278">
            <v>380.42</v>
          </cell>
          <cell r="W278">
            <v>707.22666666666669</v>
          </cell>
          <cell r="X278">
            <v>1571.6148148148147</v>
          </cell>
          <cell r="Y278">
            <v>300</v>
          </cell>
          <cell r="Z278">
            <v>44834</v>
          </cell>
          <cell r="AA278">
            <v>1500</v>
          </cell>
        </row>
        <row r="279">
          <cell r="C279" t="str">
            <v>9F430518</v>
          </cell>
          <cell r="D279">
            <v>761</v>
          </cell>
          <cell r="F279">
            <v>781</v>
          </cell>
          <cell r="G279" t="str">
            <v>サンマルク･メルロ</v>
          </cell>
          <cell r="H279">
            <v>2018</v>
          </cell>
          <cell r="I279" t="str">
            <v>赤</v>
          </cell>
          <cell r="J279" t="str">
            <v>フォンカリュー生産者協同組合</v>
          </cell>
          <cell r="K279" t="str">
            <v>ペイ・ドック IGP</v>
          </cell>
          <cell r="L279">
            <v>750</v>
          </cell>
          <cell r="M279" t="str">
            <v>X 12</v>
          </cell>
          <cell r="N279">
            <v>1.75</v>
          </cell>
          <cell r="O279">
            <v>130</v>
          </cell>
          <cell r="P279">
            <v>50</v>
          </cell>
          <cell r="Q279">
            <v>278.61</v>
          </cell>
          <cell r="S279">
            <v>368.61</v>
          </cell>
          <cell r="T279">
            <v>691.48</v>
          </cell>
          <cell r="U279">
            <v>1536.6222222222223</v>
          </cell>
          <cell r="V279">
            <v>375.18</v>
          </cell>
          <cell r="W279">
            <v>700.24</v>
          </cell>
          <cell r="X279">
            <v>1556.088888888889</v>
          </cell>
          <cell r="Y279">
            <v>300</v>
          </cell>
          <cell r="Z279">
            <v>44834</v>
          </cell>
          <cell r="AA279">
            <v>1500</v>
          </cell>
        </row>
        <row r="280">
          <cell r="C280" t="str">
            <v>9F430818</v>
          </cell>
          <cell r="D280">
            <v>1105</v>
          </cell>
          <cell r="F280">
            <v>1125</v>
          </cell>
          <cell r="G280" t="str">
            <v>ジェラシー･ピノ・ノワール</v>
          </cell>
          <cell r="H280">
            <v>2018</v>
          </cell>
          <cell r="I280" t="str">
            <v>赤</v>
          </cell>
          <cell r="J280" t="str">
            <v>フォンカリュー生産者協同組合</v>
          </cell>
          <cell r="K280" t="str">
            <v>ペイ・ドック IGP</v>
          </cell>
          <cell r="L280">
            <v>750</v>
          </cell>
          <cell r="M280" t="str">
            <v>X 12</v>
          </cell>
          <cell r="N280">
            <v>1.99</v>
          </cell>
          <cell r="O280">
            <v>130</v>
          </cell>
          <cell r="P280">
            <v>50</v>
          </cell>
          <cell r="Q280">
            <v>309.9348</v>
          </cell>
          <cell r="S280">
            <v>399.9348</v>
          </cell>
          <cell r="T280">
            <v>733.24639999999999</v>
          </cell>
          <cell r="U280">
            <v>1629.4364444444443</v>
          </cell>
          <cell r="V280">
            <v>404.05</v>
          </cell>
          <cell r="W280">
            <v>738.73333333333335</v>
          </cell>
          <cell r="X280">
            <v>1641.6296296296296</v>
          </cell>
          <cell r="Y280">
            <v>300</v>
          </cell>
          <cell r="Z280">
            <v>44834</v>
          </cell>
          <cell r="AA280">
            <v>1700</v>
          </cell>
        </row>
        <row r="281">
          <cell r="C281" t="str">
            <v>9F211318</v>
          </cell>
          <cell r="D281">
            <v>609</v>
          </cell>
          <cell r="F281">
            <v>609</v>
          </cell>
          <cell r="G281" t="str">
            <v>ゲヴュルツトラミネール</v>
          </cell>
          <cell r="H281">
            <v>2018</v>
          </cell>
          <cell r="I281" t="str">
            <v>白</v>
          </cell>
          <cell r="J281" t="str">
            <v>カーヴ・ド・トゥルクハイム</v>
          </cell>
          <cell r="K281" t="str">
            <v>ＡＯＣ アルザス</v>
          </cell>
          <cell r="L281">
            <v>750</v>
          </cell>
          <cell r="M281" t="str">
            <v>X 12</v>
          </cell>
          <cell r="N281">
            <v>5.9</v>
          </cell>
          <cell r="O281">
            <v>130</v>
          </cell>
          <cell r="P281">
            <v>50</v>
          </cell>
          <cell r="Q281">
            <v>820.26800000000003</v>
          </cell>
          <cell r="S281">
            <v>910.26800000000003</v>
          </cell>
          <cell r="T281">
            <v>1413.6906666666666</v>
          </cell>
          <cell r="U281">
            <v>3141.5348148148146</v>
          </cell>
          <cell r="V281">
            <v>899.29</v>
          </cell>
          <cell r="W281">
            <v>1399.0533333333333</v>
          </cell>
          <cell r="X281">
            <v>3109.0074074074073</v>
          </cell>
          <cell r="Y281">
            <v>664</v>
          </cell>
          <cell r="Z281">
            <v>44834</v>
          </cell>
          <cell r="AA281">
            <v>3000</v>
          </cell>
        </row>
        <row r="282">
          <cell r="C282" t="str">
            <v>9N020020</v>
          </cell>
          <cell r="D282">
            <v>2125</v>
          </cell>
          <cell r="F282">
            <v>2162</v>
          </cell>
          <cell r="G282" t="str">
            <v>エノトリア･ホワイト</v>
          </cell>
          <cell r="H282">
            <v>2020</v>
          </cell>
          <cell r="I282" t="str">
            <v>白</v>
          </cell>
          <cell r="J282" t="str">
            <v>ドゥルファキス・ワイナリー</v>
          </cell>
          <cell r="K282" t="str">
            <v>クレタ島／ダフネ</v>
          </cell>
          <cell r="L282">
            <v>750</v>
          </cell>
          <cell r="M282" t="str">
            <v>X 12</v>
          </cell>
          <cell r="N282">
            <v>2.86</v>
          </cell>
          <cell r="O282">
            <v>130</v>
          </cell>
          <cell r="P282">
            <v>50</v>
          </cell>
          <cell r="Q282">
            <v>423.48720000000003</v>
          </cell>
          <cell r="S282">
            <v>513.48720000000003</v>
          </cell>
          <cell r="T282">
            <v>884.64960000000008</v>
          </cell>
          <cell r="U282">
            <v>1965.8880000000001</v>
          </cell>
          <cell r="V282">
            <v>532.52</v>
          </cell>
          <cell r="W282">
            <v>910.02666666666664</v>
          </cell>
          <cell r="X282">
            <v>2022.2814814814815</v>
          </cell>
          <cell r="Y282" t="str">
            <v/>
          </cell>
          <cell r="Z282" t="str">
            <v/>
          </cell>
          <cell r="AA282">
            <v>2000</v>
          </cell>
        </row>
        <row r="283">
          <cell r="C283" t="str">
            <v>9A080119</v>
          </cell>
          <cell r="D283">
            <v>1291</v>
          </cell>
          <cell r="F283">
            <v>1291</v>
          </cell>
          <cell r="G283" t="str">
            <v>ケープ312･ホワイト</v>
          </cell>
          <cell r="H283">
            <v>2019</v>
          </cell>
          <cell r="I283" t="str">
            <v>白</v>
          </cell>
          <cell r="J283" t="str">
            <v>ツェンツェン</v>
          </cell>
          <cell r="K283" t="str">
            <v>ウエスタン・ケープ</v>
          </cell>
          <cell r="L283">
            <v>750</v>
          </cell>
          <cell r="M283" t="str">
            <v>X 12</v>
          </cell>
          <cell r="N283">
            <v>1.25</v>
          </cell>
          <cell r="O283">
            <v>130</v>
          </cell>
          <cell r="P283">
            <v>50</v>
          </cell>
          <cell r="Q283">
            <v>213.35</v>
          </cell>
          <cell r="R283">
            <v>50.25</v>
          </cell>
          <cell r="S283">
            <v>353.6</v>
          </cell>
          <cell r="T283">
            <v>671.4666666666667</v>
          </cell>
          <cell r="U283">
            <v>1492.1481481481483</v>
          </cell>
          <cell r="V283">
            <v>351.85</v>
          </cell>
          <cell r="W283">
            <v>669.13333333333344</v>
          </cell>
          <cell r="X283">
            <v>1486.9629629629633</v>
          </cell>
          <cell r="Y283">
            <v>550</v>
          </cell>
          <cell r="Z283">
            <v>44834</v>
          </cell>
          <cell r="AA283">
            <v>1500</v>
          </cell>
        </row>
        <row r="284">
          <cell r="C284" t="str">
            <v>9A030419</v>
          </cell>
          <cell r="D284">
            <v>196</v>
          </cell>
          <cell r="F284">
            <v>216</v>
          </cell>
          <cell r="G284" t="str">
            <v>ジョーダン･リースリング</v>
          </cell>
          <cell r="H284">
            <v>2019</v>
          </cell>
          <cell r="I284" t="str">
            <v>白</v>
          </cell>
          <cell r="J284" t="str">
            <v>ジョーダン・ワイナリー</v>
          </cell>
          <cell r="K284" t="str">
            <v>ステレンボッシュ</v>
          </cell>
          <cell r="L284">
            <v>750</v>
          </cell>
          <cell r="M284" t="str">
            <v>X 6</v>
          </cell>
          <cell r="N284">
            <v>5.86</v>
          </cell>
          <cell r="O284">
            <v>115</v>
          </cell>
          <cell r="P284">
            <v>50</v>
          </cell>
          <cell r="Q284">
            <v>726.79560000000015</v>
          </cell>
          <cell r="R284">
            <v>81.764505000000014</v>
          </cell>
          <cell r="S284">
            <v>898.56010500000014</v>
          </cell>
          <cell r="T284">
            <v>1398.0801400000003</v>
          </cell>
          <cell r="U284">
            <v>3106.8447555555558</v>
          </cell>
          <cell r="V284">
            <v>904.37</v>
          </cell>
          <cell r="W284">
            <v>1405.8266666666666</v>
          </cell>
          <cell r="X284">
            <v>3124.0592592592589</v>
          </cell>
          <cell r="Y284">
            <v>279</v>
          </cell>
          <cell r="Z284">
            <v>44834</v>
          </cell>
          <cell r="AA284">
            <v>2800</v>
          </cell>
        </row>
        <row r="285">
          <cell r="C285" t="str">
            <v>9A030519</v>
          </cell>
          <cell r="D285">
            <v>1402</v>
          </cell>
          <cell r="F285">
            <v>1412</v>
          </cell>
          <cell r="G285" t="str">
            <v>ジョーダン･シャルドネ</v>
          </cell>
          <cell r="H285">
            <v>2019</v>
          </cell>
          <cell r="I285" t="str">
            <v>白</v>
          </cell>
          <cell r="J285" t="str">
            <v>ジョーダン・ワイナリー</v>
          </cell>
          <cell r="K285" t="str">
            <v>ステレンボッシュ</v>
          </cell>
          <cell r="L285">
            <v>750</v>
          </cell>
          <cell r="M285" t="str">
            <v>X 6</v>
          </cell>
          <cell r="N285">
            <v>8.44</v>
          </cell>
          <cell r="O285">
            <v>115</v>
          </cell>
          <cell r="P285">
            <v>50</v>
          </cell>
          <cell r="Q285">
            <v>1024.6823999999999</v>
          </cell>
          <cell r="R285">
            <v>93.75</v>
          </cell>
          <cell r="S285">
            <v>1208.4323999999999</v>
          </cell>
          <cell r="T285">
            <v>1811.2431999999999</v>
          </cell>
          <cell r="U285">
            <v>4024.9848888888887</v>
          </cell>
          <cell r="V285">
            <v>1185.56</v>
          </cell>
          <cell r="W285">
            <v>1780.7466666666667</v>
          </cell>
          <cell r="X285">
            <v>3957.2148148148149</v>
          </cell>
          <cell r="Y285">
            <v>279</v>
          </cell>
          <cell r="Z285">
            <v>44834</v>
          </cell>
          <cell r="AA285">
            <v>3700</v>
          </cell>
        </row>
        <row r="286">
          <cell r="C286" t="str">
            <v>9A030918</v>
          </cell>
          <cell r="D286">
            <v>359</v>
          </cell>
          <cell r="F286">
            <v>359</v>
          </cell>
          <cell r="G286" t="str">
            <v>ジョーダン･カメレオン･ノ－アディドサルファー･メルロ</v>
          </cell>
          <cell r="H286">
            <v>2018</v>
          </cell>
          <cell r="I286" t="str">
            <v>赤</v>
          </cell>
          <cell r="J286" t="str">
            <v>ジョーダン・ワイナリー</v>
          </cell>
          <cell r="K286" t="str">
            <v>ステレンボッシュ</v>
          </cell>
          <cell r="L286">
            <v>750</v>
          </cell>
          <cell r="M286" t="str">
            <v>X 12</v>
          </cell>
          <cell r="N286">
            <v>4.41</v>
          </cell>
          <cell r="O286">
            <v>115</v>
          </cell>
          <cell r="P286">
            <v>50</v>
          </cell>
          <cell r="Q286">
            <v>559.37860000000012</v>
          </cell>
          <cell r="R286">
            <v>62.930092500000008</v>
          </cell>
          <cell r="S286">
            <v>712.30869250000012</v>
          </cell>
          <cell r="T286">
            <v>1149.7449233333336</v>
          </cell>
          <cell r="U286">
            <v>2554.9887185185194</v>
          </cell>
          <cell r="V286">
            <v>740.37</v>
          </cell>
          <cell r="W286">
            <v>1187.1599999999999</v>
          </cell>
          <cell r="X286">
            <v>2638.1333333333328</v>
          </cell>
          <cell r="Y286">
            <v>425</v>
          </cell>
          <cell r="Z286">
            <v>44834</v>
          </cell>
          <cell r="AA286">
            <v>2600</v>
          </cell>
        </row>
        <row r="287">
          <cell r="C287" t="str">
            <v>9A060919</v>
          </cell>
          <cell r="D287">
            <v>918</v>
          </cell>
          <cell r="F287">
            <v>938</v>
          </cell>
          <cell r="G287" t="str">
            <v>アラベラ･スパークリング・ホワイト</v>
          </cell>
          <cell r="H287">
            <v>2019</v>
          </cell>
          <cell r="I287" t="str">
            <v>泡白</v>
          </cell>
          <cell r="J287" t="str">
            <v>アラベラ</v>
          </cell>
          <cell r="K287" t="str">
            <v>ロバートソン地区</v>
          </cell>
          <cell r="L287">
            <v>750</v>
          </cell>
          <cell r="M287" t="str">
            <v>X 12</v>
          </cell>
          <cell r="N287">
            <v>2.5</v>
          </cell>
          <cell r="O287">
            <v>115</v>
          </cell>
          <cell r="P287">
            <v>50</v>
          </cell>
          <cell r="Q287">
            <v>338.85</v>
          </cell>
          <cell r="S287">
            <v>428.85</v>
          </cell>
          <cell r="T287">
            <v>771.80000000000007</v>
          </cell>
          <cell r="U287">
            <v>1715.1111111111113</v>
          </cell>
          <cell r="V287">
            <v>561.5</v>
          </cell>
          <cell r="W287">
            <v>948.66666666666663</v>
          </cell>
          <cell r="X287">
            <v>2108.1481481481478</v>
          </cell>
          <cell r="Y287">
            <v>858</v>
          </cell>
          <cell r="Z287">
            <v>44834</v>
          </cell>
          <cell r="AA287">
            <v>1900</v>
          </cell>
        </row>
        <row r="289">
          <cell r="C289" t="str">
            <v>9E0401XX</v>
          </cell>
          <cell r="D289">
            <v>1193</v>
          </cell>
          <cell r="F289">
            <v>1213</v>
          </cell>
          <cell r="G289" t="str">
            <v>ロベルト・ホタ・ムール･ブリュット</v>
          </cell>
          <cell r="H289" t="str">
            <v>NV</v>
          </cell>
          <cell r="I289" t="str">
            <v>泡白</v>
          </cell>
          <cell r="J289" t="str">
            <v>ロベルト・ホタ・ムール</v>
          </cell>
          <cell r="K289" t="str">
            <v>ＤＯ カヴァ</v>
          </cell>
          <cell r="L289">
            <v>750</v>
          </cell>
          <cell r="M289" t="str">
            <v>X 6</v>
          </cell>
          <cell r="N289">
            <v>3.73</v>
          </cell>
          <cell r="O289">
            <v>130</v>
          </cell>
          <cell r="P289">
            <v>50</v>
          </cell>
          <cell r="Q289">
            <v>537.03959999999995</v>
          </cell>
          <cell r="S289">
            <v>627.03959999999995</v>
          </cell>
          <cell r="T289">
            <v>1036.0527999999999</v>
          </cell>
          <cell r="U289">
            <v>2302.3395555555553</v>
          </cell>
          <cell r="V289">
            <v>619.91</v>
          </cell>
          <cell r="W289">
            <v>1026.5466666666666</v>
          </cell>
          <cell r="X289">
            <v>2281.2148148148149</v>
          </cell>
          <cell r="Y289">
            <v>846</v>
          </cell>
          <cell r="Z289">
            <v>44834</v>
          </cell>
          <cell r="AA289">
            <v>2200</v>
          </cell>
        </row>
        <row r="290">
          <cell r="C290" t="str">
            <v>9F2111XX</v>
          </cell>
          <cell r="D290">
            <v>109</v>
          </cell>
          <cell r="F290">
            <v>239</v>
          </cell>
          <cell r="G290" t="str">
            <v>クレマン・ダルザス・ブリュット</v>
          </cell>
          <cell r="H290" t="str">
            <v>NV</v>
          </cell>
          <cell r="I290" t="str">
            <v>泡白</v>
          </cell>
          <cell r="J290" t="str">
            <v>カーヴ・ド・トゥルクハイム</v>
          </cell>
          <cell r="K290" t="str">
            <v>ＡＯＣ アルザス</v>
          </cell>
          <cell r="L290">
            <v>750</v>
          </cell>
          <cell r="M290" t="str">
            <v>X 6</v>
          </cell>
          <cell r="N290">
            <v>5.65</v>
          </cell>
          <cell r="O290">
            <v>130</v>
          </cell>
          <cell r="P290">
            <v>50</v>
          </cell>
          <cell r="Q290">
            <v>787.63800000000003</v>
          </cell>
          <cell r="S290">
            <v>877.63800000000003</v>
          </cell>
          <cell r="T290">
            <v>1370.184</v>
          </cell>
          <cell r="U290">
            <v>3044.853333333333</v>
          </cell>
          <cell r="V290">
            <v>858.05</v>
          </cell>
          <cell r="W290">
            <v>1344.0666666666666</v>
          </cell>
          <cell r="X290">
            <v>2986.8148148148148</v>
          </cell>
          <cell r="Y290">
            <v>664</v>
          </cell>
          <cell r="Z290">
            <v>44834</v>
          </cell>
          <cell r="AA290">
            <v>3000</v>
          </cell>
        </row>
        <row r="291">
          <cell r="C291" t="str">
            <v>9E0402XX</v>
          </cell>
          <cell r="D291">
            <v>453</v>
          </cell>
          <cell r="F291">
            <v>463</v>
          </cell>
          <cell r="G291" t="str">
            <v>ﾛﾍﾞﾙﾄ･ﾎﾀ･ﾑｰﾙ･ｴｽﾍﾟｼｱﾙ･ﾄﾗﾃﾞｨｼｵ･ﾌﾞﾘｭｯﾄ･ﾅﾁｭﾚ</v>
          </cell>
          <cell r="H291" t="str">
            <v>NV</v>
          </cell>
          <cell r="I291" t="str">
            <v>泡白</v>
          </cell>
          <cell r="J291" t="str">
            <v>ロベルト・ホタ・ムール</v>
          </cell>
          <cell r="K291" t="str">
            <v>ＤＯ カヴァ</v>
          </cell>
          <cell r="L291">
            <v>750</v>
          </cell>
          <cell r="M291" t="str">
            <v>X 6</v>
          </cell>
          <cell r="N291">
            <v>6.45</v>
          </cell>
          <cell r="O291">
            <v>130</v>
          </cell>
          <cell r="P291">
            <v>50</v>
          </cell>
          <cell r="Q291">
            <v>892.05399999999997</v>
          </cell>
          <cell r="S291">
            <v>982.05399999999997</v>
          </cell>
          <cell r="T291">
            <v>1509.4053333333334</v>
          </cell>
          <cell r="U291">
            <v>3354.2340740740742</v>
          </cell>
          <cell r="V291">
            <v>1013.03</v>
          </cell>
          <cell r="W291">
            <v>1550.7066666666667</v>
          </cell>
          <cell r="X291">
            <v>3446.0148148148146</v>
          </cell>
          <cell r="Y291">
            <v>267</v>
          </cell>
          <cell r="Z291">
            <v>44834</v>
          </cell>
          <cell r="AA291">
            <v>3200</v>
          </cell>
        </row>
        <row r="292">
          <cell r="C292" t="str">
            <v>9F8116XX</v>
          </cell>
          <cell r="D292">
            <v>4502</v>
          </cell>
          <cell r="F292">
            <v>4620</v>
          </cell>
          <cell r="G292" t="str">
            <v>マリーワイス・ブリュット</v>
          </cell>
          <cell r="H292" t="str">
            <v>NV</v>
          </cell>
          <cell r="I292" t="str">
            <v>泡白</v>
          </cell>
          <cell r="J292" t="str">
            <v>プロワイエ・ジャックマール</v>
          </cell>
          <cell r="K292" t="str">
            <v>ＡＯＣ　シャンパーニュ</v>
          </cell>
          <cell r="L292">
            <v>750</v>
          </cell>
          <cell r="M292" t="str">
            <v>X 12</v>
          </cell>
          <cell r="N292">
            <v>11.65</v>
          </cell>
          <cell r="O292">
            <v>130</v>
          </cell>
          <cell r="P292">
            <v>50</v>
          </cell>
          <cell r="Q292">
            <v>1570.758</v>
          </cell>
          <cell r="S292">
            <v>1660.758</v>
          </cell>
          <cell r="T292">
            <v>2414.3440000000001</v>
          </cell>
          <cell r="U292">
            <v>5365.2088888888893</v>
          </cell>
          <cell r="V292">
            <v>1571.88</v>
          </cell>
          <cell r="W292">
            <v>2295.84</v>
          </cell>
          <cell r="X292">
            <v>5101.8666666666668</v>
          </cell>
          <cell r="Y292">
            <v>579</v>
          </cell>
          <cell r="Z292">
            <v>44834</v>
          </cell>
          <cell r="AA292">
            <v>4800</v>
          </cell>
        </row>
        <row r="293">
          <cell r="C293" t="str">
            <v>9F8130XB</v>
          </cell>
          <cell r="D293">
            <v>2766</v>
          </cell>
          <cell r="F293">
            <v>2860</v>
          </cell>
          <cell r="G293" t="str">
            <v>コント・ド・ラモット・ブリュット（新ラベル）</v>
          </cell>
          <cell r="H293" t="str">
            <v>NV</v>
          </cell>
          <cell r="I293" t="str">
            <v>泡白</v>
          </cell>
          <cell r="J293" t="str">
            <v>コント・ド・ラモット</v>
          </cell>
          <cell r="K293" t="str">
            <v>ＡＯＣ　シャンパーニュ</v>
          </cell>
          <cell r="L293">
            <v>750</v>
          </cell>
          <cell r="M293" t="str">
            <v>X 6</v>
          </cell>
          <cell r="N293">
            <v>10.65</v>
          </cell>
          <cell r="O293">
            <v>130</v>
          </cell>
          <cell r="P293">
            <v>50</v>
          </cell>
          <cell r="Q293">
            <v>1440.2380000000001</v>
          </cell>
          <cell r="S293">
            <v>1530.2380000000001</v>
          </cell>
          <cell r="T293">
            <v>2240.3173333333334</v>
          </cell>
          <cell r="U293">
            <v>4978.482962962963</v>
          </cell>
          <cell r="V293">
            <v>1517.52</v>
          </cell>
          <cell r="W293">
            <v>2223.3599999999997</v>
          </cell>
          <cell r="X293">
            <v>4940.7999999999993</v>
          </cell>
          <cell r="Y293">
            <v>300</v>
          </cell>
          <cell r="Z293">
            <v>44834</v>
          </cell>
          <cell r="AA293">
            <v>4800</v>
          </cell>
        </row>
        <row r="294">
          <cell r="C294" t="str">
            <v>9F8132XX</v>
          </cell>
          <cell r="D294">
            <v>336</v>
          </cell>
          <cell r="F294">
            <v>346</v>
          </cell>
          <cell r="G294" t="str">
            <v>コント・ド・ラモット・ブリュット・ロゼ（新ラベル）</v>
          </cell>
          <cell r="H294" t="str">
            <v>NV</v>
          </cell>
          <cell r="I294" t="str">
            <v>泡ロゼ</v>
          </cell>
          <cell r="J294" t="str">
            <v>コント・ド・ラモット</v>
          </cell>
          <cell r="K294" t="str">
            <v>ＡＯＣ　シャンパーニュ</v>
          </cell>
          <cell r="L294">
            <v>750</v>
          </cell>
          <cell r="M294" t="str">
            <v>X 6</v>
          </cell>
          <cell r="N294">
            <v>12.9</v>
          </cell>
          <cell r="O294">
            <v>130</v>
          </cell>
          <cell r="P294">
            <v>50</v>
          </cell>
          <cell r="Q294">
            <v>1733.9079999999999</v>
          </cell>
          <cell r="S294">
            <v>1823.9079999999999</v>
          </cell>
          <cell r="T294">
            <v>2631.8773333333334</v>
          </cell>
          <cell r="U294">
            <v>5848.6162962962962</v>
          </cell>
          <cell r="V294">
            <v>1798.01</v>
          </cell>
          <cell r="W294">
            <v>2597.3466666666668</v>
          </cell>
          <cell r="X294">
            <v>5771.8814814814814</v>
          </cell>
          <cell r="Y294" t="str">
            <v/>
          </cell>
          <cell r="Z294" t="str">
            <v/>
          </cell>
          <cell r="AA294">
            <v>5800</v>
          </cell>
        </row>
        <row r="295">
          <cell r="C295" t="str">
            <v>9F404518</v>
          </cell>
          <cell r="D295">
            <v>29</v>
          </cell>
          <cell r="F295">
            <v>29</v>
          </cell>
          <cell r="G295" t="str">
            <v>ジャン・バルモン･シャルドネ</v>
          </cell>
          <cell r="H295">
            <v>2018</v>
          </cell>
          <cell r="I295" t="str">
            <v>白</v>
          </cell>
          <cell r="J295" t="str">
            <v>ジャン・バルモン</v>
          </cell>
          <cell r="K295" t="str">
            <v>ヴァン・ド・フランス</v>
          </cell>
          <cell r="L295">
            <v>750</v>
          </cell>
          <cell r="M295" t="str">
            <v>X 12</v>
          </cell>
          <cell r="N295">
            <v>2.0499999999999998</v>
          </cell>
          <cell r="O295">
            <v>130</v>
          </cell>
          <cell r="P295">
            <v>50</v>
          </cell>
          <cell r="Q295">
            <v>317.76600000000002</v>
          </cell>
          <cell r="S295">
            <v>407.76600000000002</v>
          </cell>
          <cell r="T295">
            <v>743.68799999999999</v>
          </cell>
          <cell r="U295">
            <v>1652.6399999999999</v>
          </cell>
          <cell r="V295">
            <v>322.24</v>
          </cell>
          <cell r="W295">
            <v>629.65333333333342</v>
          </cell>
          <cell r="X295">
            <v>1399.2296296296297</v>
          </cell>
          <cell r="Y295">
            <v>629</v>
          </cell>
          <cell r="Z295">
            <v>44834</v>
          </cell>
          <cell r="AA295">
            <v>1500</v>
          </cell>
        </row>
        <row r="296">
          <cell r="C296" t="str">
            <v>9F404618</v>
          </cell>
          <cell r="D296">
            <v>1309</v>
          </cell>
          <cell r="F296">
            <v>1419</v>
          </cell>
          <cell r="G296" t="str">
            <v>ジャン・バルモン･ソーヴィニヨン・ブラン</v>
          </cell>
          <cell r="H296">
            <v>2018</v>
          </cell>
          <cell r="I296" t="str">
            <v>白</v>
          </cell>
          <cell r="J296" t="str">
            <v>ジャン・バルモン</v>
          </cell>
          <cell r="K296" t="str">
            <v>ヴァン・ド・フランス</v>
          </cell>
          <cell r="L296">
            <v>750</v>
          </cell>
          <cell r="M296" t="str">
            <v>X 12</v>
          </cell>
          <cell r="N296">
            <v>2.4500000000000002</v>
          </cell>
          <cell r="O296">
            <v>130</v>
          </cell>
          <cell r="P296">
            <v>50</v>
          </cell>
          <cell r="Q296">
            <v>369.97399999999999</v>
          </cell>
          <cell r="S296">
            <v>459.97399999999999</v>
          </cell>
          <cell r="T296">
            <v>813.29866666666669</v>
          </cell>
          <cell r="U296">
            <v>1807.3303703703705</v>
          </cell>
          <cell r="V296">
            <v>313.86</v>
          </cell>
          <cell r="W296">
            <v>618.48</v>
          </cell>
          <cell r="X296">
            <v>1374.4</v>
          </cell>
          <cell r="Y296">
            <v>629</v>
          </cell>
          <cell r="Z296">
            <v>44834</v>
          </cell>
          <cell r="AA296">
            <v>1500</v>
          </cell>
        </row>
        <row r="297">
          <cell r="C297" t="str">
            <v>9A060419</v>
          </cell>
          <cell r="D297">
            <v>49</v>
          </cell>
          <cell r="F297">
            <v>69</v>
          </cell>
          <cell r="G297" t="str">
            <v>アラベラ･シュナン・ブラン</v>
          </cell>
          <cell r="H297">
            <v>2019</v>
          </cell>
          <cell r="I297" t="str">
            <v>白</v>
          </cell>
          <cell r="J297" t="str">
            <v>アラベラ</v>
          </cell>
          <cell r="K297" t="str">
            <v>ロバートソン</v>
          </cell>
          <cell r="L297">
            <v>750</v>
          </cell>
          <cell r="M297" t="str">
            <v>X 12</v>
          </cell>
          <cell r="N297">
            <v>2.2000000000000002</v>
          </cell>
          <cell r="O297">
            <v>115</v>
          </cell>
          <cell r="P297">
            <v>50</v>
          </cell>
          <cell r="Q297">
            <v>304.21199999999999</v>
          </cell>
          <cell r="R297">
            <v>50.25</v>
          </cell>
          <cell r="S297">
            <v>444.46199999999999</v>
          </cell>
          <cell r="T297">
            <v>792.61599999999999</v>
          </cell>
          <cell r="U297">
            <v>1761.3688888888887</v>
          </cell>
          <cell r="V297">
            <v>439.16</v>
          </cell>
          <cell r="W297">
            <v>785.54666666666674</v>
          </cell>
          <cell r="X297">
            <v>1745.6592592592594</v>
          </cell>
          <cell r="Y297">
            <v>589</v>
          </cell>
          <cell r="Z297">
            <v>44834</v>
          </cell>
          <cell r="AA297">
            <v>1560</v>
          </cell>
        </row>
        <row r="298">
          <cell r="C298" t="str">
            <v>9A060620</v>
          </cell>
          <cell r="D298">
            <v>46</v>
          </cell>
          <cell r="F298">
            <v>46</v>
          </cell>
          <cell r="G298" t="str">
            <v>アラベラ･ソーヴィニヨン・ブラン</v>
          </cell>
          <cell r="H298">
            <v>2020</v>
          </cell>
          <cell r="I298" t="str">
            <v>白</v>
          </cell>
          <cell r="J298" t="str">
            <v>アラベラ</v>
          </cell>
          <cell r="K298" t="str">
            <v>ロバートソン</v>
          </cell>
          <cell r="L298">
            <v>750</v>
          </cell>
          <cell r="M298" t="str">
            <v>X 12</v>
          </cell>
          <cell r="N298">
            <v>2.2000000000000002</v>
          </cell>
          <cell r="O298">
            <v>115</v>
          </cell>
          <cell r="P298">
            <v>50</v>
          </cell>
          <cell r="Q298">
            <v>304.21199999999999</v>
          </cell>
          <cell r="R298">
            <v>50.25</v>
          </cell>
          <cell r="S298">
            <v>444.46199999999999</v>
          </cell>
          <cell r="T298">
            <v>792.61599999999999</v>
          </cell>
          <cell r="U298">
            <v>1761.3688888888887</v>
          </cell>
          <cell r="V298">
            <v>500.06</v>
          </cell>
          <cell r="W298">
            <v>866.74666666666667</v>
          </cell>
          <cell r="X298">
            <v>1926.1037037037036</v>
          </cell>
          <cell r="Y298">
            <v>279</v>
          </cell>
          <cell r="Z298">
            <v>44834</v>
          </cell>
          <cell r="AA298">
            <v>1560</v>
          </cell>
        </row>
        <row r="299">
          <cell r="C299" t="str">
            <v>9F430319</v>
          </cell>
          <cell r="D299">
            <v>896</v>
          </cell>
          <cell r="F299">
            <v>923</v>
          </cell>
          <cell r="G299" t="str">
            <v>レ・グラン・ロシェ･シャルドネ</v>
          </cell>
          <cell r="H299">
            <v>2019</v>
          </cell>
          <cell r="I299" t="str">
            <v>白</v>
          </cell>
          <cell r="J299" t="str">
            <v>フォンカリュー生産者協同組合</v>
          </cell>
          <cell r="K299" t="str">
            <v>ペイ・ドック IGP</v>
          </cell>
          <cell r="L299">
            <v>750</v>
          </cell>
          <cell r="M299" t="str">
            <v>X 12</v>
          </cell>
          <cell r="N299">
            <v>2.2999999999999998</v>
          </cell>
          <cell r="O299">
            <v>130</v>
          </cell>
          <cell r="P299">
            <v>50</v>
          </cell>
          <cell r="Q299">
            <v>350.39600000000002</v>
          </cell>
          <cell r="S299">
            <v>440.39600000000002</v>
          </cell>
          <cell r="T299">
            <v>787.19466666666665</v>
          </cell>
          <cell r="U299">
            <v>1749.3214814814814</v>
          </cell>
          <cell r="V299">
            <v>444.8</v>
          </cell>
          <cell r="W299">
            <v>793.06666666666672</v>
          </cell>
          <cell r="X299">
            <v>1762.3703703703704</v>
          </cell>
          <cell r="Y299">
            <v>207</v>
          </cell>
          <cell r="Z299">
            <v>44834</v>
          </cell>
          <cell r="AA299">
            <v>1800</v>
          </cell>
        </row>
        <row r="300">
          <cell r="C300" t="str">
            <v>9F403620</v>
          </cell>
          <cell r="D300">
            <v>253</v>
          </cell>
          <cell r="F300">
            <v>273</v>
          </cell>
          <cell r="G300" t="str">
            <v>レ・ロシェ・ノワール・ミュスカデ・セーヴル・エ・メーヌ・シュル・リー</v>
          </cell>
          <cell r="H300">
            <v>2020</v>
          </cell>
          <cell r="I300" t="str">
            <v>白</v>
          </cell>
          <cell r="J300" t="str">
            <v>マルセル・マルタン</v>
          </cell>
          <cell r="K300" t="str">
            <v>ＡＯＣ ミュスカデ・セーヴル・エ・メーヌ</v>
          </cell>
          <cell r="L300">
            <v>750</v>
          </cell>
          <cell r="M300" t="str">
            <v>X 6</v>
          </cell>
          <cell r="N300">
            <v>3.3</v>
          </cell>
          <cell r="O300">
            <v>130</v>
          </cell>
          <cell r="P300">
            <v>50</v>
          </cell>
          <cell r="Q300">
            <v>480.916</v>
          </cell>
          <cell r="S300">
            <v>570.91599999999994</v>
          </cell>
          <cell r="T300">
            <v>961.22133333333329</v>
          </cell>
          <cell r="U300">
            <v>2136.0474074074073</v>
          </cell>
          <cell r="V300">
            <v>429.05</v>
          </cell>
          <cell r="W300">
            <v>772.06666666666672</v>
          </cell>
          <cell r="X300">
            <v>1715.7037037037037</v>
          </cell>
          <cell r="Y300" t="str">
            <v/>
          </cell>
          <cell r="Z300" t="str">
            <v/>
          </cell>
          <cell r="AA300">
            <v>1900</v>
          </cell>
        </row>
        <row r="301">
          <cell r="C301" t="str">
            <v>9F010619</v>
          </cell>
          <cell r="D301">
            <v>54</v>
          </cell>
          <cell r="F301">
            <v>69</v>
          </cell>
          <cell r="G301" t="str">
            <v>Ch.ルクーニュ・ブラン</v>
          </cell>
          <cell r="H301">
            <v>2019</v>
          </cell>
          <cell r="I301" t="str">
            <v>白</v>
          </cell>
          <cell r="J301" t="str">
            <v>ミラード・ファミリー</v>
          </cell>
          <cell r="K301" t="str">
            <v>ＡＯＣ　ボルドー</v>
          </cell>
          <cell r="L301">
            <v>750</v>
          </cell>
          <cell r="M301" t="str">
            <v>X 12</v>
          </cell>
          <cell r="N301">
            <v>3</v>
          </cell>
          <cell r="O301">
            <v>130</v>
          </cell>
          <cell r="P301">
            <v>50</v>
          </cell>
          <cell r="Q301">
            <v>441.76</v>
          </cell>
          <cell r="S301">
            <v>531.76</v>
          </cell>
          <cell r="T301">
            <v>909.01333333333332</v>
          </cell>
          <cell r="U301">
            <v>2020.0296296296297</v>
          </cell>
          <cell r="V301">
            <v>538.57000000000005</v>
          </cell>
          <cell r="W301">
            <v>918.09333333333336</v>
          </cell>
          <cell r="X301">
            <v>2040.2074074074073</v>
          </cell>
          <cell r="Y301">
            <v>207</v>
          </cell>
          <cell r="Z301">
            <v>44834</v>
          </cell>
          <cell r="AA301">
            <v>2400</v>
          </cell>
        </row>
        <row r="302">
          <cell r="C302" t="str">
            <v>9E130019</v>
          </cell>
          <cell r="D302">
            <v>245</v>
          </cell>
          <cell r="F302">
            <v>305</v>
          </cell>
          <cell r="G302" t="str">
            <v>ベルメヨ・オレンジワイン</v>
          </cell>
          <cell r="H302">
            <v>2019</v>
          </cell>
          <cell r="I302" t="str">
            <v>白</v>
          </cell>
          <cell r="J302" t="str">
            <v>ボデガス・アルベロ</v>
          </cell>
          <cell r="K302" t="str">
            <v>VDT カスティーリャ</v>
          </cell>
          <cell r="L302">
            <v>750</v>
          </cell>
          <cell r="M302" t="str">
            <v>X 6</v>
          </cell>
          <cell r="N302">
            <v>3.6</v>
          </cell>
          <cell r="O302">
            <v>130</v>
          </cell>
          <cell r="P302">
            <v>50</v>
          </cell>
          <cell r="Q302">
            <v>520.072</v>
          </cell>
          <cell r="S302">
            <v>610.072</v>
          </cell>
          <cell r="T302">
            <v>1013.4293333333334</v>
          </cell>
          <cell r="U302">
            <v>2252.0651851851853</v>
          </cell>
          <cell r="V302">
            <v>662.93</v>
          </cell>
          <cell r="W302">
            <v>1083.9066666666668</v>
          </cell>
          <cell r="X302">
            <v>2408.6814814814816</v>
          </cell>
          <cell r="Y302">
            <v>600</v>
          </cell>
          <cell r="Z302">
            <v>44834</v>
          </cell>
          <cell r="AA302">
            <v>2400</v>
          </cell>
        </row>
        <row r="303">
          <cell r="C303" t="str">
            <v>9F211218</v>
          </cell>
          <cell r="D303">
            <v>327</v>
          </cell>
          <cell r="F303">
            <v>419</v>
          </cell>
          <cell r="G303" t="str">
            <v>リースリング　レゼルブ</v>
          </cell>
          <cell r="H303">
            <v>2018</v>
          </cell>
          <cell r="I303" t="str">
            <v>白</v>
          </cell>
          <cell r="J303" t="str">
            <v>カーヴ・ド・トゥルクハイム</v>
          </cell>
          <cell r="K303" t="str">
            <v>ＡＯＣ アルザス</v>
          </cell>
          <cell r="L303">
            <v>750</v>
          </cell>
          <cell r="M303" t="str">
            <v>X 12</v>
          </cell>
          <cell r="N303">
            <v>5.25</v>
          </cell>
          <cell r="O303">
            <v>130</v>
          </cell>
          <cell r="P303">
            <v>50</v>
          </cell>
          <cell r="Q303">
            <v>735.43</v>
          </cell>
          <cell r="S303">
            <v>825.43</v>
          </cell>
          <cell r="T303">
            <v>1300.5733333333333</v>
          </cell>
          <cell r="U303">
            <v>2890.1629629629629</v>
          </cell>
          <cell r="V303">
            <v>781.52</v>
          </cell>
          <cell r="W303">
            <v>1242.0266666666666</v>
          </cell>
          <cell r="X303">
            <v>2760.0592592592593</v>
          </cell>
          <cell r="Y303">
            <v>664</v>
          </cell>
          <cell r="Z303">
            <v>44834</v>
          </cell>
          <cell r="AA303">
            <v>2700</v>
          </cell>
        </row>
        <row r="304">
          <cell r="C304" t="str">
            <v>9F225119</v>
          </cell>
          <cell r="D304">
            <v>515</v>
          </cell>
          <cell r="F304">
            <v>535</v>
          </cell>
          <cell r="G304" t="str">
            <v>ブルゴーニュ・シャルドネ</v>
          </cell>
          <cell r="H304">
            <v>2019</v>
          </cell>
          <cell r="I304" t="str">
            <v>白</v>
          </cell>
          <cell r="J304" t="str">
            <v>ドメーヌ・ロミィ</v>
          </cell>
          <cell r="K304" t="str">
            <v>ＡＯＣ ブルゴーニュ</v>
          </cell>
          <cell r="L304">
            <v>750</v>
          </cell>
          <cell r="M304" t="str">
            <v>X 12</v>
          </cell>
          <cell r="N304">
            <v>5.2</v>
          </cell>
          <cell r="O304">
            <v>130</v>
          </cell>
          <cell r="P304">
            <v>50</v>
          </cell>
          <cell r="Q304">
            <v>728.904</v>
          </cell>
          <cell r="S304">
            <v>818.904</v>
          </cell>
          <cell r="T304">
            <v>1291.8720000000001</v>
          </cell>
          <cell r="U304">
            <v>2870.8266666666668</v>
          </cell>
          <cell r="V304">
            <v>821.04</v>
          </cell>
          <cell r="W304">
            <v>1294.72</v>
          </cell>
          <cell r="X304">
            <v>2877.1555555555556</v>
          </cell>
          <cell r="Y304">
            <v>207</v>
          </cell>
          <cell r="Z304">
            <v>44834</v>
          </cell>
          <cell r="AA304">
            <v>2800</v>
          </cell>
        </row>
        <row r="305">
          <cell r="C305" t="str">
            <v>9N020420</v>
          </cell>
          <cell r="D305">
            <v>159</v>
          </cell>
          <cell r="F305">
            <v>163</v>
          </cell>
          <cell r="G305" t="str">
            <v>ダフニオス･ホワイト</v>
          </cell>
          <cell r="H305">
            <v>2020</v>
          </cell>
          <cell r="I305" t="str">
            <v>白</v>
          </cell>
          <cell r="J305" t="str">
            <v>ドゥルファキス・ワイナリー</v>
          </cell>
          <cell r="K305" t="str">
            <v>クレタ島／ダフネ</v>
          </cell>
          <cell r="L305">
            <v>750</v>
          </cell>
          <cell r="M305" t="str">
            <v>X 6</v>
          </cell>
          <cell r="N305">
            <v>4.29</v>
          </cell>
          <cell r="O305">
            <v>130</v>
          </cell>
          <cell r="P305">
            <v>50</v>
          </cell>
          <cell r="Q305">
            <v>610.13080000000002</v>
          </cell>
          <cell r="S305">
            <v>700.13080000000002</v>
          </cell>
          <cell r="T305">
            <v>1133.5077333333334</v>
          </cell>
          <cell r="U305">
            <v>2518.9060740740742</v>
          </cell>
          <cell r="V305">
            <v>701.77</v>
          </cell>
          <cell r="W305">
            <v>1135.6933333333332</v>
          </cell>
          <cell r="X305">
            <v>2523.7629629629623</v>
          </cell>
          <cell r="Y305" t="str">
            <v/>
          </cell>
          <cell r="Z305" t="str">
            <v/>
          </cell>
          <cell r="AA305">
            <v>3000</v>
          </cell>
        </row>
        <row r="306">
          <cell r="C306" t="str">
            <v>9N020619</v>
          </cell>
          <cell r="D306">
            <v>32</v>
          </cell>
          <cell r="F306">
            <v>32</v>
          </cell>
          <cell r="G306" t="str">
            <v>フェミーナ</v>
          </cell>
          <cell r="H306">
            <v>2019</v>
          </cell>
          <cell r="I306" t="str">
            <v>白</v>
          </cell>
          <cell r="J306" t="str">
            <v>ドゥルファキス・ワイナリー</v>
          </cell>
          <cell r="K306" t="str">
            <v>クレタ島／ダフネ</v>
          </cell>
          <cell r="L306">
            <v>750</v>
          </cell>
          <cell r="M306" t="str">
            <v>X 12</v>
          </cell>
          <cell r="N306">
            <v>5.98</v>
          </cell>
          <cell r="O306">
            <v>130</v>
          </cell>
          <cell r="P306">
            <v>50</v>
          </cell>
          <cell r="Q306">
            <v>830.70960000000014</v>
          </cell>
          <cell r="S306">
            <v>920.70960000000014</v>
          </cell>
          <cell r="T306">
            <v>1427.6128000000001</v>
          </cell>
          <cell r="U306">
            <v>3172.472888888889</v>
          </cell>
          <cell r="V306">
            <v>877.57</v>
          </cell>
          <cell r="W306">
            <v>1370.0933333333335</v>
          </cell>
          <cell r="X306">
            <v>3044.6518518518519</v>
          </cell>
          <cell r="Y306" t="str">
            <v/>
          </cell>
          <cell r="Z306" t="str">
            <v/>
          </cell>
          <cell r="AA306">
            <v>3100</v>
          </cell>
        </row>
        <row r="307">
          <cell r="C307" t="str">
            <v>9N021318</v>
          </cell>
          <cell r="D307">
            <v>12</v>
          </cell>
          <cell r="F307">
            <v>12</v>
          </cell>
          <cell r="G307" t="str">
            <v>アラルゴ･アシルティコ</v>
          </cell>
          <cell r="H307">
            <v>2018</v>
          </cell>
          <cell r="I307" t="str">
            <v>白</v>
          </cell>
          <cell r="J307" t="str">
            <v>ドゥルファキス・ワイナリー</v>
          </cell>
          <cell r="K307" t="str">
            <v>クレタ島／ダフネ</v>
          </cell>
          <cell r="L307">
            <v>750</v>
          </cell>
          <cell r="M307" t="str">
            <v>X 6</v>
          </cell>
          <cell r="N307">
            <v>6</v>
          </cell>
          <cell r="O307">
            <v>130</v>
          </cell>
          <cell r="P307">
            <v>50</v>
          </cell>
          <cell r="Q307">
            <v>833.32</v>
          </cell>
          <cell r="S307">
            <v>923.32</v>
          </cell>
          <cell r="T307">
            <v>1431.0933333333335</v>
          </cell>
          <cell r="U307">
            <v>3180.2074074074076</v>
          </cell>
          <cell r="V307">
            <v>892.58</v>
          </cell>
          <cell r="W307">
            <v>1390.1066666666668</v>
          </cell>
          <cell r="X307">
            <v>3089.1259259259259</v>
          </cell>
          <cell r="Y307">
            <v>858</v>
          </cell>
          <cell r="Z307">
            <v>44650</v>
          </cell>
          <cell r="AA307">
            <v>3500</v>
          </cell>
        </row>
        <row r="308">
          <cell r="C308" t="str">
            <v>9F270018</v>
          </cell>
          <cell r="D308">
            <v>307</v>
          </cell>
          <cell r="F308">
            <v>327</v>
          </cell>
          <cell r="G308" t="str">
            <v>シャブリ</v>
          </cell>
          <cell r="H308">
            <v>2018</v>
          </cell>
          <cell r="I308" t="str">
            <v>白</v>
          </cell>
          <cell r="J308" t="str">
            <v>ドメーヌ・デ・ショーム</v>
          </cell>
          <cell r="K308" t="str">
            <v>ＡＯＣ シャブリ</v>
          </cell>
          <cell r="L308">
            <v>750</v>
          </cell>
          <cell r="M308" t="str">
            <v>X 12</v>
          </cell>
          <cell r="N308">
            <v>8.5</v>
          </cell>
          <cell r="O308">
            <v>130</v>
          </cell>
          <cell r="P308">
            <v>50</v>
          </cell>
          <cell r="Q308">
            <v>1159.6199999999999</v>
          </cell>
          <cell r="S308">
            <v>1249.6199999999999</v>
          </cell>
          <cell r="T308">
            <v>1866.1599999999999</v>
          </cell>
          <cell r="U308">
            <v>4147.0222222222219</v>
          </cell>
          <cell r="V308">
            <v>1120.56</v>
          </cell>
          <cell r="W308">
            <v>1694.08</v>
          </cell>
          <cell r="X308">
            <v>3764.6222222222218</v>
          </cell>
          <cell r="Y308">
            <v>207</v>
          </cell>
          <cell r="Z308">
            <v>44834</v>
          </cell>
          <cell r="AA308">
            <v>3700</v>
          </cell>
        </row>
        <row r="309">
          <cell r="C309" t="str">
            <v>9A050119</v>
          </cell>
          <cell r="D309">
            <v>22</v>
          </cell>
          <cell r="F309">
            <v>22</v>
          </cell>
          <cell r="G309" t="str">
            <v>ミヤルスト･シャルドネ</v>
          </cell>
          <cell r="H309">
            <v>2019</v>
          </cell>
          <cell r="I309" t="str">
            <v>白</v>
          </cell>
          <cell r="J309" t="str">
            <v>ミヤルスト</v>
          </cell>
          <cell r="K309" t="str">
            <v>ステレンボッシュ</v>
          </cell>
          <cell r="L309">
            <v>750</v>
          </cell>
          <cell r="M309" t="str">
            <v>X 6</v>
          </cell>
          <cell r="N309">
            <v>10.27</v>
          </cell>
          <cell r="O309">
            <v>115</v>
          </cell>
          <cell r="P309">
            <v>50</v>
          </cell>
          <cell r="Q309">
            <v>1235.9741999999999</v>
          </cell>
          <cell r="R309">
            <v>93.75</v>
          </cell>
          <cell r="S309">
            <v>1419.7241999999999</v>
          </cell>
          <cell r="T309">
            <v>2092.9655999999995</v>
          </cell>
          <cell r="U309">
            <v>4651.0346666666655</v>
          </cell>
          <cell r="V309">
            <v>1375.27</v>
          </cell>
          <cell r="W309">
            <v>2033.6933333333334</v>
          </cell>
          <cell r="X309">
            <v>3739.7925925925929</v>
          </cell>
          <cell r="Y309">
            <v>279</v>
          </cell>
          <cell r="Z309">
            <v>44834</v>
          </cell>
          <cell r="AA309">
            <v>4500</v>
          </cell>
        </row>
        <row r="310">
          <cell r="C310" t="str">
            <v>9A120019</v>
          </cell>
          <cell r="D310">
            <v>95</v>
          </cell>
          <cell r="F310">
            <v>119</v>
          </cell>
          <cell r="G310" t="str">
            <v>ハニーバンチ･シュナン・ブラン</v>
          </cell>
          <cell r="H310">
            <v>2019</v>
          </cell>
          <cell r="I310" t="str">
            <v>白</v>
          </cell>
          <cell r="J310" t="str">
            <v>レムフクト</v>
          </cell>
          <cell r="K310" t="str">
            <v>ステレンボッシュ</v>
          </cell>
          <cell r="L310">
            <v>750</v>
          </cell>
          <cell r="M310" t="str">
            <v>X 6</v>
          </cell>
          <cell r="N310">
            <v>10</v>
          </cell>
          <cell r="O310">
            <v>115</v>
          </cell>
          <cell r="P310">
            <v>50</v>
          </cell>
          <cell r="Q310">
            <v>1204.8</v>
          </cell>
          <cell r="R310">
            <v>93.75</v>
          </cell>
          <cell r="S310">
            <v>1388.55</v>
          </cell>
          <cell r="T310">
            <v>2051.3999999999996</v>
          </cell>
          <cell r="U310">
            <v>4558.6666666666661</v>
          </cell>
          <cell r="V310">
            <v>1356.7</v>
          </cell>
          <cell r="W310">
            <v>2008.9333333333334</v>
          </cell>
          <cell r="X310">
            <v>4464.2962962962965</v>
          </cell>
          <cell r="Y310">
            <v>279</v>
          </cell>
          <cell r="Z310">
            <v>44834</v>
          </cell>
          <cell r="AA310">
            <v>4500</v>
          </cell>
        </row>
        <row r="311">
          <cell r="C311" t="str">
            <v>9F270217</v>
          </cell>
          <cell r="D311">
            <v>85</v>
          </cell>
          <cell r="F311">
            <v>95</v>
          </cell>
          <cell r="G311" t="str">
            <v>シャブリ・プルミエクリュ・ヴァイヨン</v>
          </cell>
          <cell r="H311">
            <v>2017</v>
          </cell>
          <cell r="I311" t="str">
            <v>白</v>
          </cell>
          <cell r="J311" t="str">
            <v>ドメーヌ・デ・ショーム</v>
          </cell>
          <cell r="K311" t="str">
            <v>ＡＯＣ シャブリ 1級</v>
          </cell>
          <cell r="L311">
            <v>750</v>
          </cell>
          <cell r="M311" t="str">
            <v>X 12</v>
          </cell>
          <cell r="N311">
            <v>13.5</v>
          </cell>
          <cell r="O311">
            <v>130</v>
          </cell>
          <cell r="P311">
            <v>50</v>
          </cell>
          <cell r="Q311">
            <v>1812.22</v>
          </cell>
          <cell r="S311">
            <v>1902.22</v>
          </cell>
          <cell r="T311">
            <v>2736.2933333333335</v>
          </cell>
          <cell r="U311">
            <v>6080.6518518518524</v>
          </cell>
          <cell r="V311">
            <v>1661.14</v>
          </cell>
          <cell r="W311">
            <v>2414.8533333333335</v>
          </cell>
          <cell r="X311">
            <v>5366.3407407407412</v>
          </cell>
          <cell r="Y311">
            <v>438</v>
          </cell>
          <cell r="Z311">
            <v>44834</v>
          </cell>
          <cell r="AA311">
            <v>5500</v>
          </cell>
        </row>
        <row r="312">
          <cell r="C312" t="str">
            <v>9B010018</v>
          </cell>
          <cell r="D312">
            <v>1240</v>
          </cell>
          <cell r="F312">
            <v>1250</v>
          </cell>
          <cell r="G312" t="str">
            <v>モントレー・カウンティ・シャルドネ</v>
          </cell>
          <cell r="H312">
            <v>2018</v>
          </cell>
          <cell r="I312" t="str">
            <v>白</v>
          </cell>
          <cell r="J312" t="str">
            <v xml:space="preserve"> バーナーダス</v>
          </cell>
          <cell r="K312" t="str">
            <v>カリフォルニア</v>
          </cell>
          <cell r="L312">
            <v>750</v>
          </cell>
          <cell r="M312" t="str">
            <v>X 12</v>
          </cell>
          <cell r="N312">
            <v>10.1</v>
          </cell>
          <cell r="O312">
            <v>130</v>
          </cell>
          <cell r="P312">
            <v>50</v>
          </cell>
          <cell r="Q312">
            <v>1368.452</v>
          </cell>
          <cell r="S312">
            <v>1458.452</v>
          </cell>
          <cell r="T312">
            <v>2144.6026666666667</v>
          </cell>
          <cell r="U312">
            <v>4765.7837037037034</v>
          </cell>
          <cell r="V312">
            <v>1637.97</v>
          </cell>
          <cell r="W312">
            <v>2383.96</v>
          </cell>
          <cell r="X312">
            <v>5297.6888888888889</v>
          </cell>
          <cell r="Y312" t="str">
            <v/>
          </cell>
          <cell r="Z312" t="str">
            <v/>
          </cell>
          <cell r="AA312">
            <v>5500</v>
          </cell>
        </row>
        <row r="313">
          <cell r="C313" t="str">
            <v>9B010118</v>
          </cell>
          <cell r="D313">
            <v>312</v>
          </cell>
          <cell r="F313">
            <v>322</v>
          </cell>
          <cell r="G313" t="str">
            <v>シエラ・マール・シャルドネ・サンタルチア・ハイランズ</v>
          </cell>
          <cell r="H313">
            <v>2018</v>
          </cell>
          <cell r="I313" t="str">
            <v>白</v>
          </cell>
          <cell r="J313" t="str">
            <v xml:space="preserve"> バーナーダス</v>
          </cell>
          <cell r="K313" t="str">
            <v>カリフォルニア</v>
          </cell>
          <cell r="L313">
            <v>750</v>
          </cell>
          <cell r="M313" t="str">
            <v>X 12</v>
          </cell>
          <cell r="N313">
            <v>15.67</v>
          </cell>
          <cell r="O313">
            <v>130</v>
          </cell>
          <cell r="P313">
            <v>50</v>
          </cell>
          <cell r="Q313">
            <v>2095.4483999999998</v>
          </cell>
          <cell r="S313">
            <v>2185.4483999999998</v>
          </cell>
          <cell r="T313">
            <v>3113.9311999999995</v>
          </cell>
          <cell r="U313">
            <v>6919.8471111111103</v>
          </cell>
          <cell r="V313">
            <v>2248.61</v>
          </cell>
          <cell r="W313">
            <v>3198.146666666667</v>
          </cell>
          <cell r="X313">
            <v>7106.9925925925927</v>
          </cell>
          <cell r="Y313" t="str">
            <v/>
          </cell>
          <cell r="Z313" t="str">
            <v/>
          </cell>
          <cell r="AA313">
            <v>7800</v>
          </cell>
        </row>
        <row r="314">
          <cell r="C314" t="str">
            <v>9F403720</v>
          </cell>
          <cell r="D314">
            <v>364</v>
          </cell>
          <cell r="F314">
            <v>384</v>
          </cell>
          <cell r="G314" t="str">
            <v>ラ・ジャグレリ・ロゼ・ダンジュ</v>
          </cell>
          <cell r="H314">
            <v>2020</v>
          </cell>
          <cell r="I314" t="str">
            <v>ﾛｾﾞ</v>
          </cell>
          <cell r="J314" t="str">
            <v>マルセル・マルタン</v>
          </cell>
          <cell r="K314" t="str">
            <v>ＡＯＣ ロゼ・ダンジュ</v>
          </cell>
          <cell r="L314">
            <v>750</v>
          </cell>
          <cell r="M314" t="str">
            <v>X 6</v>
          </cell>
          <cell r="N314">
            <v>3</v>
          </cell>
          <cell r="O314">
            <v>130</v>
          </cell>
          <cell r="P314">
            <v>50</v>
          </cell>
          <cell r="Q314">
            <v>441.76</v>
          </cell>
          <cell r="S314">
            <v>531.76</v>
          </cell>
          <cell r="T314">
            <v>909.01333333333332</v>
          </cell>
          <cell r="U314">
            <v>2020.0296296296297</v>
          </cell>
          <cell r="V314">
            <v>455.04</v>
          </cell>
          <cell r="W314">
            <v>806.72</v>
          </cell>
          <cell r="X314">
            <v>1792.7111111111112</v>
          </cell>
          <cell r="Y314" t="str">
            <v/>
          </cell>
          <cell r="Z314" t="str">
            <v/>
          </cell>
          <cell r="AA314">
            <v>1900</v>
          </cell>
        </row>
        <row r="315">
          <cell r="C315" t="str">
            <v>9F404120</v>
          </cell>
          <cell r="D315">
            <v>19822</v>
          </cell>
          <cell r="F315">
            <v>20634</v>
          </cell>
          <cell r="G315" t="str">
            <v>ジャン・バルモン･カベルネ・ソーヴィニヨン</v>
          </cell>
          <cell r="H315">
            <v>2020</v>
          </cell>
          <cell r="I315" t="str">
            <v>赤</v>
          </cell>
          <cell r="J315" t="str">
            <v>ジャン・バルモン</v>
          </cell>
          <cell r="K315" t="str">
            <v>ペイ・ドック IGP</v>
          </cell>
          <cell r="L315">
            <v>750</v>
          </cell>
          <cell r="M315" t="str">
            <v>X 12</v>
          </cell>
          <cell r="N315">
            <v>2.35</v>
          </cell>
          <cell r="O315">
            <v>130</v>
          </cell>
          <cell r="P315">
            <v>50</v>
          </cell>
          <cell r="Q315">
            <v>356.92200000000003</v>
          </cell>
          <cell r="S315">
            <v>446.92200000000003</v>
          </cell>
          <cell r="T315">
            <v>795.89600000000007</v>
          </cell>
          <cell r="U315">
            <v>1768.6577777777779</v>
          </cell>
          <cell r="V315">
            <v>370.4</v>
          </cell>
          <cell r="W315">
            <v>693.86666666666656</v>
          </cell>
          <cell r="X315">
            <v>1541.9259259259256</v>
          </cell>
          <cell r="Y315" t="str">
            <v/>
          </cell>
          <cell r="Z315" t="str">
            <v/>
          </cell>
          <cell r="AA315">
            <v>1500</v>
          </cell>
        </row>
        <row r="316">
          <cell r="C316" t="str">
            <v>9F404218</v>
          </cell>
          <cell r="D316">
            <v>8</v>
          </cell>
          <cell r="F316">
            <v>8</v>
          </cell>
          <cell r="G316" t="str">
            <v>ジャン・バルモン･メルロ</v>
          </cell>
          <cell r="H316">
            <v>2018</v>
          </cell>
          <cell r="I316" t="str">
            <v>赤</v>
          </cell>
          <cell r="J316" t="str">
            <v>ジャン・バルモン</v>
          </cell>
          <cell r="K316" t="str">
            <v>ペイ・ドック IGP</v>
          </cell>
          <cell r="L316">
            <v>750</v>
          </cell>
          <cell r="M316" t="str">
            <v>X 12</v>
          </cell>
          <cell r="N316">
            <v>2.0499999999999998</v>
          </cell>
          <cell r="O316">
            <v>130</v>
          </cell>
          <cell r="P316">
            <v>50</v>
          </cell>
          <cell r="Q316">
            <v>317.76600000000002</v>
          </cell>
          <cell r="S316">
            <v>407.76600000000002</v>
          </cell>
          <cell r="T316">
            <v>743.68799999999999</v>
          </cell>
          <cell r="U316">
            <v>1652.6399999999999</v>
          </cell>
          <cell r="V316">
            <v>320.37</v>
          </cell>
          <cell r="W316">
            <v>627.16000000000008</v>
          </cell>
          <cell r="X316">
            <v>1393.6888888888891</v>
          </cell>
          <cell r="Y316">
            <v>187</v>
          </cell>
          <cell r="Z316">
            <v>44650</v>
          </cell>
          <cell r="AA316">
            <v>1500</v>
          </cell>
        </row>
        <row r="317">
          <cell r="C317" t="str">
            <v>9A060120</v>
          </cell>
          <cell r="D317">
            <v>706</v>
          </cell>
          <cell r="F317">
            <v>706</v>
          </cell>
          <cell r="G317" t="str">
            <v>アラベラ･カベルネ・ソーヴィニヨン</v>
          </cell>
          <cell r="H317">
            <v>2020</v>
          </cell>
          <cell r="I317" t="str">
            <v>赤</v>
          </cell>
          <cell r="J317" t="str">
            <v>アラベラ</v>
          </cell>
          <cell r="K317" t="str">
            <v>ロバートソン</v>
          </cell>
          <cell r="L317">
            <v>750</v>
          </cell>
          <cell r="M317" t="str">
            <v>X 12</v>
          </cell>
          <cell r="N317">
            <v>2.2000000000000002</v>
          </cell>
          <cell r="O317">
            <v>115</v>
          </cell>
          <cell r="P317">
            <v>50</v>
          </cell>
          <cell r="Q317">
            <v>304.21199999999999</v>
          </cell>
          <cell r="R317">
            <v>50.25</v>
          </cell>
          <cell r="S317">
            <v>444.46199999999999</v>
          </cell>
          <cell r="T317">
            <v>792.61599999999999</v>
          </cell>
          <cell r="U317">
            <v>1761.3688888888887</v>
          </cell>
          <cell r="V317">
            <v>426.58</v>
          </cell>
          <cell r="W317">
            <v>768.77333333333331</v>
          </cell>
          <cell r="X317">
            <v>1708.385185185185</v>
          </cell>
          <cell r="Y317">
            <v>202</v>
          </cell>
          <cell r="Z317">
            <v>44834</v>
          </cell>
          <cell r="AA317">
            <v>1560</v>
          </cell>
        </row>
        <row r="318">
          <cell r="C318" t="str">
            <v>9A060220</v>
          </cell>
          <cell r="D318">
            <v>635</v>
          </cell>
          <cell r="F318">
            <v>635</v>
          </cell>
          <cell r="G318" t="str">
            <v>アラベラ･メルロ</v>
          </cell>
          <cell r="H318">
            <v>2020</v>
          </cell>
          <cell r="I318" t="str">
            <v>赤</v>
          </cell>
          <cell r="J318" t="str">
            <v>アラベラ</v>
          </cell>
          <cell r="K318" t="str">
            <v>ロバートソン</v>
          </cell>
          <cell r="L318">
            <v>750</v>
          </cell>
          <cell r="M318" t="str">
            <v>X 12</v>
          </cell>
          <cell r="N318">
            <v>2.2000000000000002</v>
          </cell>
          <cell r="O318">
            <v>115</v>
          </cell>
          <cell r="P318">
            <v>50</v>
          </cell>
          <cell r="Q318">
            <v>304.21199999999999</v>
          </cell>
          <cell r="R318">
            <v>50.25</v>
          </cell>
          <cell r="S318">
            <v>444.46199999999999</v>
          </cell>
          <cell r="T318">
            <v>792.61599999999999</v>
          </cell>
          <cell r="U318">
            <v>1761.3688888888887</v>
          </cell>
          <cell r="V318">
            <v>426.6</v>
          </cell>
          <cell r="W318">
            <v>768.80000000000007</v>
          </cell>
          <cell r="X318">
            <v>1708.4444444444446</v>
          </cell>
          <cell r="Y318">
            <v>202</v>
          </cell>
          <cell r="Z318">
            <v>44834</v>
          </cell>
          <cell r="AA318">
            <v>1560</v>
          </cell>
        </row>
        <row r="319">
          <cell r="C319" t="str">
            <v>9A060720</v>
          </cell>
          <cell r="D319">
            <v>566</v>
          </cell>
          <cell r="F319">
            <v>566</v>
          </cell>
          <cell r="G319" t="str">
            <v>アラベラ･ピノタージュ</v>
          </cell>
          <cell r="H319">
            <v>2020</v>
          </cell>
          <cell r="I319" t="str">
            <v>赤</v>
          </cell>
          <cell r="J319" t="str">
            <v>アラベラ</v>
          </cell>
          <cell r="K319" t="str">
            <v>ロバートソン</v>
          </cell>
          <cell r="L319">
            <v>750</v>
          </cell>
          <cell r="M319" t="str">
            <v>X 12</v>
          </cell>
          <cell r="N319">
            <v>2.2000000000000002</v>
          </cell>
          <cell r="O319">
            <v>115</v>
          </cell>
          <cell r="P319">
            <v>50</v>
          </cell>
          <cell r="Q319">
            <v>304.21199999999999</v>
          </cell>
          <cell r="R319">
            <v>50.25</v>
          </cell>
          <cell r="S319">
            <v>444.46199999999999</v>
          </cell>
          <cell r="T319">
            <v>792.61599999999999</v>
          </cell>
          <cell r="U319">
            <v>1761.3688888888887</v>
          </cell>
          <cell r="V319">
            <v>426.63</v>
          </cell>
          <cell r="W319">
            <v>768.84</v>
          </cell>
          <cell r="X319">
            <v>1708.5333333333333</v>
          </cell>
          <cell r="Y319">
            <v>202</v>
          </cell>
          <cell r="Z319">
            <v>44834</v>
          </cell>
          <cell r="AA319">
            <v>1560</v>
          </cell>
        </row>
        <row r="320">
          <cell r="C320" t="str">
            <v>9F430120</v>
          </cell>
          <cell r="D320">
            <v>913</v>
          </cell>
          <cell r="F320">
            <v>913</v>
          </cell>
          <cell r="G320" t="str">
            <v>レ・グラン・ロシェ･カベルネソーヴィニヨン・シラー</v>
          </cell>
          <cell r="H320">
            <v>2020</v>
          </cell>
          <cell r="I320" t="str">
            <v>赤</v>
          </cell>
          <cell r="J320" t="str">
            <v>フォンカリュー生産者協同組合</v>
          </cell>
          <cell r="K320" t="str">
            <v>ペイ・ドック IGP</v>
          </cell>
          <cell r="L320">
            <v>750</v>
          </cell>
          <cell r="M320" t="str">
            <v>X 12</v>
          </cell>
          <cell r="N320">
            <v>2.33</v>
          </cell>
          <cell r="O320">
            <v>130</v>
          </cell>
          <cell r="P320">
            <v>50</v>
          </cell>
          <cell r="Q320">
            <v>354.31160000000006</v>
          </cell>
          <cell r="S320">
            <v>444.31160000000006</v>
          </cell>
          <cell r="T320">
            <v>792.4154666666667</v>
          </cell>
          <cell r="U320">
            <v>1760.9232592592593</v>
          </cell>
          <cell r="V320">
            <v>447.29</v>
          </cell>
          <cell r="W320">
            <v>796.38666666666666</v>
          </cell>
          <cell r="X320">
            <v>1769.7481481481482</v>
          </cell>
          <cell r="Y320">
            <v>207</v>
          </cell>
          <cell r="Z320">
            <v>44834</v>
          </cell>
          <cell r="AA320">
            <v>1700</v>
          </cell>
        </row>
        <row r="321">
          <cell r="C321" t="str">
            <v>9F403520</v>
          </cell>
          <cell r="D321">
            <v>180</v>
          </cell>
          <cell r="F321">
            <v>212</v>
          </cell>
          <cell r="G321" t="str">
            <v>コート・デュ・ローヌ・ルージュ</v>
          </cell>
          <cell r="H321">
            <v>2020</v>
          </cell>
          <cell r="I321" t="str">
            <v>赤</v>
          </cell>
          <cell r="J321" t="str">
            <v>ポン・デュ・ローヌ</v>
          </cell>
          <cell r="K321" t="str">
            <v>ＡＯＣ コート・デュ・ローヌ</v>
          </cell>
          <cell r="L321">
            <v>750</v>
          </cell>
          <cell r="M321" t="str">
            <v>X 6</v>
          </cell>
          <cell r="N321">
            <v>2.2999999999999998</v>
          </cell>
          <cell r="O321">
            <v>130</v>
          </cell>
          <cell r="P321">
            <v>50</v>
          </cell>
          <cell r="Q321">
            <v>350.39600000000002</v>
          </cell>
          <cell r="S321">
            <v>440.39600000000002</v>
          </cell>
          <cell r="T321">
            <v>787.19466666666665</v>
          </cell>
          <cell r="U321">
            <v>1749.3214814814814</v>
          </cell>
          <cell r="V321">
            <v>364.04</v>
          </cell>
          <cell r="W321">
            <v>685.38666666666677</v>
          </cell>
          <cell r="X321">
            <v>1523.0814814814817</v>
          </cell>
          <cell r="Y321" t="str">
            <v/>
          </cell>
          <cell r="Z321" t="str">
            <v/>
          </cell>
          <cell r="AA321">
            <v>1700</v>
          </cell>
        </row>
        <row r="322">
          <cell r="C322" t="str">
            <v>9F020119</v>
          </cell>
          <cell r="D322">
            <v>156</v>
          </cell>
          <cell r="F322">
            <v>176</v>
          </cell>
          <cell r="G322" t="str">
            <v>Ch.ラランド（新ラベル）</v>
          </cell>
          <cell r="H322">
            <v>2019</v>
          </cell>
          <cell r="I322" t="str">
            <v>赤</v>
          </cell>
          <cell r="K322" t="str">
            <v>ＡＯＣ　ボルドー</v>
          </cell>
          <cell r="L322">
            <v>750</v>
          </cell>
          <cell r="M322" t="str">
            <v>X 6</v>
          </cell>
          <cell r="N322">
            <v>2.2799999999999998</v>
          </cell>
          <cell r="O322">
            <v>130</v>
          </cell>
          <cell r="P322">
            <v>50</v>
          </cell>
          <cell r="Q322">
            <v>347.78559999999999</v>
          </cell>
          <cell r="S322">
            <v>437.78559999999999</v>
          </cell>
          <cell r="T322">
            <v>783.71413333333328</v>
          </cell>
          <cell r="U322">
            <v>1741.5869629629628</v>
          </cell>
          <cell r="V322">
            <v>496.15</v>
          </cell>
          <cell r="W322">
            <v>861.5333333333333</v>
          </cell>
          <cell r="X322">
            <v>1914.5185185185185</v>
          </cell>
          <cell r="Y322">
            <v>438</v>
          </cell>
          <cell r="Z322">
            <v>44834</v>
          </cell>
          <cell r="AA322">
            <v>1900</v>
          </cell>
        </row>
        <row r="323">
          <cell r="C323" t="str">
            <v>9F430018</v>
          </cell>
          <cell r="D323">
            <v>2895</v>
          </cell>
          <cell r="F323">
            <v>2915</v>
          </cell>
          <cell r="G323" t="str">
            <v>レ・グラン・ロシェ･ピノ・ノワール</v>
          </cell>
          <cell r="H323">
            <v>2018</v>
          </cell>
          <cell r="I323" t="str">
            <v>赤</v>
          </cell>
          <cell r="J323" t="str">
            <v>フォンカリュー生産者協同組合</v>
          </cell>
          <cell r="K323" t="str">
            <v>ペイ・ドック IGP</v>
          </cell>
          <cell r="L323">
            <v>750</v>
          </cell>
          <cell r="M323" t="str">
            <v>X 12</v>
          </cell>
          <cell r="N323">
            <v>2.85</v>
          </cell>
          <cell r="O323">
            <v>130</v>
          </cell>
          <cell r="P323">
            <v>50</v>
          </cell>
          <cell r="Q323">
            <v>422.18200000000002</v>
          </cell>
          <cell r="S323">
            <v>512.18200000000002</v>
          </cell>
          <cell r="T323">
            <v>882.90933333333339</v>
          </cell>
          <cell r="U323">
            <v>1962.0207407407408</v>
          </cell>
          <cell r="V323">
            <v>514.15</v>
          </cell>
          <cell r="W323">
            <v>885.5333333333333</v>
          </cell>
          <cell r="X323">
            <v>1967.8518518518517</v>
          </cell>
          <cell r="Y323">
            <v>207</v>
          </cell>
          <cell r="Z323">
            <v>44834</v>
          </cell>
          <cell r="AA323">
            <v>2000</v>
          </cell>
        </row>
        <row r="324">
          <cell r="C324" t="str">
            <v>9F010316</v>
          </cell>
          <cell r="D324">
            <v>1176</v>
          </cell>
          <cell r="F324">
            <v>1176</v>
          </cell>
          <cell r="G324" t="str">
            <v>Ch.ダマーズ</v>
          </cell>
          <cell r="H324">
            <v>2016</v>
          </cell>
          <cell r="I324" t="str">
            <v>赤</v>
          </cell>
          <cell r="J324" t="str">
            <v>ミラード・ファミリー</v>
          </cell>
          <cell r="K324" t="str">
            <v>ボルドーシューペリュール</v>
          </cell>
          <cell r="L324">
            <v>750</v>
          </cell>
          <cell r="M324" t="str">
            <v>X 12</v>
          </cell>
          <cell r="N324">
            <v>3.45</v>
          </cell>
          <cell r="O324">
            <v>130</v>
          </cell>
          <cell r="P324">
            <v>50</v>
          </cell>
          <cell r="Q324">
            <v>500.49400000000003</v>
          </cell>
          <cell r="S324">
            <v>590.49400000000003</v>
          </cell>
          <cell r="T324">
            <v>987.32533333333333</v>
          </cell>
          <cell r="U324">
            <v>2194.0562962962963</v>
          </cell>
          <cell r="V324">
            <v>0</v>
          </cell>
          <cell r="W324">
            <v>200</v>
          </cell>
          <cell r="X324">
            <v>444.44444444444446</v>
          </cell>
          <cell r="Y324" t="str">
            <v/>
          </cell>
          <cell r="Z324" t="str">
            <v/>
          </cell>
          <cell r="AA324">
            <v>2400</v>
          </cell>
        </row>
        <row r="325">
          <cell r="C325" t="str">
            <v>9F010718</v>
          </cell>
          <cell r="D325">
            <v>977</v>
          </cell>
          <cell r="F325">
            <v>998</v>
          </cell>
          <cell r="G325" t="str">
            <v xml:space="preserve">Ch.ルクーニュ・ルージュ </v>
          </cell>
          <cell r="H325">
            <v>2018</v>
          </cell>
          <cell r="I325" t="str">
            <v>赤</v>
          </cell>
          <cell r="J325" t="str">
            <v>ミラード・ファミリー</v>
          </cell>
          <cell r="K325" t="str">
            <v>ボルドーシューペリュール</v>
          </cell>
          <cell r="L325">
            <v>750</v>
          </cell>
          <cell r="M325" t="str">
            <v>X 12</v>
          </cell>
          <cell r="N325">
            <v>3.75</v>
          </cell>
          <cell r="O325">
            <v>130</v>
          </cell>
          <cell r="P325">
            <v>50</v>
          </cell>
          <cell r="Q325">
            <v>539.65</v>
          </cell>
          <cell r="S325">
            <v>629.65</v>
          </cell>
          <cell r="T325">
            <v>1039.5333333333333</v>
          </cell>
          <cell r="U325">
            <v>2310.0740740740739</v>
          </cell>
          <cell r="V325">
            <v>849.25</v>
          </cell>
          <cell r="W325">
            <v>1332.3333333333333</v>
          </cell>
          <cell r="X325">
            <v>2960.7407407407404</v>
          </cell>
          <cell r="Y325" t="str">
            <v/>
          </cell>
          <cell r="Z325" t="str">
            <v/>
          </cell>
          <cell r="AA325">
            <v>2400</v>
          </cell>
        </row>
        <row r="326">
          <cell r="C326" t="str">
            <v>9E130119</v>
          </cell>
          <cell r="D326">
            <v>235</v>
          </cell>
          <cell r="F326">
            <v>316</v>
          </cell>
          <cell r="G326" t="str">
            <v>コルタデラ・テンプラニーリョ・ノーアディドサルフィテス</v>
          </cell>
          <cell r="H326">
            <v>2019</v>
          </cell>
          <cell r="I326" t="str">
            <v>赤</v>
          </cell>
          <cell r="J326" t="str">
            <v>ボデガス・アルベロ</v>
          </cell>
          <cell r="K326" t="str">
            <v>VDT カスティーリャ</v>
          </cell>
          <cell r="L326">
            <v>750</v>
          </cell>
          <cell r="M326" t="str">
            <v>X 6</v>
          </cell>
          <cell r="N326">
            <v>3.5</v>
          </cell>
          <cell r="O326">
            <v>130</v>
          </cell>
          <cell r="P326">
            <v>50</v>
          </cell>
          <cell r="Q326">
            <v>507.02</v>
          </cell>
          <cell r="S326">
            <v>597.02</v>
          </cell>
          <cell r="T326">
            <v>996.02666666666664</v>
          </cell>
          <cell r="U326">
            <v>2213.3925925925923</v>
          </cell>
          <cell r="V326">
            <v>650.73</v>
          </cell>
          <cell r="W326">
            <v>1067.6399999999999</v>
          </cell>
          <cell r="X326">
            <v>2372.5333333333328</v>
          </cell>
          <cell r="Y326">
            <v>600</v>
          </cell>
          <cell r="Z326">
            <v>44834</v>
          </cell>
          <cell r="AA326">
            <v>2400</v>
          </cell>
        </row>
        <row r="327">
          <cell r="C327" t="str">
            <v>9F011916</v>
          </cell>
          <cell r="D327">
            <v>197</v>
          </cell>
          <cell r="F327">
            <v>201</v>
          </cell>
          <cell r="G327" t="str">
            <v>Ch.オー・サン・マルタン</v>
          </cell>
          <cell r="H327">
            <v>2016</v>
          </cell>
          <cell r="I327" t="str">
            <v>赤</v>
          </cell>
          <cell r="J327" t="str">
            <v>ミラード・ファミリー</v>
          </cell>
          <cell r="K327" t="str">
            <v>ボルドーシューペリュール</v>
          </cell>
          <cell r="L327">
            <v>750</v>
          </cell>
          <cell r="M327" t="str">
            <v>X 12</v>
          </cell>
          <cell r="N327">
            <v>3.4</v>
          </cell>
          <cell r="O327">
            <v>130</v>
          </cell>
          <cell r="P327">
            <v>50</v>
          </cell>
          <cell r="Q327">
            <v>493.96800000000002</v>
          </cell>
          <cell r="S327">
            <v>583.96800000000007</v>
          </cell>
          <cell r="T327">
            <v>978.62400000000014</v>
          </cell>
          <cell r="U327">
            <v>2174.7200000000003</v>
          </cell>
          <cell r="V327">
            <v>672.85</v>
          </cell>
          <cell r="W327">
            <v>1097.1333333333332</v>
          </cell>
          <cell r="X327">
            <v>2438.0740740740739</v>
          </cell>
          <cell r="Y327" t="str">
            <v/>
          </cell>
          <cell r="Z327" t="str">
            <v/>
          </cell>
          <cell r="AA327">
            <v>2500</v>
          </cell>
        </row>
        <row r="328">
          <cell r="C328" t="str">
            <v>9F225019</v>
          </cell>
          <cell r="D328">
            <v>513</v>
          </cell>
          <cell r="F328">
            <v>533</v>
          </cell>
          <cell r="G328" t="str">
            <v>ブルゴーニュ・ピノ・ノワール</v>
          </cell>
          <cell r="H328">
            <v>2019</v>
          </cell>
          <cell r="I328" t="str">
            <v>赤</v>
          </cell>
          <cell r="J328" t="str">
            <v>ドメーヌ・ロミィ</v>
          </cell>
          <cell r="K328" t="str">
            <v>ＡＯＣ ブルゴーニュ</v>
          </cell>
          <cell r="L328">
            <v>750</v>
          </cell>
          <cell r="M328" t="str">
            <v>X 12</v>
          </cell>
          <cell r="N328">
            <v>5.25</v>
          </cell>
          <cell r="O328">
            <v>130</v>
          </cell>
          <cell r="P328">
            <v>50</v>
          </cell>
          <cell r="Q328">
            <v>735.43</v>
          </cell>
          <cell r="S328">
            <v>825.43</v>
          </cell>
          <cell r="T328">
            <v>1300.5733333333333</v>
          </cell>
          <cell r="U328">
            <v>2890.1629629629629</v>
          </cell>
          <cell r="V328">
            <v>831.14</v>
          </cell>
          <cell r="W328">
            <v>1308.1866666666667</v>
          </cell>
          <cell r="X328">
            <v>2907.0814814814817</v>
          </cell>
          <cell r="Y328">
            <v>207</v>
          </cell>
          <cell r="Z328">
            <v>44834</v>
          </cell>
          <cell r="AA328">
            <v>3000</v>
          </cell>
        </row>
        <row r="329">
          <cell r="C329" t="str">
            <v>9F405918</v>
          </cell>
          <cell r="D329">
            <v>6</v>
          </cell>
          <cell r="F329">
            <v>6</v>
          </cell>
          <cell r="G329" t="str">
            <v>レイモン・ユエ・ボルドー・ルージュ【メタルラベル】</v>
          </cell>
          <cell r="H329">
            <v>2018</v>
          </cell>
          <cell r="I329" t="str">
            <v>赤</v>
          </cell>
          <cell r="J329" t="str">
            <v>（ミシェル・ロラン）</v>
          </cell>
          <cell r="K329" t="str">
            <v>ＡＯＣ　ボルドー</v>
          </cell>
          <cell r="L329">
            <v>750</v>
          </cell>
          <cell r="M329" t="str">
            <v>X 6</v>
          </cell>
          <cell r="N329">
            <v>4.3499999999999996</v>
          </cell>
          <cell r="O329">
            <v>130</v>
          </cell>
          <cell r="P329">
            <v>50</v>
          </cell>
          <cell r="Q329">
            <v>617.96199999999999</v>
          </cell>
          <cell r="S329">
            <v>707.96199999999999</v>
          </cell>
          <cell r="T329">
            <v>1143.9493333333335</v>
          </cell>
          <cell r="U329">
            <v>2542.10962962963</v>
          </cell>
          <cell r="V329">
            <v>726.71</v>
          </cell>
          <cell r="W329">
            <v>1168.9466666666667</v>
          </cell>
          <cell r="X329">
            <v>2597.6592592592592</v>
          </cell>
          <cell r="Y329">
            <v>664</v>
          </cell>
          <cell r="Z329">
            <v>44650</v>
          </cell>
          <cell r="AA329">
            <v>3000</v>
          </cell>
        </row>
        <row r="330">
          <cell r="C330" t="str">
            <v>9F011215</v>
          </cell>
          <cell r="D330">
            <v>220</v>
          </cell>
          <cell r="F330">
            <v>240</v>
          </cell>
          <cell r="G330" t="str">
            <v>Ch.リオナ</v>
          </cell>
          <cell r="H330">
            <v>2015</v>
          </cell>
          <cell r="I330" t="str">
            <v>赤</v>
          </cell>
          <cell r="J330" t="str">
            <v>ミラード・ファミリー</v>
          </cell>
          <cell r="K330" t="str">
            <v>リュサック・サンテミリオン</v>
          </cell>
          <cell r="L330">
            <v>750</v>
          </cell>
          <cell r="M330" t="str">
            <v>X 12</v>
          </cell>
          <cell r="N330">
            <v>6.15</v>
          </cell>
          <cell r="O330">
            <v>130</v>
          </cell>
          <cell r="P330">
            <v>50</v>
          </cell>
          <cell r="Q330">
            <v>852.89800000000002</v>
          </cell>
          <cell r="S330">
            <v>942.89800000000002</v>
          </cell>
          <cell r="T330">
            <v>1457.1973333333333</v>
          </cell>
          <cell r="U330">
            <v>3238.2162962962962</v>
          </cell>
          <cell r="V330">
            <v>0</v>
          </cell>
          <cell r="W330">
            <v>200</v>
          </cell>
          <cell r="X330">
            <v>444.44444444444446</v>
          </cell>
          <cell r="Y330" t="str">
            <v/>
          </cell>
          <cell r="Z330" t="str">
            <v/>
          </cell>
          <cell r="AA330">
            <v>3500</v>
          </cell>
        </row>
        <row r="331">
          <cell r="C331" t="str">
            <v>9F015616</v>
          </cell>
          <cell r="D331">
            <v>127</v>
          </cell>
          <cell r="F331">
            <v>137</v>
          </cell>
          <cell r="G331" t="str">
            <v>Ch.トゥール・バイヤール</v>
          </cell>
          <cell r="H331">
            <v>2016</v>
          </cell>
          <cell r="I331" t="str">
            <v>赤</v>
          </cell>
          <cell r="J331" t="str">
            <v>ミラード・ファミリー</v>
          </cell>
          <cell r="K331" t="str">
            <v>モンターニュ・サンテミリオン</v>
          </cell>
          <cell r="L331">
            <v>750</v>
          </cell>
          <cell r="M331" t="str">
            <v>X 12</v>
          </cell>
          <cell r="N331">
            <v>6.2</v>
          </cell>
          <cell r="O331">
            <v>130</v>
          </cell>
          <cell r="P331">
            <v>50</v>
          </cell>
          <cell r="Q331">
            <v>859.42399999999998</v>
          </cell>
          <cell r="S331">
            <v>949.42399999999998</v>
          </cell>
          <cell r="T331">
            <v>1465.8986666666667</v>
          </cell>
          <cell r="U331">
            <v>3257.5525925925926</v>
          </cell>
          <cell r="V331">
            <v>951.28</v>
          </cell>
          <cell r="W331">
            <v>1468.3733333333332</v>
          </cell>
          <cell r="X331">
            <v>3263.0518518518516</v>
          </cell>
          <cell r="Y331">
            <v>207</v>
          </cell>
          <cell r="Z331">
            <v>44834</v>
          </cell>
          <cell r="AA331">
            <v>3500</v>
          </cell>
        </row>
        <row r="332">
          <cell r="C332" t="str">
            <v>9I050218</v>
          </cell>
          <cell r="D332">
            <v>313</v>
          </cell>
          <cell r="F332">
            <v>340</v>
          </cell>
          <cell r="G332" t="str">
            <v>ロッソ・ディ・モンタルチーノ</v>
          </cell>
          <cell r="H332">
            <v>2018</v>
          </cell>
          <cell r="I332" t="str">
            <v>赤</v>
          </cell>
          <cell r="J332" t="str">
            <v>サンタ・ジュリア</v>
          </cell>
          <cell r="K332" t="str">
            <v>DOC　トスカーナ</v>
          </cell>
          <cell r="L332">
            <v>750</v>
          </cell>
          <cell r="M332" t="str">
            <v>X 12</v>
          </cell>
          <cell r="N332">
            <v>7.5</v>
          </cell>
          <cell r="O332">
            <v>130</v>
          </cell>
          <cell r="P332">
            <v>50</v>
          </cell>
          <cell r="Q332">
            <v>1029.0999999999999</v>
          </cell>
          <cell r="S332">
            <v>1119.0999999999999</v>
          </cell>
          <cell r="T332">
            <v>1692.1333333333332</v>
          </cell>
          <cell r="U332">
            <v>3760.2962962962961</v>
          </cell>
          <cell r="V332">
            <v>1116.03</v>
          </cell>
          <cell r="W332">
            <v>1688.04</v>
          </cell>
          <cell r="X332">
            <v>3751.2</v>
          </cell>
          <cell r="Y332">
            <v>267</v>
          </cell>
          <cell r="Z332">
            <v>44834</v>
          </cell>
          <cell r="AA332">
            <v>4000</v>
          </cell>
        </row>
        <row r="333">
          <cell r="C333" t="str">
            <v>9I050317</v>
          </cell>
          <cell r="D333">
            <v>284</v>
          </cell>
          <cell r="F333">
            <v>284</v>
          </cell>
          <cell r="G333" t="str">
            <v>クアルト ジーロ メルロー</v>
          </cell>
          <cell r="H333">
            <v>2017</v>
          </cell>
          <cell r="I333" t="str">
            <v>赤</v>
          </cell>
          <cell r="J333" t="str">
            <v>サンタ・ジュリア</v>
          </cell>
          <cell r="K333" t="str">
            <v>IGT　トスカーナ</v>
          </cell>
          <cell r="L333">
            <v>750</v>
          </cell>
          <cell r="M333" t="str">
            <v>X 12</v>
          </cell>
          <cell r="N333">
            <v>8.5</v>
          </cell>
          <cell r="O333">
            <v>130</v>
          </cell>
          <cell r="P333">
            <v>50</v>
          </cell>
          <cell r="Q333">
            <v>1159.6199999999999</v>
          </cell>
          <cell r="S333">
            <v>1249.6199999999999</v>
          </cell>
          <cell r="T333">
            <v>1866.1599999999999</v>
          </cell>
          <cell r="U333">
            <v>4147.0222222222219</v>
          </cell>
          <cell r="V333">
            <v>1243.0899999999999</v>
          </cell>
          <cell r="W333">
            <v>1857.4533333333331</v>
          </cell>
          <cell r="X333">
            <v>4127.6740740740734</v>
          </cell>
          <cell r="Y333">
            <v>267</v>
          </cell>
          <cell r="Z333">
            <v>44834</v>
          </cell>
          <cell r="AA333">
            <v>4500</v>
          </cell>
        </row>
        <row r="334">
          <cell r="C334" t="str">
            <v>9B010218</v>
          </cell>
          <cell r="D334">
            <v>1288</v>
          </cell>
          <cell r="F334">
            <v>1288</v>
          </cell>
          <cell r="G334" t="str">
            <v>サンタルチア・ハイランズ・ピノ・ノワール</v>
          </cell>
          <cell r="H334">
            <v>2018</v>
          </cell>
          <cell r="I334" t="str">
            <v>赤</v>
          </cell>
          <cell r="J334" t="str">
            <v xml:space="preserve"> バーナーダス</v>
          </cell>
          <cell r="K334" t="str">
            <v>カリフォルニア</v>
          </cell>
          <cell r="L334">
            <v>750</v>
          </cell>
          <cell r="M334" t="str">
            <v>X 12</v>
          </cell>
          <cell r="N334">
            <v>10.1</v>
          </cell>
          <cell r="O334">
            <v>130</v>
          </cell>
          <cell r="P334">
            <v>50</v>
          </cell>
          <cell r="Q334">
            <v>1368.452</v>
          </cell>
          <cell r="S334">
            <v>1458.452</v>
          </cell>
          <cell r="T334">
            <v>2144.6026666666667</v>
          </cell>
          <cell r="U334">
            <v>4765.7837037037034</v>
          </cell>
          <cell r="V334">
            <v>1637.95</v>
          </cell>
          <cell r="W334">
            <v>2383.9333333333334</v>
          </cell>
          <cell r="X334">
            <v>5297.6296296296296</v>
          </cell>
          <cell r="Y334" t="str">
            <v/>
          </cell>
          <cell r="Z334" t="str">
            <v/>
          </cell>
          <cell r="AA334">
            <v>5500</v>
          </cell>
        </row>
        <row r="335">
          <cell r="C335" t="str">
            <v>9A050216</v>
          </cell>
          <cell r="D335">
            <v>45</v>
          </cell>
          <cell r="F335">
            <v>57</v>
          </cell>
          <cell r="G335" t="str">
            <v>ミヤルスト･メルロ</v>
          </cell>
          <cell r="H335">
            <v>2016</v>
          </cell>
          <cell r="I335" t="str">
            <v>赤</v>
          </cell>
          <cell r="J335" t="str">
            <v>ミヤルスト</v>
          </cell>
          <cell r="K335" t="str">
            <v>ステレンボッシュ</v>
          </cell>
          <cell r="L335">
            <v>750</v>
          </cell>
          <cell r="M335" t="str">
            <v>X 6</v>
          </cell>
          <cell r="N335">
            <v>13.06</v>
          </cell>
          <cell r="O335">
            <v>115</v>
          </cell>
          <cell r="P335">
            <v>50</v>
          </cell>
          <cell r="Q335">
            <v>1558.1076</v>
          </cell>
          <cell r="R335">
            <v>93.75</v>
          </cell>
          <cell r="S335">
            <v>1741.8576</v>
          </cell>
          <cell r="T335">
            <v>2522.4767999999999</v>
          </cell>
          <cell r="U335">
            <v>5605.5039999999999</v>
          </cell>
          <cell r="V335">
            <v>1646.15</v>
          </cell>
          <cell r="W335">
            <v>2394.8666666666668</v>
          </cell>
          <cell r="X335">
            <v>5321.9259259259261</v>
          </cell>
          <cell r="Y335">
            <v>425</v>
          </cell>
          <cell r="Z335">
            <v>44834</v>
          </cell>
          <cell r="AA335">
            <v>5500</v>
          </cell>
        </row>
        <row r="336">
          <cell r="C336" t="str">
            <v>9A050318</v>
          </cell>
          <cell r="D336">
            <v>30</v>
          </cell>
          <cell r="F336">
            <v>30</v>
          </cell>
          <cell r="G336" t="str">
            <v>ミヤルスト･ピノ・ノワール</v>
          </cell>
          <cell r="H336">
            <v>2018</v>
          </cell>
          <cell r="I336" t="str">
            <v>赤</v>
          </cell>
          <cell r="J336" t="str">
            <v>ミヤルスト</v>
          </cell>
          <cell r="K336" t="str">
            <v>ステレンボッシュ</v>
          </cell>
          <cell r="L336">
            <v>750</v>
          </cell>
          <cell r="M336" t="str">
            <v>X 6</v>
          </cell>
          <cell r="N336">
            <v>12.95</v>
          </cell>
          <cell r="O336">
            <v>115</v>
          </cell>
          <cell r="P336">
            <v>50</v>
          </cell>
          <cell r="Q336">
            <v>1545.4069999999999</v>
          </cell>
          <cell r="R336">
            <v>93.75</v>
          </cell>
          <cell r="S336">
            <v>1729.1569999999999</v>
          </cell>
          <cell r="T336">
            <v>2505.5426666666667</v>
          </cell>
          <cell r="U336">
            <v>5567.8725925925928</v>
          </cell>
          <cell r="V336">
            <v>1627.22</v>
          </cell>
          <cell r="W336">
            <v>2369.6266666666666</v>
          </cell>
          <cell r="X336">
            <v>5265.8370370370367</v>
          </cell>
          <cell r="Y336">
            <v>425</v>
          </cell>
          <cell r="Z336">
            <v>44834</v>
          </cell>
          <cell r="AA336">
            <v>5500</v>
          </cell>
        </row>
        <row r="337">
          <cell r="C337" t="str">
            <v>9A050415</v>
          </cell>
          <cell r="D337">
            <v>58</v>
          </cell>
          <cell r="F337">
            <v>58</v>
          </cell>
          <cell r="G337" t="str">
            <v>ミヤルスト･ルビコン</v>
          </cell>
          <cell r="H337">
            <v>2015</v>
          </cell>
          <cell r="I337" t="str">
            <v>赤</v>
          </cell>
          <cell r="J337" t="str">
            <v>ミヤルスト</v>
          </cell>
          <cell r="K337" t="str">
            <v>ステレンボッシュ</v>
          </cell>
          <cell r="L337">
            <v>750</v>
          </cell>
          <cell r="M337" t="str">
            <v>X 6</v>
          </cell>
          <cell r="N337">
            <v>13.84</v>
          </cell>
          <cell r="O337">
            <v>115</v>
          </cell>
          <cell r="P337">
            <v>50</v>
          </cell>
          <cell r="Q337">
            <v>1648.1663999999998</v>
          </cell>
          <cell r="R337">
            <v>93.75</v>
          </cell>
          <cell r="S337">
            <v>1831.9163999999998</v>
          </cell>
          <cell r="T337">
            <v>2642.5551999999998</v>
          </cell>
          <cell r="U337">
            <v>5872.3448888888879</v>
          </cell>
          <cell r="V337">
            <v>1765.33</v>
          </cell>
          <cell r="W337">
            <v>2553.7733333333331</v>
          </cell>
          <cell r="X337">
            <v>5675.0518518518511</v>
          </cell>
          <cell r="Y337">
            <v>809</v>
          </cell>
          <cell r="Z337">
            <v>44834</v>
          </cell>
          <cell r="AA337">
            <v>6500</v>
          </cell>
        </row>
        <row r="338">
          <cell r="C338" t="str">
            <v>9A120115</v>
          </cell>
          <cell r="D338">
            <v>43</v>
          </cell>
          <cell r="F338">
            <v>47</v>
          </cell>
          <cell r="G338" t="str">
            <v>サー・トーマス・カリナン</v>
          </cell>
          <cell r="H338">
            <v>2015</v>
          </cell>
          <cell r="I338" t="str">
            <v>赤</v>
          </cell>
          <cell r="J338" t="str">
            <v>レムフクト</v>
          </cell>
          <cell r="K338" t="str">
            <v>ステレンボッシュ</v>
          </cell>
          <cell r="L338">
            <v>750</v>
          </cell>
          <cell r="M338" t="str">
            <v>X 6</v>
          </cell>
          <cell r="N338">
            <v>15</v>
          </cell>
          <cell r="O338">
            <v>115</v>
          </cell>
          <cell r="P338">
            <v>50</v>
          </cell>
          <cell r="Q338">
            <v>1782.1</v>
          </cell>
          <cell r="R338">
            <v>93.75</v>
          </cell>
          <cell r="S338">
            <v>1965.85</v>
          </cell>
          <cell r="T338">
            <v>2821.1333333333332</v>
          </cell>
          <cell r="U338">
            <v>6269.1851851851843</v>
          </cell>
          <cell r="V338">
            <v>1954.02</v>
          </cell>
          <cell r="W338">
            <v>2805.36</v>
          </cell>
          <cell r="X338">
            <v>6234.1333333333332</v>
          </cell>
          <cell r="Y338">
            <v>858</v>
          </cell>
          <cell r="Z338">
            <v>44834</v>
          </cell>
          <cell r="AA338">
            <v>6500</v>
          </cell>
        </row>
        <row r="339">
          <cell r="C339" t="str">
            <v>9I050116</v>
          </cell>
          <cell r="D339">
            <v>209</v>
          </cell>
          <cell r="F339">
            <v>239</v>
          </cell>
          <cell r="G339" t="str">
            <v>ブルネッロ・ディ・モンタルチーノ</v>
          </cell>
          <cell r="H339">
            <v>2016</v>
          </cell>
          <cell r="I339" t="str">
            <v>赤</v>
          </cell>
          <cell r="J339" t="str">
            <v>サンタ・ジュリア</v>
          </cell>
          <cell r="K339" t="str">
            <v>DOCG　トスカーナ</v>
          </cell>
          <cell r="L339">
            <v>750</v>
          </cell>
          <cell r="M339" t="str">
            <v>X 12</v>
          </cell>
          <cell r="N339">
            <v>15.5</v>
          </cell>
          <cell r="O339">
            <v>130</v>
          </cell>
          <cell r="P339">
            <v>50</v>
          </cell>
          <cell r="Q339">
            <v>2073.2600000000002</v>
          </cell>
          <cell r="S339">
            <v>2163.2600000000002</v>
          </cell>
          <cell r="T339">
            <v>3084.3466666666668</v>
          </cell>
          <cell r="U339">
            <v>6854.103703703704</v>
          </cell>
          <cell r="V339">
            <v>2145.9699999999998</v>
          </cell>
          <cell r="W339">
            <v>3061.2933333333331</v>
          </cell>
          <cell r="X339">
            <v>6802.8740740740732</v>
          </cell>
          <cell r="Y339" t="str">
            <v/>
          </cell>
          <cell r="Z339" t="str">
            <v/>
          </cell>
          <cell r="AA339">
            <v>7000</v>
          </cell>
        </row>
        <row r="340">
          <cell r="C340" t="str">
            <v>9B010317</v>
          </cell>
          <cell r="D340">
            <v>628</v>
          </cell>
          <cell r="F340">
            <v>628</v>
          </cell>
          <cell r="G340" t="str">
            <v>カーメル・ヴァレー・カベルネ・ソーヴィニヨン</v>
          </cell>
          <cell r="H340">
            <v>2017</v>
          </cell>
          <cell r="I340" t="str">
            <v>赤</v>
          </cell>
          <cell r="J340" t="str">
            <v xml:space="preserve"> バーナーダス</v>
          </cell>
          <cell r="K340" t="str">
            <v>カリフォルニア</v>
          </cell>
          <cell r="L340">
            <v>750</v>
          </cell>
          <cell r="M340" t="str">
            <v>X 12</v>
          </cell>
          <cell r="N340">
            <v>15.81</v>
          </cell>
          <cell r="O340">
            <v>130</v>
          </cell>
          <cell r="P340">
            <v>50</v>
          </cell>
          <cell r="Q340">
            <v>2113.7212000000004</v>
          </cell>
          <cell r="S340">
            <v>2203.7212000000004</v>
          </cell>
          <cell r="T340">
            <v>3138.294933333334</v>
          </cell>
          <cell r="U340">
            <v>6973.9887407407423</v>
          </cell>
          <cell r="V340">
            <v>2263.94</v>
          </cell>
          <cell r="W340">
            <v>3218.5866666666666</v>
          </cell>
          <cell r="X340">
            <v>7152.4148148148142</v>
          </cell>
          <cell r="Y340" t="str">
            <v/>
          </cell>
          <cell r="Z340" t="str">
            <v/>
          </cell>
          <cell r="AA340">
            <v>7800</v>
          </cell>
        </row>
        <row r="341">
          <cell r="C341" t="str">
            <v>9B010417</v>
          </cell>
          <cell r="D341">
            <v>325</v>
          </cell>
          <cell r="F341">
            <v>325</v>
          </cell>
          <cell r="G341" t="str">
            <v>ソベレーンズ・ピノ・ノワール・サンタルチア・ハイランズ</v>
          </cell>
          <cell r="H341">
            <v>2017</v>
          </cell>
          <cell r="I341" t="str">
            <v>赤</v>
          </cell>
          <cell r="J341" t="str">
            <v xml:space="preserve"> バーナーダス</v>
          </cell>
          <cell r="K341" t="str">
            <v>カリフォルニア</v>
          </cell>
          <cell r="L341">
            <v>750</v>
          </cell>
          <cell r="M341" t="str">
            <v>X 6</v>
          </cell>
          <cell r="N341">
            <v>23</v>
          </cell>
          <cell r="O341">
            <v>130</v>
          </cell>
          <cell r="P341">
            <v>50</v>
          </cell>
          <cell r="Q341">
            <v>3052.16</v>
          </cell>
          <cell r="S341">
            <v>3142.16</v>
          </cell>
          <cell r="T341">
            <v>4389.5466666666662</v>
          </cell>
          <cell r="U341">
            <v>9754.5481481481474</v>
          </cell>
          <cell r="V341">
            <v>3052.19</v>
          </cell>
          <cell r="W341">
            <v>4269.5866666666661</v>
          </cell>
          <cell r="X341">
            <v>9487.970370370369</v>
          </cell>
          <cell r="Y341" t="str">
            <v/>
          </cell>
          <cell r="Z341" t="str">
            <v/>
          </cell>
          <cell r="AA341">
            <v>10800</v>
          </cell>
        </row>
        <row r="342">
          <cell r="C342" t="str">
            <v>9I050015</v>
          </cell>
          <cell r="D342">
            <v>103</v>
          </cell>
          <cell r="F342">
            <v>171</v>
          </cell>
          <cell r="G342" t="str">
            <v>ブルネッロ・ディ・モンタルチーノ・リゼルバ</v>
          </cell>
          <cell r="H342">
            <v>2015</v>
          </cell>
          <cell r="I342" t="str">
            <v>赤</v>
          </cell>
          <cell r="J342" t="str">
            <v>サンタ・ジュリア</v>
          </cell>
          <cell r="K342" t="str">
            <v>DOCG　トスカーナ</v>
          </cell>
          <cell r="L342">
            <v>750</v>
          </cell>
          <cell r="M342" t="str">
            <v>X 12</v>
          </cell>
          <cell r="N342">
            <v>28</v>
          </cell>
          <cell r="O342">
            <v>130</v>
          </cell>
          <cell r="P342">
            <v>50</v>
          </cell>
          <cell r="Q342">
            <v>3704.76</v>
          </cell>
          <cell r="S342">
            <v>3794.76</v>
          </cell>
          <cell r="T342">
            <v>5259.68</v>
          </cell>
          <cell r="U342">
            <v>11688.177777777779</v>
          </cell>
          <cell r="V342">
            <v>3739.75</v>
          </cell>
          <cell r="W342">
            <v>5186.333333333333</v>
          </cell>
          <cell r="X342">
            <v>11525.185185185184</v>
          </cell>
          <cell r="Y342">
            <v>267</v>
          </cell>
          <cell r="Z342">
            <v>44650</v>
          </cell>
          <cell r="AA342">
            <v>12000</v>
          </cell>
        </row>
        <row r="343">
          <cell r="C343" t="str">
            <v>9F010816</v>
          </cell>
          <cell r="D343">
            <v>15</v>
          </cell>
          <cell r="F343">
            <v>15</v>
          </cell>
          <cell r="G343" t="str">
            <v>Ch.ルクーニュ  【ジェロボアム ５㍑】（特製木箱入）</v>
          </cell>
          <cell r="H343">
            <v>2016</v>
          </cell>
          <cell r="I343" t="str">
            <v>赤</v>
          </cell>
          <cell r="J343" t="str">
            <v>ミラード・ファミリー</v>
          </cell>
          <cell r="K343" t="str">
            <v>ボルドーシューペリュール</v>
          </cell>
          <cell r="L343">
            <v>5000</v>
          </cell>
          <cell r="M343" t="str">
            <v>X１</v>
          </cell>
          <cell r="N343">
            <v>48</v>
          </cell>
          <cell r="O343">
            <v>130</v>
          </cell>
          <cell r="P343">
            <v>333.33333333333337</v>
          </cell>
          <cell r="Q343">
            <v>6599.6266666666661</v>
          </cell>
          <cell r="S343">
            <v>7029.6266666666661</v>
          </cell>
          <cell r="T343">
            <v>9572.8355555555554</v>
          </cell>
          <cell r="U343">
            <v>21272.967901234566</v>
          </cell>
          <cell r="V343">
            <v>6394.53</v>
          </cell>
          <cell r="W343">
            <v>8726.0399999999991</v>
          </cell>
          <cell r="X343">
            <v>19391.199999999997</v>
          </cell>
          <cell r="Y343">
            <v>207</v>
          </cell>
          <cell r="Z343">
            <v>44834</v>
          </cell>
          <cell r="AA343">
            <v>23000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レギュラーワイン"/>
      <sheetName val="高級ワイン"/>
      <sheetName val="リスト外在庫"/>
      <sheetName val="帳簿在庫"/>
      <sheetName val="品番一覧"/>
      <sheetName val="原価計算"/>
      <sheetName val="単価チェック方法&amp;留意点"/>
      <sheetName val="商品改廃ルール"/>
    </sheetNames>
    <sheetDataSet>
      <sheetData sheetId="0"/>
      <sheetData sheetId="1"/>
      <sheetData sheetId="2"/>
      <sheetData sheetId="3">
        <row r="1">
          <cell r="B1" t="str">
            <v>商品コード</v>
          </cell>
          <cell r="C1" t="str">
            <v>有効在庫数量</v>
          </cell>
        </row>
        <row r="2">
          <cell r="B2" t="str">
            <v>9F404120</v>
          </cell>
          <cell r="C2">
            <v>19627</v>
          </cell>
        </row>
        <row r="3">
          <cell r="B3" t="str">
            <v>9F8116XX</v>
          </cell>
          <cell r="C3">
            <v>4407</v>
          </cell>
        </row>
        <row r="4">
          <cell r="B4" t="str">
            <v>9Y130018</v>
          </cell>
          <cell r="C4">
            <v>0</v>
          </cell>
        </row>
        <row r="5">
          <cell r="B5" t="str">
            <v>9F8130XB</v>
          </cell>
          <cell r="C5">
            <v>2658</v>
          </cell>
        </row>
        <row r="6">
          <cell r="B6" t="str">
            <v>9F404520</v>
          </cell>
          <cell r="C6">
            <v>11608</v>
          </cell>
        </row>
        <row r="7">
          <cell r="B7" t="str">
            <v>9Y130016</v>
          </cell>
          <cell r="C7">
            <v>0</v>
          </cell>
        </row>
        <row r="8">
          <cell r="B8" t="str">
            <v>9F4007XX</v>
          </cell>
          <cell r="C8">
            <v>7203</v>
          </cell>
        </row>
        <row r="9">
          <cell r="B9" t="str">
            <v>9S392018</v>
          </cell>
          <cell r="C9">
            <v>594</v>
          </cell>
        </row>
        <row r="10">
          <cell r="B10" t="str">
            <v>9B010218</v>
          </cell>
          <cell r="C10">
            <v>1288</v>
          </cell>
        </row>
        <row r="11">
          <cell r="B11" t="str">
            <v>9B010018</v>
          </cell>
          <cell r="C11">
            <v>1240</v>
          </cell>
        </row>
        <row r="12">
          <cell r="B12" t="str">
            <v>9S495617</v>
          </cell>
          <cell r="C12">
            <v>443</v>
          </cell>
        </row>
        <row r="13">
          <cell r="B13" t="str">
            <v>9A030519</v>
          </cell>
          <cell r="C13">
            <v>1342</v>
          </cell>
        </row>
        <row r="14">
          <cell r="B14" t="str">
            <v>9Y180019</v>
          </cell>
          <cell r="C14">
            <v>108</v>
          </cell>
        </row>
        <row r="15">
          <cell r="B15" t="str">
            <v>9Y130012</v>
          </cell>
          <cell r="C15">
            <v>0</v>
          </cell>
        </row>
        <row r="16">
          <cell r="B16" t="str">
            <v>9F430018</v>
          </cell>
          <cell r="C16">
            <v>2895</v>
          </cell>
        </row>
        <row r="17">
          <cell r="B17" t="str">
            <v>9B010317</v>
          </cell>
          <cell r="C17">
            <v>628</v>
          </cell>
        </row>
        <row r="18">
          <cell r="B18" t="str">
            <v>9X056718</v>
          </cell>
          <cell r="C18">
            <v>140</v>
          </cell>
        </row>
        <row r="19">
          <cell r="B19" t="str">
            <v>9N020020</v>
          </cell>
          <cell r="C19">
            <v>2109</v>
          </cell>
        </row>
        <row r="20">
          <cell r="B20" t="str">
            <v>9S200318</v>
          </cell>
          <cell r="C20">
            <v>241</v>
          </cell>
        </row>
        <row r="21">
          <cell r="B21" t="str">
            <v>9F8134XX</v>
          </cell>
          <cell r="C21">
            <v>1008</v>
          </cell>
        </row>
        <row r="22">
          <cell r="B22" t="str">
            <v>9S420018</v>
          </cell>
          <cell r="C22">
            <v>619</v>
          </cell>
        </row>
        <row r="23">
          <cell r="B23" t="str">
            <v>9Y1376XX</v>
          </cell>
          <cell r="C23">
            <v>0</v>
          </cell>
        </row>
        <row r="24">
          <cell r="B24" t="str">
            <v>9B010417</v>
          </cell>
          <cell r="C24">
            <v>324</v>
          </cell>
        </row>
        <row r="25">
          <cell r="B25" t="str">
            <v>9R063008</v>
          </cell>
          <cell r="C25">
            <v>10</v>
          </cell>
        </row>
        <row r="26">
          <cell r="B26" t="str">
            <v>9S495117</v>
          </cell>
          <cell r="C26">
            <v>394</v>
          </cell>
        </row>
        <row r="27">
          <cell r="B27" t="str">
            <v>9R091982</v>
          </cell>
          <cell r="C27">
            <v>18</v>
          </cell>
        </row>
        <row r="28">
          <cell r="B28" t="str">
            <v>9F4099XX</v>
          </cell>
          <cell r="C28">
            <v>1680</v>
          </cell>
        </row>
        <row r="29">
          <cell r="B29" t="str">
            <v>9S591018</v>
          </cell>
          <cell r="C29">
            <v>111</v>
          </cell>
        </row>
        <row r="30">
          <cell r="B30" t="str">
            <v>9S590217</v>
          </cell>
          <cell r="C30">
            <v>521</v>
          </cell>
        </row>
        <row r="31">
          <cell r="B31" t="str">
            <v>9F010718</v>
          </cell>
          <cell r="C31">
            <v>963</v>
          </cell>
        </row>
        <row r="32">
          <cell r="B32" t="str">
            <v>9F402218</v>
          </cell>
          <cell r="C32">
            <v>2182</v>
          </cell>
        </row>
        <row r="33">
          <cell r="B33" t="str">
            <v>9Y130015</v>
          </cell>
          <cell r="C33">
            <v>0</v>
          </cell>
        </row>
        <row r="34">
          <cell r="B34" t="str">
            <v>9Y132214</v>
          </cell>
          <cell r="C34">
            <v>13</v>
          </cell>
        </row>
        <row r="35">
          <cell r="B35" t="str">
            <v>9S003116</v>
          </cell>
          <cell r="C35">
            <v>33</v>
          </cell>
        </row>
        <row r="36">
          <cell r="B36" t="str">
            <v>9F404219</v>
          </cell>
          <cell r="C36">
            <v>2062</v>
          </cell>
        </row>
        <row r="37">
          <cell r="B37" t="str">
            <v>9S480018</v>
          </cell>
          <cell r="C37">
            <v>0</v>
          </cell>
        </row>
        <row r="38">
          <cell r="B38" t="str">
            <v>9E0401XX</v>
          </cell>
          <cell r="C38">
            <v>1175</v>
          </cell>
        </row>
        <row r="39">
          <cell r="B39" t="str">
            <v>9B010118</v>
          </cell>
          <cell r="C39">
            <v>312</v>
          </cell>
        </row>
        <row r="40">
          <cell r="B40" t="str">
            <v>9F8122XX</v>
          </cell>
          <cell r="C40">
            <v>95</v>
          </cell>
        </row>
        <row r="41">
          <cell r="B41" t="str">
            <v>9R062506</v>
          </cell>
          <cell r="C41">
            <v>11</v>
          </cell>
        </row>
        <row r="42">
          <cell r="B42" t="str">
            <v>9Y131115</v>
          </cell>
          <cell r="C42">
            <v>35</v>
          </cell>
        </row>
        <row r="43">
          <cell r="B43" t="str">
            <v>9S495417</v>
          </cell>
          <cell r="C43">
            <v>211</v>
          </cell>
        </row>
        <row r="44">
          <cell r="B44" t="str">
            <v>9R062512</v>
          </cell>
          <cell r="C44">
            <v>12</v>
          </cell>
        </row>
        <row r="45">
          <cell r="B45" t="str">
            <v>9I050015</v>
          </cell>
          <cell r="C45">
            <v>102</v>
          </cell>
        </row>
        <row r="46">
          <cell r="B46" t="str">
            <v>9F8132XX</v>
          </cell>
          <cell r="C46">
            <v>330</v>
          </cell>
        </row>
        <row r="47">
          <cell r="B47" t="str">
            <v>9R092295</v>
          </cell>
          <cell r="C47">
            <v>16</v>
          </cell>
        </row>
        <row r="48">
          <cell r="B48" t="str">
            <v>9S010397</v>
          </cell>
          <cell r="C48">
            <v>0</v>
          </cell>
        </row>
        <row r="49">
          <cell r="B49" t="str">
            <v>9R201215</v>
          </cell>
          <cell r="C49">
            <v>442</v>
          </cell>
        </row>
        <row r="50">
          <cell r="B50" t="str">
            <v>9S421718</v>
          </cell>
          <cell r="C50">
            <v>235</v>
          </cell>
        </row>
        <row r="51">
          <cell r="B51" t="str">
            <v>9F211318</v>
          </cell>
          <cell r="C51">
            <v>609</v>
          </cell>
        </row>
        <row r="52">
          <cell r="B52" t="str">
            <v>9S200219</v>
          </cell>
          <cell r="C52">
            <v>218</v>
          </cell>
        </row>
        <row r="53">
          <cell r="B53" t="str">
            <v>9R063004</v>
          </cell>
          <cell r="C53">
            <v>6</v>
          </cell>
        </row>
        <row r="54">
          <cell r="B54" t="str">
            <v>9F211418</v>
          </cell>
          <cell r="C54">
            <v>483</v>
          </cell>
        </row>
        <row r="55">
          <cell r="B55" t="str">
            <v>9A060919</v>
          </cell>
          <cell r="C55">
            <v>918</v>
          </cell>
        </row>
        <row r="56">
          <cell r="B56" t="str">
            <v>9R063010</v>
          </cell>
          <cell r="C56">
            <v>5</v>
          </cell>
        </row>
        <row r="57">
          <cell r="B57" t="str">
            <v>9R062713</v>
          </cell>
          <cell r="C57">
            <v>10</v>
          </cell>
        </row>
        <row r="58">
          <cell r="B58" t="str">
            <v>9I050116</v>
          </cell>
          <cell r="C58">
            <v>209</v>
          </cell>
        </row>
        <row r="59">
          <cell r="B59" t="str">
            <v>9F020016</v>
          </cell>
          <cell r="C59">
            <v>992</v>
          </cell>
        </row>
        <row r="60">
          <cell r="B60" t="str">
            <v>9R000418</v>
          </cell>
          <cell r="C60">
            <v>17</v>
          </cell>
        </row>
        <row r="61">
          <cell r="B61" t="str">
            <v>9Y132612</v>
          </cell>
          <cell r="C61">
            <v>10</v>
          </cell>
        </row>
        <row r="62">
          <cell r="B62" t="str">
            <v>9S496111</v>
          </cell>
          <cell r="C62">
            <v>217</v>
          </cell>
        </row>
        <row r="63">
          <cell r="B63" t="str">
            <v>9X054018</v>
          </cell>
          <cell r="C63">
            <v>9</v>
          </cell>
        </row>
        <row r="64">
          <cell r="B64" t="str">
            <v>9S933116</v>
          </cell>
          <cell r="C64">
            <v>15</v>
          </cell>
        </row>
        <row r="65">
          <cell r="B65" t="str">
            <v>9E0402XX</v>
          </cell>
          <cell r="C65">
            <v>451</v>
          </cell>
        </row>
        <row r="66">
          <cell r="B66" t="str">
            <v>9S590617</v>
          </cell>
          <cell r="C66">
            <v>87</v>
          </cell>
        </row>
        <row r="67">
          <cell r="B67" t="str">
            <v>9F430818</v>
          </cell>
          <cell r="C67">
            <v>1105</v>
          </cell>
        </row>
        <row r="68">
          <cell r="B68" t="str">
            <v>9A080119</v>
          </cell>
          <cell r="C68">
            <v>1291</v>
          </cell>
        </row>
        <row r="69">
          <cell r="B69" t="str">
            <v>9S420116</v>
          </cell>
          <cell r="C69">
            <v>0</v>
          </cell>
        </row>
        <row r="70">
          <cell r="B70" t="str">
            <v>9F404618</v>
          </cell>
          <cell r="C70">
            <v>1293</v>
          </cell>
        </row>
        <row r="71">
          <cell r="B71" t="str">
            <v>9F225019</v>
          </cell>
          <cell r="C71">
            <v>513</v>
          </cell>
        </row>
        <row r="72">
          <cell r="B72" t="str">
            <v>9F225119</v>
          </cell>
          <cell r="C72">
            <v>515</v>
          </cell>
        </row>
        <row r="73">
          <cell r="B73" t="str">
            <v>9R229718</v>
          </cell>
          <cell r="C73">
            <v>235</v>
          </cell>
        </row>
        <row r="74">
          <cell r="B74" t="str">
            <v>9Y132216</v>
          </cell>
          <cell r="C74">
            <v>0</v>
          </cell>
        </row>
        <row r="75">
          <cell r="B75" t="str">
            <v>9F430120</v>
          </cell>
          <cell r="C75">
            <v>913</v>
          </cell>
        </row>
        <row r="76">
          <cell r="B76" t="str">
            <v>9F430319</v>
          </cell>
          <cell r="C76">
            <v>896</v>
          </cell>
        </row>
        <row r="77">
          <cell r="B77" t="str">
            <v>9R293813</v>
          </cell>
          <cell r="C77">
            <v>9</v>
          </cell>
        </row>
        <row r="78">
          <cell r="B78" t="str">
            <v>9X063919</v>
          </cell>
          <cell r="C78">
            <v>54</v>
          </cell>
        </row>
        <row r="79">
          <cell r="B79" t="str">
            <v>9S200118</v>
          </cell>
          <cell r="C79">
            <v>0</v>
          </cell>
        </row>
        <row r="80">
          <cell r="B80" t="str">
            <v>9I050218</v>
          </cell>
          <cell r="C80">
            <v>313</v>
          </cell>
        </row>
        <row r="81">
          <cell r="B81" t="str">
            <v>9R091789</v>
          </cell>
          <cell r="C81">
            <v>20</v>
          </cell>
        </row>
        <row r="82">
          <cell r="B82" t="str">
            <v>9F270018</v>
          </cell>
          <cell r="C82">
            <v>307</v>
          </cell>
        </row>
        <row r="83">
          <cell r="B83" t="str">
            <v>9Y131116</v>
          </cell>
          <cell r="C83">
            <v>19</v>
          </cell>
        </row>
        <row r="84">
          <cell r="B84" t="str">
            <v>9R062516</v>
          </cell>
          <cell r="C84">
            <v>6</v>
          </cell>
        </row>
        <row r="85">
          <cell r="B85" t="str">
            <v>9R091985</v>
          </cell>
          <cell r="C85">
            <v>17</v>
          </cell>
        </row>
        <row r="86">
          <cell r="B86" t="str">
            <v>9R091986</v>
          </cell>
          <cell r="C86">
            <v>14</v>
          </cell>
        </row>
        <row r="87">
          <cell r="B87" t="str">
            <v>9R111806</v>
          </cell>
          <cell r="C87">
            <v>13</v>
          </cell>
        </row>
        <row r="88">
          <cell r="B88" t="str">
            <v>9I050317</v>
          </cell>
          <cell r="C88">
            <v>284</v>
          </cell>
        </row>
        <row r="89">
          <cell r="B89" t="str">
            <v>9H001779</v>
          </cell>
          <cell r="C89">
            <v>0</v>
          </cell>
        </row>
        <row r="90">
          <cell r="B90" t="str">
            <v>9Y149718</v>
          </cell>
          <cell r="C90">
            <v>23</v>
          </cell>
        </row>
        <row r="91">
          <cell r="B91" t="str">
            <v>9R060209</v>
          </cell>
          <cell r="C91">
            <v>12</v>
          </cell>
        </row>
        <row r="92">
          <cell r="B92" t="str">
            <v>9Y142214</v>
          </cell>
          <cell r="C92">
            <v>6</v>
          </cell>
        </row>
        <row r="93">
          <cell r="B93" t="str">
            <v>9R262998</v>
          </cell>
          <cell r="C93">
            <v>9</v>
          </cell>
        </row>
        <row r="94">
          <cell r="B94" t="str">
            <v>9F211218</v>
          </cell>
          <cell r="C94">
            <v>327</v>
          </cell>
        </row>
        <row r="95">
          <cell r="B95" t="str">
            <v>9X078919</v>
          </cell>
          <cell r="C95">
            <v>8</v>
          </cell>
        </row>
        <row r="96">
          <cell r="B96" t="str">
            <v>9R062507</v>
          </cell>
          <cell r="C96">
            <v>0</v>
          </cell>
        </row>
        <row r="97">
          <cell r="B97" t="str">
            <v>9Y132215</v>
          </cell>
          <cell r="C97">
            <v>5</v>
          </cell>
        </row>
        <row r="98">
          <cell r="B98" t="str">
            <v>9F015820</v>
          </cell>
          <cell r="C98">
            <v>600</v>
          </cell>
        </row>
        <row r="99">
          <cell r="B99" t="str">
            <v>9F430718</v>
          </cell>
          <cell r="C99">
            <v>814</v>
          </cell>
        </row>
        <row r="100">
          <cell r="B100" t="str">
            <v>9A060120</v>
          </cell>
          <cell r="C100">
            <v>706</v>
          </cell>
        </row>
        <row r="101">
          <cell r="B101" t="str">
            <v>9Y149518</v>
          </cell>
          <cell r="C101">
            <v>18</v>
          </cell>
        </row>
        <row r="102">
          <cell r="B102" t="str">
            <v>9R292114</v>
          </cell>
          <cell r="C102">
            <v>1</v>
          </cell>
        </row>
        <row r="103">
          <cell r="B103" t="str">
            <v>9X074919</v>
          </cell>
          <cell r="C103">
            <v>0</v>
          </cell>
        </row>
        <row r="104">
          <cell r="B104" t="str">
            <v>9F430518</v>
          </cell>
          <cell r="C104">
            <v>761</v>
          </cell>
        </row>
        <row r="105">
          <cell r="B105" t="str">
            <v>9F015918</v>
          </cell>
          <cell r="C105">
            <v>600</v>
          </cell>
        </row>
        <row r="106">
          <cell r="B106" t="str">
            <v>9R293311</v>
          </cell>
          <cell r="C106">
            <v>1</v>
          </cell>
        </row>
        <row r="107">
          <cell r="B107" t="str">
            <v>9R241784</v>
          </cell>
          <cell r="C107">
            <v>0</v>
          </cell>
        </row>
        <row r="108">
          <cell r="B108" t="str">
            <v>9R062712</v>
          </cell>
          <cell r="C108">
            <v>5</v>
          </cell>
        </row>
        <row r="109">
          <cell r="B109" t="str">
            <v>9Y148916</v>
          </cell>
          <cell r="C109">
            <v>5</v>
          </cell>
        </row>
        <row r="110">
          <cell r="B110" t="str">
            <v>9S998513</v>
          </cell>
          <cell r="C110">
            <v>11</v>
          </cell>
        </row>
        <row r="111">
          <cell r="B111" t="str">
            <v>9A060220</v>
          </cell>
          <cell r="C111">
            <v>623</v>
          </cell>
        </row>
        <row r="112">
          <cell r="B112" t="str">
            <v>9X056618</v>
          </cell>
          <cell r="C112">
            <v>102</v>
          </cell>
        </row>
        <row r="113">
          <cell r="B113" t="str">
            <v>9A030918</v>
          </cell>
          <cell r="C113">
            <v>353</v>
          </cell>
        </row>
        <row r="114">
          <cell r="B114" t="str">
            <v>9R262912</v>
          </cell>
          <cell r="C114">
            <v>7</v>
          </cell>
        </row>
        <row r="115">
          <cell r="B115" t="str">
            <v>9S640218</v>
          </cell>
          <cell r="C115">
            <v>149</v>
          </cell>
        </row>
        <row r="116">
          <cell r="B116" t="str">
            <v>9R110414</v>
          </cell>
          <cell r="C116">
            <v>11</v>
          </cell>
        </row>
        <row r="117">
          <cell r="B117" t="str">
            <v>9R229617</v>
          </cell>
          <cell r="C117">
            <v>105</v>
          </cell>
        </row>
        <row r="118">
          <cell r="B118" t="str">
            <v>9R000813</v>
          </cell>
          <cell r="C118">
            <v>0</v>
          </cell>
        </row>
        <row r="119">
          <cell r="B119" t="str">
            <v>9Z050102</v>
          </cell>
          <cell r="C119">
            <v>196</v>
          </cell>
        </row>
        <row r="120">
          <cell r="B120" t="str">
            <v>9A060720</v>
          </cell>
          <cell r="C120">
            <v>566</v>
          </cell>
        </row>
        <row r="121">
          <cell r="B121" t="str">
            <v>9R091900</v>
          </cell>
          <cell r="C121">
            <v>9</v>
          </cell>
        </row>
        <row r="122">
          <cell r="B122" t="str">
            <v>9F8021XX</v>
          </cell>
          <cell r="C122">
            <v>559</v>
          </cell>
        </row>
        <row r="123">
          <cell r="B123" t="str">
            <v>9R262913</v>
          </cell>
          <cell r="C123">
            <v>10</v>
          </cell>
        </row>
        <row r="124">
          <cell r="B124" t="str">
            <v>9F430618</v>
          </cell>
          <cell r="C124">
            <v>588</v>
          </cell>
        </row>
        <row r="125">
          <cell r="B125" t="str">
            <v>9S475812</v>
          </cell>
          <cell r="C125">
            <v>4</v>
          </cell>
        </row>
        <row r="126">
          <cell r="B126" t="str">
            <v>9R262815</v>
          </cell>
          <cell r="C126">
            <v>9</v>
          </cell>
        </row>
        <row r="127">
          <cell r="B127" t="str">
            <v>9R380772</v>
          </cell>
          <cell r="C127">
            <v>0</v>
          </cell>
        </row>
        <row r="128">
          <cell r="B128" t="str">
            <v>9R062508</v>
          </cell>
          <cell r="C128">
            <v>4</v>
          </cell>
        </row>
        <row r="129">
          <cell r="B129" t="str">
            <v>9R110417</v>
          </cell>
          <cell r="C129">
            <v>11</v>
          </cell>
        </row>
        <row r="130">
          <cell r="B130" t="str">
            <v>9A080020</v>
          </cell>
          <cell r="C130">
            <v>0</v>
          </cell>
        </row>
        <row r="131">
          <cell r="B131" t="str">
            <v>9S462317</v>
          </cell>
          <cell r="C131">
            <v>12</v>
          </cell>
        </row>
        <row r="132">
          <cell r="B132" t="str">
            <v>9Y011218</v>
          </cell>
          <cell r="C132">
            <v>5</v>
          </cell>
        </row>
        <row r="133">
          <cell r="B133" t="str">
            <v>9R290999</v>
          </cell>
          <cell r="C133">
            <v>18</v>
          </cell>
        </row>
        <row r="134">
          <cell r="B134" t="str">
            <v>9R060009</v>
          </cell>
          <cell r="C134">
            <v>6</v>
          </cell>
        </row>
        <row r="135">
          <cell r="B135" t="str">
            <v>9Y180819</v>
          </cell>
          <cell r="C135">
            <v>42</v>
          </cell>
        </row>
        <row r="136">
          <cell r="B136" t="str">
            <v>9H001853</v>
          </cell>
          <cell r="C136">
            <v>0</v>
          </cell>
        </row>
        <row r="137">
          <cell r="B137" t="str">
            <v>9E130119</v>
          </cell>
          <cell r="C137">
            <v>235</v>
          </cell>
        </row>
        <row r="138">
          <cell r="B138" t="str">
            <v>9F2111XX</v>
          </cell>
          <cell r="C138">
            <v>109</v>
          </cell>
        </row>
        <row r="139">
          <cell r="B139" t="str">
            <v>9W122205</v>
          </cell>
          <cell r="C139">
            <v>16</v>
          </cell>
        </row>
        <row r="140">
          <cell r="B140" t="str">
            <v>9E130019</v>
          </cell>
          <cell r="C140">
            <v>244</v>
          </cell>
        </row>
        <row r="141">
          <cell r="B141" t="str">
            <v>9X070919</v>
          </cell>
          <cell r="C141">
            <v>78</v>
          </cell>
        </row>
        <row r="142">
          <cell r="B142" t="str">
            <v>9R290315</v>
          </cell>
          <cell r="C142">
            <v>6</v>
          </cell>
        </row>
        <row r="143">
          <cell r="B143" t="str">
            <v>9S391319</v>
          </cell>
          <cell r="C143">
            <v>10</v>
          </cell>
        </row>
        <row r="144">
          <cell r="B144" t="str">
            <v>9Y160012</v>
          </cell>
          <cell r="C144">
            <v>4</v>
          </cell>
        </row>
        <row r="145">
          <cell r="B145" t="str">
            <v>9A030419</v>
          </cell>
          <cell r="C145">
            <v>196</v>
          </cell>
        </row>
        <row r="146">
          <cell r="B146" t="str">
            <v>9S462017</v>
          </cell>
          <cell r="C146">
            <v>5</v>
          </cell>
        </row>
        <row r="147">
          <cell r="B147" t="str">
            <v>9H001620</v>
          </cell>
          <cell r="C147">
            <v>0</v>
          </cell>
        </row>
        <row r="148">
          <cell r="B148" t="str">
            <v>9R060514</v>
          </cell>
          <cell r="C148">
            <v>9</v>
          </cell>
        </row>
        <row r="149">
          <cell r="B149" t="str">
            <v>9W1230XX</v>
          </cell>
          <cell r="C149">
            <v>58</v>
          </cell>
        </row>
        <row r="150">
          <cell r="B150" t="str">
            <v>9F010620</v>
          </cell>
          <cell r="C150">
            <v>359</v>
          </cell>
        </row>
        <row r="151">
          <cell r="B151" t="str">
            <v>9R090918</v>
          </cell>
          <cell r="C151">
            <v>43</v>
          </cell>
        </row>
        <row r="152">
          <cell r="B152" t="str">
            <v>9W113313</v>
          </cell>
          <cell r="C152">
            <v>85</v>
          </cell>
        </row>
        <row r="153">
          <cell r="B153" t="str">
            <v>9S590819</v>
          </cell>
          <cell r="C153">
            <v>16</v>
          </cell>
        </row>
        <row r="154">
          <cell r="B154" t="str">
            <v>9R222713</v>
          </cell>
          <cell r="C154">
            <v>4</v>
          </cell>
        </row>
        <row r="155">
          <cell r="B155" t="str">
            <v>9R262814</v>
          </cell>
          <cell r="C155">
            <v>19</v>
          </cell>
        </row>
        <row r="156">
          <cell r="B156" t="str">
            <v>9R221905</v>
          </cell>
          <cell r="C156">
            <v>10</v>
          </cell>
        </row>
        <row r="157">
          <cell r="B157" t="str">
            <v>9F403720</v>
          </cell>
          <cell r="C157">
            <v>364</v>
          </cell>
        </row>
        <row r="158">
          <cell r="B158" t="str">
            <v>9R112715</v>
          </cell>
          <cell r="C158">
            <v>13</v>
          </cell>
        </row>
        <row r="159">
          <cell r="B159" t="str">
            <v>9X053114</v>
          </cell>
          <cell r="C159">
            <v>22</v>
          </cell>
        </row>
        <row r="160">
          <cell r="B160" t="str">
            <v>9S421218</v>
          </cell>
          <cell r="C160">
            <v>49</v>
          </cell>
        </row>
        <row r="161">
          <cell r="B161" t="str">
            <v>9Y149618</v>
          </cell>
          <cell r="C161">
            <v>10</v>
          </cell>
        </row>
        <row r="162">
          <cell r="B162" t="str">
            <v>9A120019</v>
          </cell>
          <cell r="C162">
            <v>95</v>
          </cell>
        </row>
        <row r="163">
          <cell r="B163" t="str">
            <v>9R063412</v>
          </cell>
          <cell r="C163">
            <v>6</v>
          </cell>
        </row>
        <row r="164">
          <cell r="B164" t="str">
            <v>9F270217</v>
          </cell>
          <cell r="C164">
            <v>85</v>
          </cell>
        </row>
        <row r="165">
          <cell r="B165" t="str">
            <v>9R292615</v>
          </cell>
          <cell r="C165">
            <v>6</v>
          </cell>
        </row>
        <row r="166">
          <cell r="B166" t="str">
            <v>9R111696</v>
          </cell>
          <cell r="C166">
            <v>16</v>
          </cell>
        </row>
        <row r="167">
          <cell r="B167" t="str">
            <v>9R291300</v>
          </cell>
          <cell r="C167">
            <v>5</v>
          </cell>
        </row>
        <row r="168">
          <cell r="B168" t="str">
            <v>9R115218</v>
          </cell>
          <cell r="C168">
            <v>1</v>
          </cell>
        </row>
        <row r="169">
          <cell r="B169" t="str">
            <v>9F430418</v>
          </cell>
          <cell r="C169">
            <v>383</v>
          </cell>
        </row>
        <row r="170">
          <cell r="B170" t="str">
            <v>9R111996</v>
          </cell>
          <cell r="C170">
            <v>15</v>
          </cell>
        </row>
        <row r="171">
          <cell r="B171" t="str">
            <v>9F015818</v>
          </cell>
          <cell r="C171">
            <v>295</v>
          </cell>
        </row>
        <row r="172">
          <cell r="B172" t="str">
            <v>9R260414</v>
          </cell>
          <cell r="C172">
            <v>5</v>
          </cell>
        </row>
        <row r="173">
          <cell r="B173" t="str">
            <v>9R222712</v>
          </cell>
          <cell r="C173">
            <v>3</v>
          </cell>
        </row>
        <row r="174">
          <cell r="B174" t="str">
            <v>9R293515</v>
          </cell>
          <cell r="C174">
            <v>6</v>
          </cell>
        </row>
        <row r="175">
          <cell r="B175" t="str">
            <v>9R000812</v>
          </cell>
          <cell r="C175">
            <v>0</v>
          </cell>
        </row>
        <row r="176">
          <cell r="B176" t="str">
            <v>9F011916</v>
          </cell>
          <cell r="C176">
            <v>197</v>
          </cell>
        </row>
        <row r="177">
          <cell r="B177" t="str">
            <v>9R002289</v>
          </cell>
          <cell r="C177">
            <v>5</v>
          </cell>
        </row>
        <row r="178">
          <cell r="B178" t="str">
            <v>9Y149918</v>
          </cell>
          <cell r="C178">
            <v>12</v>
          </cell>
        </row>
        <row r="179">
          <cell r="B179" t="str">
            <v>9F015616</v>
          </cell>
          <cell r="C179">
            <v>115</v>
          </cell>
        </row>
        <row r="180">
          <cell r="B180" t="str">
            <v>9S462316</v>
          </cell>
          <cell r="C180">
            <v>7</v>
          </cell>
        </row>
        <row r="181">
          <cell r="B181" t="str">
            <v>9R041598</v>
          </cell>
          <cell r="C181">
            <v>7</v>
          </cell>
        </row>
        <row r="182">
          <cell r="B182" t="str">
            <v>9S495217</v>
          </cell>
          <cell r="C182">
            <v>53</v>
          </cell>
        </row>
        <row r="183">
          <cell r="B183" t="str">
            <v>9S496218</v>
          </cell>
          <cell r="C183">
            <v>41</v>
          </cell>
        </row>
        <row r="184">
          <cell r="B184" t="str">
            <v>9W100788</v>
          </cell>
          <cell r="C184">
            <v>0</v>
          </cell>
        </row>
        <row r="185">
          <cell r="B185" t="str">
            <v>9X383818</v>
          </cell>
          <cell r="C185">
            <v>0</v>
          </cell>
        </row>
        <row r="186">
          <cell r="B186" t="str">
            <v>9S590919</v>
          </cell>
          <cell r="C186">
            <v>4</v>
          </cell>
        </row>
        <row r="187">
          <cell r="B187" t="str">
            <v>9Z000000</v>
          </cell>
          <cell r="C187">
            <v>576</v>
          </cell>
        </row>
        <row r="188">
          <cell r="B188" t="str">
            <v>9R042817</v>
          </cell>
          <cell r="C188">
            <v>44</v>
          </cell>
        </row>
        <row r="189">
          <cell r="B189" t="str">
            <v>9R297602</v>
          </cell>
          <cell r="C189">
            <v>39</v>
          </cell>
        </row>
        <row r="190">
          <cell r="B190" t="str">
            <v>9F403620</v>
          </cell>
          <cell r="C190">
            <v>253</v>
          </cell>
        </row>
        <row r="191">
          <cell r="B191" t="str">
            <v>9N020420</v>
          </cell>
          <cell r="C191">
            <v>111</v>
          </cell>
        </row>
        <row r="192">
          <cell r="B192" t="str">
            <v>9R260499</v>
          </cell>
          <cell r="C192">
            <v>3</v>
          </cell>
        </row>
        <row r="193">
          <cell r="B193" t="str">
            <v>9R044317</v>
          </cell>
          <cell r="C193">
            <v>46</v>
          </cell>
        </row>
        <row r="194">
          <cell r="B194" t="str">
            <v>9S391119</v>
          </cell>
          <cell r="C194">
            <v>7</v>
          </cell>
        </row>
        <row r="195">
          <cell r="B195" t="str">
            <v>9R112899</v>
          </cell>
          <cell r="C195">
            <v>14</v>
          </cell>
        </row>
        <row r="196">
          <cell r="B196" t="str">
            <v>9R092318</v>
          </cell>
          <cell r="C196">
            <v>37</v>
          </cell>
        </row>
        <row r="197">
          <cell r="B197" t="str">
            <v>9R221910</v>
          </cell>
          <cell r="C197">
            <v>7</v>
          </cell>
        </row>
        <row r="198">
          <cell r="B198" t="str">
            <v>9F031818</v>
          </cell>
          <cell r="C198">
            <v>133</v>
          </cell>
        </row>
        <row r="199">
          <cell r="B199" t="str">
            <v>9R118316</v>
          </cell>
          <cell r="C199">
            <v>15</v>
          </cell>
        </row>
        <row r="200">
          <cell r="B200" t="str">
            <v>9F0133XX</v>
          </cell>
          <cell r="C200">
            <v>108</v>
          </cell>
        </row>
        <row r="201">
          <cell r="B201" t="str">
            <v>9R064617</v>
          </cell>
          <cell r="C201">
            <v>44</v>
          </cell>
        </row>
        <row r="202">
          <cell r="B202" t="str">
            <v>9S495019</v>
          </cell>
          <cell r="C202">
            <v>0</v>
          </cell>
        </row>
        <row r="203">
          <cell r="B203" t="str">
            <v>9S590119</v>
          </cell>
          <cell r="C203">
            <v>36</v>
          </cell>
        </row>
        <row r="204">
          <cell r="B204" t="str">
            <v>9S496117</v>
          </cell>
          <cell r="C204">
            <v>45</v>
          </cell>
        </row>
        <row r="205">
          <cell r="B205" t="str">
            <v>9S201019</v>
          </cell>
          <cell r="C205">
            <v>46</v>
          </cell>
        </row>
        <row r="206">
          <cell r="B206" t="str">
            <v>9A050415</v>
          </cell>
          <cell r="C206">
            <v>51</v>
          </cell>
        </row>
        <row r="207">
          <cell r="B207" t="str">
            <v>9R092109</v>
          </cell>
          <cell r="C207">
            <v>4</v>
          </cell>
        </row>
        <row r="208">
          <cell r="B208" t="str">
            <v>9N021319</v>
          </cell>
          <cell r="C208">
            <v>82</v>
          </cell>
        </row>
        <row r="209">
          <cell r="B209" t="str">
            <v>9W009217</v>
          </cell>
          <cell r="C209">
            <v>3</v>
          </cell>
        </row>
        <row r="210">
          <cell r="B210" t="str">
            <v>9S391219</v>
          </cell>
          <cell r="C210">
            <v>6</v>
          </cell>
        </row>
        <row r="211">
          <cell r="B211" t="str">
            <v>9F010816</v>
          </cell>
          <cell r="C211">
            <v>15</v>
          </cell>
        </row>
        <row r="212">
          <cell r="B212" t="str">
            <v>9R291399</v>
          </cell>
          <cell r="C212">
            <v>6</v>
          </cell>
        </row>
        <row r="213">
          <cell r="B213" t="str">
            <v>9S590418</v>
          </cell>
          <cell r="C213">
            <v>24</v>
          </cell>
        </row>
        <row r="214">
          <cell r="B214" t="str">
            <v>9R112898</v>
          </cell>
          <cell r="C214">
            <v>11</v>
          </cell>
        </row>
        <row r="215">
          <cell r="B215" t="str">
            <v>9A050216</v>
          </cell>
          <cell r="C215">
            <v>43</v>
          </cell>
        </row>
        <row r="216">
          <cell r="B216" t="str">
            <v>9S496517</v>
          </cell>
          <cell r="C216">
            <v>25</v>
          </cell>
        </row>
        <row r="217">
          <cell r="B217" t="str">
            <v>9A120115</v>
          </cell>
          <cell r="C217">
            <v>43</v>
          </cell>
        </row>
        <row r="218">
          <cell r="B218" t="str">
            <v>9R185317</v>
          </cell>
          <cell r="C218">
            <v>41</v>
          </cell>
        </row>
        <row r="219">
          <cell r="B219" t="str">
            <v>9R111188</v>
          </cell>
          <cell r="C219">
            <v>0</v>
          </cell>
        </row>
        <row r="220">
          <cell r="B220" t="str">
            <v>9R061298</v>
          </cell>
          <cell r="C220">
            <v>8</v>
          </cell>
        </row>
        <row r="221">
          <cell r="B221" t="str">
            <v>9S540211</v>
          </cell>
          <cell r="C221">
            <v>0</v>
          </cell>
        </row>
        <row r="222">
          <cell r="B222" t="str">
            <v>9S480218</v>
          </cell>
          <cell r="C222">
            <v>0</v>
          </cell>
        </row>
        <row r="223">
          <cell r="B223" t="str">
            <v>9R183617</v>
          </cell>
          <cell r="C223">
            <v>69</v>
          </cell>
        </row>
        <row r="224">
          <cell r="B224" t="str">
            <v>9W113606</v>
          </cell>
          <cell r="C224">
            <v>12</v>
          </cell>
        </row>
        <row r="225">
          <cell r="B225" t="str">
            <v>9S421115</v>
          </cell>
          <cell r="C225">
            <v>15</v>
          </cell>
        </row>
        <row r="226">
          <cell r="B226" t="str">
            <v>9F020119</v>
          </cell>
          <cell r="C226">
            <v>155</v>
          </cell>
        </row>
        <row r="227">
          <cell r="B227" t="str">
            <v>9S151217</v>
          </cell>
          <cell r="C227">
            <v>15</v>
          </cell>
        </row>
        <row r="228">
          <cell r="B228" t="str">
            <v>9R118215</v>
          </cell>
          <cell r="C228">
            <v>10</v>
          </cell>
        </row>
        <row r="229">
          <cell r="B229" t="str">
            <v>9R116116</v>
          </cell>
          <cell r="C229">
            <v>22</v>
          </cell>
        </row>
        <row r="230">
          <cell r="B230" t="str">
            <v>9X078717</v>
          </cell>
          <cell r="C230">
            <v>10</v>
          </cell>
        </row>
        <row r="231">
          <cell r="B231" t="str">
            <v>9R112518</v>
          </cell>
          <cell r="C231">
            <v>19</v>
          </cell>
        </row>
        <row r="232">
          <cell r="B232" t="str">
            <v>9R291394</v>
          </cell>
          <cell r="C232">
            <v>5</v>
          </cell>
        </row>
        <row r="233">
          <cell r="B233" t="str">
            <v>9R297410</v>
          </cell>
          <cell r="C233">
            <v>11</v>
          </cell>
        </row>
        <row r="234">
          <cell r="B234" t="str">
            <v>9Y149818</v>
          </cell>
          <cell r="C234">
            <v>6</v>
          </cell>
        </row>
        <row r="235">
          <cell r="B235" t="str">
            <v>9S540111</v>
          </cell>
          <cell r="C235">
            <v>0</v>
          </cell>
        </row>
        <row r="236">
          <cell r="B236" t="str">
            <v>9R062003</v>
          </cell>
          <cell r="C236">
            <v>5</v>
          </cell>
        </row>
        <row r="237">
          <cell r="B237" t="str">
            <v>9F403520</v>
          </cell>
          <cell r="C237">
            <v>180</v>
          </cell>
        </row>
        <row r="238">
          <cell r="B238" t="str">
            <v>9M0281XX</v>
          </cell>
          <cell r="C238">
            <v>16</v>
          </cell>
        </row>
        <row r="239">
          <cell r="B239" t="str">
            <v>9R090814</v>
          </cell>
          <cell r="C239">
            <v>16</v>
          </cell>
        </row>
        <row r="240">
          <cell r="B240" t="str">
            <v>9R062015</v>
          </cell>
          <cell r="C240">
            <v>7</v>
          </cell>
        </row>
        <row r="241">
          <cell r="B241" t="str">
            <v>9R295017</v>
          </cell>
          <cell r="C241">
            <v>3</v>
          </cell>
        </row>
        <row r="242">
          <cell r="B242" t="str">
            <v>9X052819</v>
          </cell>
          <cell r="C242">
            <v>46</v>
          </cell>
        </row>
        <row r="243">
          <cell r="B243" t="str">
            <v>9R270712</v>
          </cell>
          <cell r="C243">
            <v>50</v>
          </cell>
        </row>
        <row r="244">
          <cell r="B244" t="str">
            <v>9S495317</v>
          </cell>
          <cell r="C244">
            <v>19</v>
          </cell>
        </row>
        <row r="245">
          <cell r="B245" t="str">
            <v>9R040214</v>
          </cell>
          <cell r="C245">
            <v>19</v>
          </cell>
        </row>
        <row r="246">
          <cell r="B246" t="str">
            <v>9R040403</v>
          </cell>
          <cell r="C246">
            <v>15</v>
          </cell>
        </row>
        <row r="247">
          <cell r="B247" t="str">
            <v>9M0292XX</v>
          </cell>
          <cell r="C247">
            <v>10</v>
          </cell>
        </row>
        <row r="248">
          <cell r="B248" t="str">
            <v>9R262915</v>
          </cell>
          <cell r="C248">
            <v>2</v>
          </cell>
        </row>
        <row r="249">
          <cell r="B249" t="str">
            <v>9R241717</v>
          </cell>
          <cell r="C249">
            <v>0</v>
          </cell>
        </row>
        <row r="250">
          <cell r="B250" t="str">
            <v>9S280406</v>
          </cell>
          <cell r="C250">
            <v>0</v>
          </cell>
        </row>
        <row r="251">
          <cell r="B251" t="str">
            <v>9R242396</v>
          </cell>
          <cell r="C251">
            <v>9</v>
          </cell>
        </row>
        <row r="252">
          <cell r="B252" t="str">
            <v>9R200818</v>
          </cell>
          <cell r="C252">
            <v>38</v>
          </cell>
        </row>
        <row r="253">
          <cell r="B253" t="str">
            <v>9R360414</v>
          </cell>
          <cell r="C253">
            <v>31</v>
          </cell>
        </row>
        <row r="254">
          <cell r="B254" t="str">
            <v>9M0296XX</v>
          </cell>
          <cell r="C254">
            <v>9</v>
          </cell>
        </row>
        <row r="255">
          <cell r="B255" t="str">
            <v>9R042917</v>
          </cell>
          <cell r="C255">
            <v>34</v>
          </cell>
        </row>
        <row r="256">
          <cell r="B256" t="str">
            <v>9R240707</v>
          </cell>
          <cell r="C256">
            <v>22</v>
          </cell>
        </row>
        <row r="257">
          <cell r="B257" t="str">
            <v>9R060016</v>
          </cell>
          <cell r="C257">
            <v>2</v>
          </cell>
        </row>
        <row r="258">
          <cell r="B258" t="str">
            <v>9R091298</v>
          </cell>
          <cell r="C258">
            <v>5</v>
          </cell>
        </row>
        <row r="259">
          <cell r="B259" t="str">
            <v>9Y130011</v>
          </cell>
          <cell r="C259">
            <v>0</v>
          </cell>
        </row>
        <row r="260">
          <cell r="B260" t="str">
            <v>9R263516</v>
          </cell>
          <cell r="C260">
            <v>1</v>
          </cell>
        </row>
        <row r="261">
          <cell r="B261" t="str">
            <v>9M0293XX</v>
          </cell>
          <cell r="C261">
            <v>13</v>
          </cell>
        </row>
        <row r="262">
          <cell r="B262" t="str">
            <v>9X059918</v>
          </cell>
          <cell r="C262">
            <v>15</v>
          </cell>
        </row>
        <row r="263">
          <cell r="B263" t="str">
            <v>9R297762</v>
          </cell>
          <cell r="C263">
            <v>0</v>
          </cell>
        </row>
        <row r="264">
          <cell r="B264" t="str">
            <v>9S496418</v>
          </cell>
          <cell r="C264">
            <v>22</v>
          </cell>
        </row>
        <row r="265">
          <cell r="B265" t="str">
            <v>9R221915</v>
          </cell>
          <cell r="C265">
            <v>5</v>
          </cell>
        </row>
        <row r="266">
          <cell r="B266" t="str">
            <v>9S496019</v>
          </cell>
          <cell r="C266">
            <v>0</v>
          </cell>
        </row>
        <row r="267">
          <cell r="B267" t="str">
            <v>9R160517</v>
          </cell>
          <cell r="C267">
            <v>20</v>
          </cell>
        </row>
        <row r="268">
          <cell r="B268" t="str">
            <v>9R292782</v>
          </cell>
          <cell r="C268">
            <v>0</v>
          </cell>
        </row>
        <row r="269">
          <cell r="B269" t="str">
            <v>9R140186</v>
          </cell>
          <cell r="C269">
            <v>0</v>
          </cell>
        </row>
        <row r="270">
          <cell r="B270" t="str">
            <v>9S523117</v>
          </cell>
          <cell r="C270">
            <v>28</v>
          </cell>
        </row>
        <row r="271">
          <cell r="B271" t="str">
            <v>9S520617</v>
          </cell>
          <cell r="C271">
            <v>19</v>
          </cell>
        </row>
        <row r="272">
          <cell r="B272" t="str">
            <v>9R181212</v>
          </cell>
          <cell r="C272">
            <v>4</v>
          </cell>
        </row>
        <row r="273">
          <cell r="B273" t="str">
            <v>9F014812</v>
          </cell>
          <cell r="C273">
            <v>32</v>
          </cell>
        </row>
        <row r="274">
          <cell r="B274" t="str">
            <v>9S932018</v>
          </cell>
          <cell r="C274">
            <v>6</v>
          </cell>
        </row>
        <row r="275">
          <cell r="B275" t="str">
            <v>9R090107</v>
          </cell>
          <cell r="C275">
            <v>11</v>
          </cell>
        </row>
        <row r="276">
          <cell r="B276" t="str">
            <v>9F011418</v>
          </cell>
          <cell r="C276">
            <v>40</v>
          </cell>
        </row>
        <row r="277">
          <cell r="B277" t="str">
            <v>9R221909</v>
          </cell>
          <cell r="C277">
            <v>2</v>
          </cell>
        </row>
        <row r="278">
          <cell r="B278" t="str">
            <v>9S496417</v>
          </cell>
          <cell r="C278">
            <v>20</v>
          </cell>
        </row>
        <row r="279">
          <cell r="B279" t="str">
            <v>9R293219</v>
          </cell>
          <cell r="C279">
            <v>0</v>
          </cell>
        </row>
        <row r="280">
          <cell r="B280" t="str">
            <v>9S200818</v>
          </cell>
          <cell r="C280">
            <v>0</v>
          </cell>
        </row>
        <row r="281">
          <cell r="B281" t="str">
            <v>9S936197</v>
          </cell>
          <cell r="C281">
            <v>0</v>
          </cell>
        </row>
        <row r="282">
          <cell r="B282" t="str">
            <v>9R186212</v>
          </cell>
          <cell r="C282">
            <v>58</v>
          </cell>
        </row>
        <row r="283">
          <cell r="B283" t="str">
            <v>9R061594</v>
          </cell>
          <cell r="C283">
            <v>6</v>
          </cell>
        </row>
        <row r="284">
          <cell r="B284" t="str">
            <v>9R111410</v>
          </cell>
          <cell r="C284">
            <v>7</v>
          </cell>
        </row>
        <row r="285">
          <cell r="B285" t="str">
            <v>9S160115</v>
          </cell>
          <cell r="C285">
            <v>19</v>
          </cell>
        </row>
        <row r="286">
          <cell r="B286" t="str">
            <v>9R062784</v>
          </cell>
          <cell r="C286">
            <v>0</v>
          </cell>
        </row>
        <row r="287">
          <cell r="B287" t="str">
            <v>9R291103</v>
          </cell>
          <cell r="C287">
            <v>7</v>
          </cell>
        </row>
        <row r="288">
          <cell r="B288" t="str">
            <v>9R094418</v>
          </cell>
          <cell r="C288">
            <v>27</v>
          </cell>
        </row>
        <row r="289">
          <cell r="B289" t="str">
            <v>9Y031114</v>
          </cell>
          <cell r="C289">
            <v>0</v>
          </cell>
        </row>
        <row r="290">
          <cell r="B290" t="str">
            <v>9S390319</v>
          </cell>
          <cell r="C290">
            <v>4</v>
          </cell>
        </row>
        <row r="291">
          <cell r="B291" t="str">
            <v>9S390619</v>
          </cell>
          <cell r="C291">
            <v>8</v>
          </cell>
        </row>
        <row r="292">
          <cell r="B292" t="str">
            <v>9A050318</v>
          </cell>
          <cell r="C292">
            <v>29</v>
          </cell>
        </row>
        <row r="293">
          <cell r="B293" t="str">
            <v>9R188014</v>
          </cell>
          <cell r="C293">
            <v>18</v>
          </cell>
        </row>
        <row r="294">
          <cell r="B294" t="str">
            <v>9R262996</v>
          </cell>
          <cell r="C294">
            <v>2</v>
          </cell>
        </row>
        <row r="295">
          <cell r="B295" t="str">
            <v>9R094011</v>
          </cell>
          <cell r="C295">
            <v>3</v>
          </cell>
        </row>
        <row r="296">
          <cell r="B296" t="str">
            <v>9R091717</v>
          </cell>
          <cell r="C296">
            <v>7</v>
          </cell>
        </row>
        <row r="297">
          <cell r="B297" t="str">
            <v>9M0284XX</v>
          </cell>
          <cell r="C297">
            <v>11</v>
          </cell>
        </row>
        <row r="298">
          <cell r="B298" t="str">
            <v>9S390819</v>
          </cell>
          <cell r="C298">
            <v>8</v>
          </cell>
        </row>
        <row r="299">
          <cell r="B299" t="str">
            <v>9W100496</v>
          </cell>
          <cell r="C299">
            <v>0</v>
          </cell>
        </row>
        <row r="300">
          <cell r="B300" t="str">
            <v>9F0134XX</v>
          </cell>
          <cell r="C300">
            <v>48</v>
          </cell>
        </row>
        <row r="301">
          <cell r="B301" t="str">
            <v>9S241215</v>
          </cell>
          <cell r="C301">
            <v>5</v>
          </cell>
        </row>
        <row r="302">
          <cell r="B302" t="str">
            <v>9Y142212</v>
          </cell>
          <cell r="C302">
            <v>0</v>
          </cell>
        </row>
        <row r="303">
          <cell r="B303" t="str">
            <v>9M0243XX</v>
          </cell>
          <cell r="C303">
            <v>10</v>
          </cell>
        </row>
        <row r="304">
          <cell r="B304" t="str">
            <v>9Y013320</v>
          </cell>
          <cell r="C304">
            <v>29</v>
          </cell>
        </row>
        <row r="305">
          <cell r="B305" t="str">
            <v>9S936299</v>
          </cell>
          <cell r="C305">
            <v>0</v>
          </cell>
        </row>
        <row r="306">
          <cell r="B306" t="str">
            <v>9R220209</v>
          </cell>
          <cell r="C306">
            <v>2</v>
          </cell>
        </row>
        <row r="307">
          <cell r="B307" t="str">
            <v>9S878201</v>
          </cell>
          <cell r="C307">
            <v>0</v>
          </cell>
        </row>
        <row r="308">
          <cell r="B308" t="str">
            <v>9R065415</v>
          </cell>
          <cell r="C308">
            <v>10</v>
          </cell>
        </row>
        <row r="309">
          <cell r="B309" t="str">
            <v>9R221712</v>
          </cell>
          <cell r="C309">
            <v>5</v>
          </cell>
        </row>
        <row r="310">
          <cell r="B310" t="str">
            <v>9S391019</v>
          </cell>
          <cell r="C310">
            <v>2</v>
          </cell>
        </row>
        <row r="311">
          <cell r="B311" t="str">
            <v>9R092096</v>
          </cell>
          <cell r="C311">
            <v>2</v>
          </cell>
        </row>
        <row r="312">
          <cell r="B312" t="str">
            <v>9S230008</v>
          </cell>
          <cell r="C312">
            <v>0</v>
          </cell>
        </row>
        <row r="313">
          <cell r="B313" t="str">
            <v>9R041517</v>
          </cell>
          <cell r="C313">
            <v>0</v>
          </cell>
        </row>
        <row r="314">
          <cell r="B314" t="str">
            <v>9R400604</v>
          </cell>
          <cell r="C314">
            <v>10</v>
          </cell>
        </row>
        <row r="315">
          <cell r="B315" t="str">
            <v>9S590118</v>
          </cell>
          <cell r="C315">
            <v>0</v>
          </cell>
        </row>
        <row r="316">
          <cell r="B316" t="str">
            <v>9X053915</v>
          </cell>
          <cell r="C316">
            <v>2</v>
          </cell>
        </row>
        <row r="317">
          <cell r="B317" t="str">
            <v>9R062016</v>
          </cell>
          <cell r="C317">
            <v>3</v>
          </cell>
        </row>
        <row r="318">
          <cell r="B318" t="str">
            <v>9R061211</v>
          </cell>
          <cell r="C318">
            <v>4</v>
          </cell>
        </row>
        <row r="319">
          <cell r="B319" t="str">
            <v>9R092186</v>
          </cell>
          <cell r="C319">
            <v>0</v>
          </cell>
        </row>
        <row r="320">
          <cell r="B320" t="str">
            <v>9S878087</v>
          </cell>
          <cell r="C320">
            <v>0</v>
          </cell>
        </row>
        <row r="321">
          <cell r="B321" t="str">
            <v>9S391819</v>
          </cell>
          <cell r="C321">
            <v>8</v>
          </cell>
        </row>
        <row r="322">
          <cell r="B322" t="str">
            <v>9R188716</v>
          </cell>
          <cell r="C322">
            <v>14</v>
          </cell>
        </row>
        <row r="323">
          <cell r="B323" t="str">
            <v>9Y130005</v>
          </cell>
          <cell r="C323">
            <v>0</v>
          </cell>
        </row>
        <row r="324">
          <cell r="B324" t="str">
            <v>9S496519</v>
          </cell>
          <cell r="C324">
            <v>0</v>
          </cell>
        </row>
        <row r="325">
          <cell r="B325" t="str">
            <v>9R112211</v>
          </cell>
          <cell r="C325">
            <v>7</v>
          </cell>
        </row>
        <row r="326">
          <cell r="B326" t="str">
            <v>9S878094</v>
          </cell>
          <cell r="C326">
            <v>0</v>
          </cell>
        </row>
        <row r="327">
          <cell r="B327" t="str">
            <v>9F010619</v>
          </cell>
          <cell r="C327">
            <v>52</v>
          </cell>
        </row>
        <row r="328">
          <cell r="B328" t="str">
            <v>9Y130013</v>
          </cell>
          <cell r="C328">
            <v>0</v>
          </cell>
        </row>
        <row r="329">
          <cell r="B329" t="str">
            <v>9S200419</v>
          </cell>
          <cell r="C329">
            <v>0</v>
          </cell>
        </row>
        <row r="330">
          <cell r="B330" t="str">
            <v>9R295718</v>
          </cell>
          <cell r="C330">
            <v>5</v>
          </cell>
        </row>
        <row r="331">
          <cell r="B331" t="str">
            <v>9S640018</v>
          </cell>
          <cell r="C331">
            <v>0</v>
          </cell>
        </row>
        <row r="332">
          <cell r="B332" t="str">
            <v>9Y147812</v>
          </cell>
          <cell r="C332">
            <v>0</v>
          </cell>
        </row>
        <row r="333">
          <cell r="B333" t="str">
            <v>9R262614</v>
          </cell>
          <cell r="C333">
            <v>7</v>
          </cell>
        </row>
        <row r="334">
          <cell r="B334" t="str">
            <v>9S878088</v>
          </cell>
          <cell r="C334">
            <v>0</v>
          </cell>
        </row>
        <row r="335">
          <cell r="B335" t="str">
            <v>9R062083</v>
          </cell>
          <cell r="C335">
            <v>2</v>
          </cell>
        </row>
        <row r="336">
          <cell r="B336" t="str">
            <v>9R140310</v>
          </cell>
          <cell r="C336">
            <v>9</v>
          </cell>
        </row>
        <row r="337">
          <cell r="B337" t="str">
            <v>9R297519</v>
          </cell>
          <cell r="C337">
            <v>0</v>
          </cell>
        </row>
        <row r="338">
          <cell r="B338" t="str">
            <v>9S591919</v>
          </cell>
          <cell r="C338">
            <v>4</v>
          </cell>
        </row>
        <row r="339">
          <cell r="B339" t="str">
            <v>9F015916</v>
          </cell>
          <cell r="C339">
            <v>76</v>
          </cell>
        </row>
        <row r="340">
          <cell r="B340" t="str">
            <v>9S006010</v>
          </cell>
          <cell r="C340">
            <v>0</v>
          </cell>
        </row>
        <row r="341">
          <cell r="B341" t="str">
            <v>9W024114</v>
          </cell>
          <cell r="C341">
            <v>7</v>
          </cell>
        </row>
        <row r="342">
          <cell r="B342" t="str">
            <v>9R263199</v>
          </cell>
          <cell r="C342">
            <v>4</v>
          </cell>
        </row>
        <row r="343">
          <cell r="B343" t="str">
            <v>9R181286</v>
          </cell>
          <cell r="C343">
            <v>3</v>
          </cell>
        </row>
        <row r="344">
          <cell r="B344" t="str">
            <v>9R241816</v>
          </cell>
          <cell r="C344">
            <v>14</v>
          </cell>
        </row>
        <row r="345">
          <cell r="B345" t="str">
            <v>9R042808</v>
          </cell>
          <cell r="C345">
            <v>11</v>
          </cell>
        </row>
        <row r="346">
          <cell r="B346" t="str">
            <v>9Y130014</v>
          </cell>
          <cell r="C346">
            <v>0</v>
          </cell>
        </row>
        <row r="347">
          <cell r="B347" t="str">
            <v>9F8130XX</v>
          </cell>
          <cell r="C347">
            <v>0</v>
          </cell>
        </row>
        <row r="348">
          <cell r="B348" t="str">
            <v>9P000556</v>
          </cell>
          <cell r="C348">
            <v>0</v>
          </cell>
        </row>
        <row r="349">
          <cell r="B349" t="str">
            <v>9Y033619</v>
          </cell>
          <cell r="C349">
            <v>0</v>
          </cell>
        </row>
        <row r="350">
          <cell r="B350" t="str">
            <v>9S390419</v>
          </cell>
          <cell r="C350">
            <v>8</v>
          </cell>
        </row>
        <row r="351">
          <cell r="B351" t="str">
            <v>9R261014</v>
          </cell>
          <cell r="C351">
            <v>7</v>
          </cell>
        </row>
        <row r="352">
          <cell r="B352" t="str">
            <v>9S950009</v>
          </cell>
          <cell r="C352">
            <v>0</v>
          </cell>
        </row>
        <row r="353">
          <cell r="B353" t="str">
            <v>9Y161512</v>
          </cell>
          <cell r="C353">
            <v>5</v>
          </cell>
        </row>
        <row r="354">
          <cell r="B354" t="str">
            <v>9F4031XX</v>
          </cell>
          <cell r="C354">
            <v>84</v>
          </cell>
        </row>
        <row r="355">
          <cell r="B355" t="str">
            <v>9R061774</v>
          </cell>
          <cell r="C355">
            <v>0</v>
          </cell>
        </row>
        <row r="356">
          <cell r="B356" t="str">
            <v>9R112714</v>
          </cell>
          <cell r="C356">
            <v>4</v>
          </cell>
        </row>
        <row r="357">
          <cell r="B357" t="str">
            <v>9A060419</v>
          </cell>
          <cell r="C357">
            <v>49</v>
          </cell>
        </row>
        <row r="358">
          <cell r="B358" t="str">
            <v>9A050119</v>
          </cell>
          <cell r="C358">
            <v>16</v>
          </cell>
        </row>
        <row r="359">
          <cell r="B359" t="str">
            <v>9R241718</v>
          </cell>
          <cell r="C359">
            <v>0</v>
          </cell>
        </row>
        <row r="360">
          <cell r="B360" t="str">
            <v>9M0287XX</v>
          </cell>
          <cell r="C360">
            <v>11</v>
          </cell>
        </row>
        <row r="361">
          <cell r="B361" t="str">
            <v>9R293508</v>
          </cell>
          <cell r="C361">
            <v>2</v>
          </cell>
        </row>
        <row r="362">
          <cell r="B362" t="str">
            <v>9Y161715</v>
          </cell>
          <cell r="C362">
            <v>3</v>
          </cell>
        </row>
        <row r="363">
          <cell r="B363" t="str">
            <v>9R277782</v>
          </cell>
          <cell r="C363">
            <v>0</v>
          </cell>
        </row>
        <row r="364">
          <cell r="B364" t="str">
            <v>9Y133009</v>
          </cell>
          <cell r="C364">
            <v>6</v>
          </cell>
        </row>
        <row r="365">
          <cell r="B365" t="str">
            <v>9S942011</v>
          </cell>
          <cell r="C365">
            <v>0</v>
          </cell>
        </row>
        <row r="366">
          <cell r="B366" t="str">
            <v>9P000452</v>
          </cell>
          <cell r="C366">
            <v>0</v>
          </cell>
        </row>
        <row r="367">
          <cell r="B367" t="str">
            <v>9N020619</v>
          </cell>
          <cell r="C367">
            <v>32</v>
          </cell>
        </row>
        <row r="368">
          <cell r="B368" t="str">
            <v>9X073918</v>
          </cell>
          <cell r="C368">
            <v>2</v>
          </cell>
        </row>
        <row r="369">
          <cell r="B369" t="str">
            <v>9R045515</v>
          </cell>
          <cell r="C369">
            <v>10</v>
          </cell>
        </row>
        <row r="370">
          <cell r="B370" t="str">
            <v>9R023688</v>
          </cell>
          <cell r="C370">
            <v>0</v>
          </cell>
        </row>
        <row r="371">
          <cell r="B371" t="str">
            <v>9F4032XX</v>
          </cell>
          <cell r="C371">
            <v>84</v>
          </cell>
        </row>
        <row r="372">
          <cell r="B372" t="str">
            <v>9R240616</v>
          </cell>
          <cell r="C372">
            <v>7</v>
          </cell>
        </row>
        <row r="373">
          <cell r="B373" t="str">
            <v>9M0263XX</v>
          </cell>
          <cell r="C373">
            <v>7</v>
          </cell>
        </row>
        <row r="374">
          <cell r="B374" t="str">
            <v>9R140313</v>
          </cell>
          <cell r="C374">
            <v>10</v>
          </cell>
        </row>
        <row r="375">
          <cell r="B375" t="str">
            <v>9R092216</v>
          </cell>
          <cell r="C375">
            <v>1</v>
          </cell>
        </row>
        <row r="376">
          <cell r="B376" t="str">
            <v>9W009214</v>
          </cell>
          <cell r="C376">
            <v>0</v>
          </cell>
        </row>
        <row r="377">
          <cell r="B377" t="str">
            <v>9R181008</v>
          </cell>
          <cell r="C377">
            <v>11</v>
          </cell>
        </row>
        <row r="378">
          <cell r="B378" t="str">
            <v>9R268012</v>
          </cell>
          <cell r="C378">
            <v>5</v>
          </cell>
        </row>
        <row r="379">
          <cell r="B379" t="str">
            <v>9R241188</v>
          </cell>
          <cell r="C379">
            <v>3</v>
          </cell>
        </row>
        <row r="380">
          <cell r="B380" t="str">
            <v>9F031716</v>
          </cell>
          <cell r="C380">
            <v>36</v>
          </cell>
        </row>
        <row r="381">
          <cell r="B381" t="str">
            <v>9R242305</v>
          </cell>
          <cell r="C381">
            <v>3</v>
          </cell>
        </row>
        <row r="382">
          <cell r="B382" t="str">
            <v>9F011617</v>
          </cell>
          <cell r="C382">
            <v>0</v>
          </cell>
        </row>
        <row r="383">
          <cell r="B383" t="str">
            <v>9R276702</v>
          </cell>
          <cell r="C383">
            <v>2</v>
          </cell>
        </row>
        <row r="384">
          <cell r="B384" t="str">
            <v>9R297117</v>
          </cell>
          <cell r="C384">
            <v>2</v>
          </cell>
        </row>
        <row r="385">
          <cell r="B385" t="str">
            <v>9S933216</v>
          </cell>
          <cell r="C385">
            <v>2</v>
          </cell>
        </row>
        <row r="386">
          <cell r="B386" t="str">
            <v>9R240267</v>
          </cell>
          <cell r="C386">
            <v>0</v>
          </cell>
        </row>
        <row r="387">
          <cell r="B387" t="str">
            <v>9S390719</v>
          </cell>
          <cell r="C387">
            <v>2</v>
          </cell>
        </row>
        <row r="388">
          <cell r="B388" t="str">
            <v>9S496919</v>
          </cell>
          <cell r="C388">
            <v>0</v>
          </cell>
        </row>
        <row r="389">
          <cell r="B389" t="str">
            <v>9R244515</v>
          </cell>
          <cell r="C389">
            <v>10</v>
          </cell>
        </row>
        <row r="390">
          <cell r="B390" t="str">
            <v>9M0276XX</v>
          </cell>
          <cell r="C390">
            <v>3</v>
          </cell>
        </row>
        <row r="391">
          <cell r="B391" t="str">
            <v>9Y023499</v>
          </cell>
          <cell r="C391">
            <v>5</v>
          </cell>
        </row>
        <row r="392">
          <cell r="B392" t="str">
            <v>9R041717</v>
          </cell>
          <cell r="C392">
            <v>2</v>
          </cell>
        </row>
        <row r="393">
          <cell r="B393" t="str">
            <v>9S391519</v>
          </cell>
          <cell r="C393">
            <v>4</v>
          </cell>
        </row>
        <row r="394">
          <cell r="B394" t="str">
            <v>9R276912</v>
          </cell>
          <cell r="C394">
            <v>5</v>
          </cell>
        </row>
        <row r="395">
          <cell r="B395" t="str">
            <v>9A060620</v>
          </cell>
          <cell r="C395">
            <v>34</v>
          </cell>
        </row>
        <row r="396">
          <cell r="B396" t="str">
            <v>9R061796</v>
          </cell>
          <cell r="C396">
            <v>1</v>
          </cell>
        </row>
        <row r="397">
          <cell r="B397" t="str">
            <v>9R140396</v>
          </cell>
          <cell r="C397">
            <v>0</v>
          </cell>
        </row>
        <row r="398">
          <cell r="B398" t="str">
            <v>9M0290XX</v>
          </cell>
          <cell r="C398">
            <v>8</v>
          </cell>
        </row>
        <row r="399">
          <cell r="B399" t="str">
            <v>9R222413</v>
          </cell>
          <cell r="C399">
            <v>5</v>
          </cell>
        </row>
        <row r="400">
          <cell r="B400" t="str">
            <v>9X058002</v>
          </cell>
          <cell r="C400">
            <v>0</v>
          </cell>
        </row>
        <row r="401">
          <cell r="B401" t="str">
            <v>9W000310</v>
          </cell>
          <cell r="C401">
            <v>0</v>
          </cell>
        </row>
        <row r="402">
          <cell r="B402" t="str">
            <v>9W100404</v>
          </cell>
          <cell r="C402">
            <v>0</v>
          </cell>
        </row>
        <row r="403">
          <cell r="B403" t="str">
            <v>9W006110</v>
          </cell>
          <cell r="C403">
            <v>1</v>
          </cell>
        </row>
        <row r="404">
          <cell r="B404" t="str">
            <v>9S375103</v>
          </cell>
          <cell r="C404">
            <v>6</v>
          </cell>
        </row>
        <row r="405">
          <cell r="B405" t="str">
            <v>9S651116</v>
          </cell>
          <cell r="C405">
            <v>0</v>
          </cell>
        </row>
        <row r="406">
          <cell r="B406" t="str">
            <v>9X016592</v>
          </cell>
          <cell r="C406">
            <v>0</v>
          </cell>
        </row>
        <row r="407">
          <cell r="B407" t="str">
            <v>9M9832XX</v>
          </cell>
          <cell r="C407">
            <v>8</v>
          </cell>
        </row>
        <row r="408">
          <cell r="B408" t="str">
            <v>9R229315</v>
          </cell>
          <cell r="C408">
            <v>6</v>
          </cell>
        </row>
        <row r="409">
          <cell r="B409" t="str">
            <v>9W006107</v>
          </cell>
          <cell r="C409">
            <v>1</v>
          </cell>
        </row>
        <row r="410">
          <cell r="B410" t="str">
            <v>9S415002</v>
          </cell>
          <cell r="C410">
            <v>0</v>
          </cell>
        </row>
        <row r="411">
          <cell r="B411" t="str">
            <v>9Y148116</v>
          </cell>
          <cell r="C411">
            <v>1</v>
          </cell>
        </row>
        <row r="412">
          <cell r="B412" t="str">
            <v>9R090113</v>
          </cell>
          <cell r="C412">
            <v>4</v>
          </cell>
        </row>
        <row r="413">
          <cell r="B413" t="str">
            <v>9R240617</v>
          </cell>
          <cell r="C413">
            <v>5</v>
          </cell>
        </row>
        <row r="414">
          <cell r="B414" t="str">
            <v>9S496217</v>
          </cell>
          <cell r="C414">
            <v>8</v>
          </cell>
        </row>
        <row r="415">
          <cell r="B415" t="str">
            <v>9R243717</v>
          </cell>
          <cell r="C415">
            <v>13</v>
          </cell>
        </row>
        <row r="416">
          <cell r="B416" t="str">
            <v>9S181015</v>
          </cell>
          <cell r="C416">
            <v>5</v>
          </cell>
        </row>
        <row r="417">
          <cell r="B417" t="str">
            <v>9R060610</v>
          </cell>
          <cell r="C417">
            <v>3</v>
          </cell>
        </row>
        <row r="418">
          <cell r="B418" t="str">
            <v>9R112797</v>
          </cell>
          <cell r="C418">
            <v>1</v>
          </cell>
        </row>
        <row r="419">
          <cell r="B419" t="str">
            <v>9R066612</v>
          </cell>
          <cell r="C419">
            <v>6</v>
          </cell>
        </row>
        <row r="420">
          <cell r="B420" t="str">
            <v>9M0270XX</v>
          </cell>
          <cell r="C420">
            <v>3</v>
          </cell>
        </row>
        <row r="421">
          <cell r="B421" t="str">
            <v>9R000618</v>
          </cell>
          <cell r="C421">
            <v>6</v>
          </cell>
        </row>
        <row r="422">
          <cell r="B422" t="str">
            <v>9M0214XX</v>
          </cell>
          <cell r="C422">
            <v>4</v>
          </cell>
        </row>
        <row r="423">
          <cell r="B423" t="str">
            <v>9S590719</v>
          </cell>
          <cell r="C423">
            <v>0</v>
          </cell>
        </row>
        <row r="424">
          <cell r="B424" t="str">
            <v>9R118017</v>
          </cell>
          <cell r="C424">
            <v>6</v>
          </cell>
        </row>
        <row r="425">
          <cell r="B425" t="str">
            <v>9X060614</v>
          </cell>
          <cell r="C425">
            <v>0</v>
          </cell>
        </row>
        <row r="426">
          <cell r="B426" t="str">
            <v>9R000319</v>
          </cell>
          <cell r="C426">
            <v>5</v>
          </cell>
        </row>
        <row r="427">
          <cell r="B427" t="str">
            <v>9W021014</v>
          </cell>
          <cell r="C427">
            <v>5</v>
          </cell>
        </row>
        <row r="428">
          <cell r="B428" t="str">
            <v>9X058813</v>
          </cell>
          <cell r="C428">
            <v>0</v>
          </cell>
        </row>
        <row r="429">
          <cell r="B429" t="str">
            <v>9R273414</v>
          </cell>
          <cell r="C429">
            <v>0</v>
          </cell>
        </row>
        <row r="430">
          <cell r="B430" t="str">
            <v>9S416589</v>
          </cell>
          <cell r="C430">
            <v>0</v>
          </cell>
        </row>
        <row r="431">
          <cell r="B431" t="str">
            <v>9M0279XX</v>
          </cell>
          <cell r="C431">
            <v>4</v>
          </cell>
        </row>
        <row r="432">
          <cell r="B432" t="str">
            <v>9S495719</v>
          </cell>
          <cell r="C432">
            <v>0</v>
          </cell>
        </row>
        <row r="433">
          <cell r="B433" t="str">
            <v>9R060511</v>
          </cell>
          <cell r="C433">
            <v>1</v>
          </cell>
        </row>
        <row r="434">
          <cell r="B434" t="str">
            <v>9R060870</v>
          </cell>
          <cell r="C434">
            <v>0</v>
          </cell>
        </row>
        <row r="435">
          <cell r="B435" t="str">
            <v>9M9831XX</v>
          </cell>
          <cell r="C435">
            <v>5</v>
          </cell>
        </row>
        <row r="436">
          <cell r="B436" t="str">
            <v>9P000472</v>
          </cell>
          <cell r="C436">
            <v>0</v>
          </cell>
        </row>
        <row r="437">
          <cell r="B437" t="str">
            <v>9X053918</v>
          </cell>
          <cell r="C437">
            <v>0</v>
          </cell>
        </row>
        <row r="438">
          <cell r="B438" t="str">
            <v>9R260989</v>
          </cell>
          <cell r="C438">
            <v>0</v>
          </cell>
        </row>
        <row r="439">
          <cell r="B439" t="str">
            <v>9R220206</v>
          </cell>
          <cell r="C439">
            <v>0</v>
          </cell>
        </row>
        <row r="440">
          <cell r="B440" t="str">
            <v>9S391318</v>
          </cell>
          <cell r="C440">
            <v>0</v>
          </cell>
        </row>
        <row r="441">
          <cell r="B441" t="str">
            <v>9S481118</v>
          </cell>
          <cell r="C441">
            <v>0</v>
          </cell>
        </row>
        <row r="442">
          <cell r="B442" t="str">
            <v>9S495819</v>
          </cell>
          <cell r="C442">
            <v>0</v>
          </cell>
        </row>
        <row r="443">
          <cell r="B443" t="str">
            <v>9R186706</v>
          </cell>
          <cell r="C443">
            <v>0</v>
          </cell>
        </row>
        <row r="444">
          <cell r="B444" t="str">
            <v>9R091206</v>
          </cell>
          <cell r="C444">
            <v>0</v>
          </cell>
        </row>
        <row r="445">
          <cell r="B445" t="str">
            <v>9R264618</v>
          </cell>
          <cell r="C445">
            <v>3</v>
          </cell>
        </row>
        <row r="446">
          <cell r="B446" t="str">
            <v>9R263007</v>
          </cell>
          <cell r="C446">
            <v>1</v>
          </cell>
        </row>
        <row r="447">
          <cell r="B447" t="str">
            <v>9M0268XX</v>
          </cell>
          <cell r="C447">
            <v>4</v>
          </cell>
        </row>
        <row r="448">
          <cell r="B448" t="str">
            <v>9R063515</v>
          </cell>
          <cell r="C448">
            <v>1</v>
          </cell>
        </row>
        <row r="449">
          <cell r="B449" t="str">
            <v>9S006009</v>
          </cell>
          <cell r="C449">
            <v>2</v>
          </cell>
        </row>
        <row r="450">
          <cell r="B450" t="str">
            <v>9S391118</v>
          </cell>
          <cell r="C450">
            <v>0</v>
          </cell>
        </row>
        <row r="451">
          <cell r="B451" t="str">
            <v>9M0291XX</v>
          </cell>
          <cell r="C451">
            <v>2</v>
          </cell>
        </row>
        <row r="452">
          <cell r="B452" t="str">
            <v>9R116617</v>
          </cell>
          <cell r="C452">
            <v>3</v>
          </cell>
        </row>
        <row r="453">
          <cell r="B453" t="str">
            <v>9R061717</v>
          </cell>
          <cell r="C453">
            <v>0</v>
          </cell>
        </row>
        <row r="454">
          <cell r="B454" t="str">
            <v>9R264611</v>
          </cell>
          <cell r="C454">
            <v>3</v>
          </cell>
        </row>
        <row r="455">
          <cell r="B455" t="str">
            <v>9M0212XX</v>
          </cell>
          <cell r="C455">
            <v>5</v>
          </cell>
        </row>
        <row r="456">
          <cell r="B456" t="str">
            <v>9N021318</v>
          </cell>
          <cell r="C456">
            <v>10</v>
          </cell>
        </row>
        <row r="457">
          <cell r="B457" t="str">
            <v>9S390919</v>
          </cell>
          <cell r="C457">
            <v>1</v>
          </cell>
        </row>
        <row r="458">
          <cell r="B458" t="str">
            <v>9R062006</v>
          </cell>
          <cell r="C458">
            <v>1</v>
          </cell>
        </row>
        <row r="459">
          <cell r="B459" t="str">
            <v>9R292088</v>
          </cell>
          <cell r="C459">
            <v>0</v>
          </cell>
        </row>
        <row r="460">
          <cell r="B460" t="str">
            <v>9R261608</v>
          </cell>
          <cell r="C460">
            <v>2</v>
          </cell>
        </row>
        <row r="461">
          <cell r="B461" t="str">
            <v>9M0295XX</v>
          </cell>
          <cell r="C461">
            <v>4</v>
          </cell>
        </row>
        <row r="462">
          <cell r="B462" t="str">
            <v>9R244014</v>
          </cell>
          <cell r="C462">
            <v>3</v>
          </cell>
        </row>
        <row r="463">
          <cell r="B463" t="str">
            <v>9R240985</v>
          </cell>
          <cell r="C463">
            <v>1</v>
          </cell>
        </row>
        <row r="464">
          <cell r="B464" t="str">
            <v>9M0277XX</v>
          </cell>
          <cell r="C464">
            <v>1</v>
          </cell>
        </row>
        <row r="465">
          <cell r="B465" t="str">
            <v>9R291293</v>
          </cell>
          <cell r="C465">
            <v>0</v>
          </cell>
        </row>
        <row r="466">
          <cell r="B466" t="str">
            <v>9S200618</v>
          </cell>
          <cell r="C466">
            <v>0</v>
          </cell>
        </row>
        <row r="467">
          <cell r="B467" t="str">
            <v>9S391018</v>
          </cell>
          <cell r="C467">
            <v>0</v>
          </cell>
        </row>
        <row r="468">
          <cell r="B468" t="str">
            <v>9F404518</v>
          </cell>
          <cell r="C468">
            <v>29</v>
          </cell>
        </row>
        <row r="469">
          <cell r="B469" t="str">
            <v>9R273615</v>
          </cell>
          <cell r="C469">
            <v>3</v>
          </cell>
        </row>
        <row r="470">
          <cell r="B470" t="str">
            <v>9W991539</v>
          </cell>
          <cell r="C470">
            <v>0</v>
          </cell>
        </row>
        <row r="471">
          <cell r="B471" t="str">
            <v>9R262693</v>
          </cell>
          <cell r="C471">
            <v>0</v>
          </cell>
        </row>
        <row r="472">
          <cell r="B472" t="str">
            <v>9Y023394</v>
          </cell>
          <cell r="C472">
            <v>0</v>
          </cell>
        </row>
        <row r="473">
          <cell r="B473" t="str">
            <v>9M0265XX</v>
          </cell>
          <cell r="C473">
            <v>6</v>
          </cell>
        </row>
        <row r="474">
          <cell r="B474" t="str">
            <v>9X052917</v>
          </cell>
          <cell r="C474">
            <v>3</v>
          </cell>
        </row>
        <row r="475">
          <cell r="B475" t="str">
            <v>9S416078</v>
          </cell>
          <cell r="C475">
            <v>0</v>
          </cell>
        </row>
        <row r="476">
          <cell r="B476" t="str">
            <v>9M0288XX</v>
          </cell>
          <cell r="C476">
            <v>3</v>
          </cell>
        </row>
        <row r="477">
          <cell r="B477" t="str">
            <v>9R061912</v>
          </cell>
          <cell r="C477">
            <v>1</v>
          </cell>
        </row>
        <row r="478">
          <cell r="B478" t="str">
            <v>9S496719</v>
          </cell>
          <cell r="C478">
            <v>0</v>
          </cell>
        </row>
        <row r="479">
          <cell r="B479" t="str">
            <v>9F015514</v>
          </cell>
          <cell r="C479">
            <v>0</v>
          </cell>
        </row>
        <row r="480">
          <cell r="B480" t="str">
            <v>9S480918</v>
          </cell>
          <cell r="C480">
            <v>0</v>
          </cell>
        </row>
        <row r="481">
          <cell r="B481" t="str">
            <v>9S936095</v>
          </cell>
          <cell r="C481">
            <v>0</v>
          </cell>
        </row>
        <row r="482">
          <cell r="B482" t="str">
            <v>9R360918</v>
          </cell>
          <cell r="C482">
            <v>3</v>
          </cell>
        </row>
        <row r="483">
          <cell r="B483" t="str">
            <v>9M0267XX</v>
          </cell>
          <cell r="C483">
            <v>3</v>
          </cell>
        </row>
        <row r="484">
          <cell r="B484" t="str">
            <v>9R240608</v>
          </cell>
          <cell r="C484">
            <v>0</v>
          </cell>
        </row>
        <row r="485">
          <cell r="B485" t="str">
            <v>9R090711</v>
          </cell>
          <cell r="C485">
            <v>2</v>
          </cell>
        </row>
        <row r="486">
          <cell r="B486" t="str">
            <v>9F010616</v>
          </cell>
          <cell r="C486">
            <v>0</v>
          </cell>
        </row>
        <row r="487">
          <cell r="B487" t="str">
            <v>9S496819</v>
          </cell>
          <cell r="C487">
            <v>0</v>
          </cell>
        </row>
        <row r="488">
          <cell r="B488" t="str">
            <v>9R276403</v>
          </cell>
          <cell r="C488">
            <v>4</v>
          </cell>
        </row>
        <row r="489">
          <cell r="B489" t="str">
            <v>9S414579</v>
          </cell>
          <cell r="C489">
            <v>0</v>
          </cell>
        </row>
        <row r="490">
          <cell r="B490" t="str">
            <v>9M0269XX</v>
          </cell>
          <cell r="C490">
            <v>2</v>
          </cell>
        </row>
        <row r="491">
          <cell r="B491" t="str">
            <v>9R090106</v>
          </cell>
          <cell r="C491">
            <v>1</v>
          </cell>
        </row>
        <row r="492">
          <cell r="B492" t="str">
            <v>9R181007</v>
          </cell>
          <cell r="C492">
            <v>3</v>
          </cell>
        </row>
        <row r="493">
          <cell r="B493" t="str">
            <v>9P000483</v>
          </cell>
          <cell r="C493">
            <v>0</v>
          </cell>
        </row>
        <row r="494">
          <cell r="B494" t="str">
            <v>9R112815</v>
          </cell>
          <cell r="C494">
            <v>1</v>
          </cell>
        </row>
        <row r="495">
          <cell r="B495" t="str">
            <v>9R222414</v>
          </cell>
          <cell r="C495">
            <v>1</v>
          </cell>
        </row>
        <row r="496">
          <cell r="B496" t="str">
            <v>9F2003XX</v>
          </cell>
          <cell r="C496">
            <v>5</v>
          </cell>
        </row>
        <row r="497">
          <cell r="B497" t="str">
            <v>9M0266XX</v>
          </cell>
          <cell r="C497">
            <v>3</v>
          </cell>
        </row>
        <row r="498">
          <cell r="B498" t="str">
            <v>9R061804</v>
          </cell>
          <cell r="C498">
            <v>1</v>
          </cell>
        </row>
        <row r="499">
          <cell r="B499" t="str">
            <v>9R111411</v>
          </cell>
          <cell r="C499">
            <v>1</v>
          </cell>
        </row>
        <row r="500">
          <cell r="B500" t="str">
            <v>9M0213XX</v>
          </cell>
          <cell r="C500">
            <v>2</v>
          </cell>
        </row>
        <row r="501">
          <cell r="B501" t="str">
            <v>9F405918</v>
          </cell>
          <cell r="C501">
            <v>6</v>
          </cell>
        </row>
        <row r="502">
          <cell r="B502" t="str">
            <v>9M0211XX</v>
          </cell>
          <cell r="C502">
            <v>2</v>
          </cell>
        </row>
        <row r="503">
          <cell r="B503" t="str">
            <v>9R220594</v>
          </cell>
          <cell r="C503">
            <v>1</v>
          </cell>
        </row>
        <row r="504">
          <cell r="B504" t="str">
            <v>9M0273XX</v>
          </cell>
          <cell r="C504">
            <v>1</v>
          </cell>
        </row>
        <row r="505">
          <cell r="B505" t="str">
            <v>9R110714</v>
          </cell>
          <cell r="C505">
            <v>1</v>
          </cell>
        </row>
        <row r="506">
          <cell r="B506" t="str">
            <v>9F010717</v>
          </cell>
          <cell r="C506">
            <v>0</v>
          </cell>
        </row>
        <row r="507">
          <cell r="B507" t="str">
            <v>9R140316</v>
          </cell>
          <cell r="C507">
            <v>1</v>
          </cell>
        </row>
        <row r="508">
          <cell r="B508" t="str">
            <v>9F404218</v>
          </cell>
          <cell r="C508">
            <v>8</v>
          </cell>
        </row>
        <row r="509">
          <cell r="B509" t="str">
            <v>9Y090215</v>
          </cell>
          <cell r="C509">
            <v>2</v>
          </cell>
        </row>
        <row r="510">
          <cell r="B510" t="str">
            <v>9F031914</v>
          </cell>
          <cell r="C510">
            <v>1</v>
          </cell>
        </row>
        <row r="511">
          <cell r="B511" t="str">
            <v>9A030518</v>
          </cell>
          <cell r="C511">
            <v>1</v>
          </cell>
        </row>
        <row r="512">
          <cell r="B512" t="str">
            <v>9N025016</v>
          </cell>
          <cell r="C512">
            <v>2</v>
          </cell>
        </row>
        <row r="513">
          <cell r="B513" t="str">
            <v>9F015513</v>
          </cell>
          <cell r="C513">
            <v>1</v>
          </cell>
        </row>
        <row r="514">
          <cell r="B514" t="str">
            <v>981100</v>
          </cell>
          <cell r="C514">
            <v>0</v>
          </cell>
        </row>
        <row r="515">
          <cell r="B515" t="str">
            <v>981200</v>
          </cell>
          <cell r="C515">
            <v>0</v>
          </cell>
        </row>
        <row r="516">
          <cell r="B516" t="str">
            <v>981400</v>
          </cell>
          <cell r="C516">
            <v>0</v>
          </cell>
        </row>
        <row r="517">
          <cell r="B517" t="str">
            <v>981500</v>
          </cell>
          <cell r="C517">
            <v>0</v>
          </cell>
        </row>
        <row r="518">
          <cell r="B518" t="str">
            <v>9A010109</v>
          </cell>
          <cell r="C518">
            <v>0</v>
          </cell>
        </row>
        <row r="519">
          <cell r="B519" t="str">
            <v>9A020505</v>
          </cell>
          <cell r="C519">
            <v>0</v>
          </cell>
        </row>
        <row r="520">
          <cell r="B520" t="str">
            <v>9A030112</v>
          </cell>
          <cell r="C520">
            <v>0</v>
          </cell>
        </row>
        <row r="521">
          <cell r="B521" t="str">
            <v>9A030113</v>
          </cell>
          <cell r="C521">
            <v>0</v>
          </cell>
        </row>
        <row r="522">
          <cell r="B522" t="str">
            <v>9A030208</v>
          </cell>
          <cell r="C522">
            <v>0</v>
          </cell>
        </row>
        <row r="523">
          <cell r="B523" t="str">
            <v>9A030211</v>
          </cell>
          <cell r="C523">
            <v>0</v>
          </cell>
        </row>
        <row r="524">
          <cell r="B524" t="str">
            <v>9A030311</v>
          </cell>
          <cell r="C524">
            <v>0</v>
          </cell>
        </row>
        <row r="525">
          <cell r="B525" t="str">
            <v>9A030410</v>
          </cell>
          <cell r="C525">
            <v>0</v>
          </cell>
        </row>
        <row r="526">
          <cell r="B526" t="str">
            <v>9A030414</v>
          </cell>
          <cell r="C526">
            <v>0</v>
          </cell>
        </row>
        <row r="527">
          <cell r="B527" t="str">
            <v>9A030415</v>
          </cell>
          <cell r="C527">
            <v>0</v>
          </cell>
        </row>
        <row r="528">
          <cell r="B528" t="str">
            <v>9A030416</v>
          </cell>
          <cell r="C528">
            <v>0</v>
          </cell>
        </row>
        <row r="529">
          <cell r="B529" t="str">
            <v>9A030417</v>
          </cell>
          <cell r="C529">
            <v>0</v>
          </cell>
        </row>
        <row r="530">
          <cell r="B530" t="str">
            <v>9A030511</v>
          </cell>
          <cell r="C530">
            <v>0</v>
          </cell>
        </row>
        <row r="531">
          <cell r="B531" t="str">
            <v>9A030512</v>
          </cell>
          <cell r="C531">
            <v>0</v>
          </cell>
        </row>
        <row r="532">
          <cell r="B532" t="str">
            <v>9A030513</v>
          </cell>
          <cell r="C532">
            <v>0</v>
          </cell>
        </row>
        <row r="533">
          <cell r="B533" t="str">
            <v>9A030514</v>
          </cell>
          <cell r="C533">
            <v>0</v>
          </cell>
        </row>
        <row r="534">
          <cell r="B534" t="str">
            <v>9A030515</v>
          </cell>
          <cell r="C534">
            <v>0</v>
          </cell>
        </row>
        <row r="535">
          <cell r="B535" t="str">
            <v>9A030516</v>
          </cell>
          <cell r="C535">
            <v>0</v>
          </cell>
        </row>
        <row r="536">
          <cell r="B536" t="str">
            <v>9A030517</v>
          </cell>
          <cell r="C536">
            <v>0</v>
          </cell>
        </row>
        <row r="537">
          <cell r="B537" t="str">
            <v>9A030609</v>
          </cell>
          <cell r="C537">
            <v>0</v>
          </cell>
        </row>
        <row r="538">
          <cell r="B538" t="str">
            <v>9A030610</v>
          </cell>
          <cell r="C538">
            <v>0</v>
          </cell>
        </row>
        <row r="539">
          <cell r="B539" t="str">
            <v>9A030611</v>
          </cell>
          <cell r="C539">
            <v>0</v>
          </cell>
        </row>
        <row r="540">
          <cell r="B540" t="str">
            <v>9A030612</v>
          </cell>
          <cell r="C540">
            <v>0</v>
          </cell>
        </row>
        <row r="541">
          <cell r="B541" t="str">
            <v>9A030615</v>
          </cell>
          <cell r="C541">
            <v>0</v>
          </cell>
        </row>
        <row r="542">
          <cell r="B542" t="str">
            <v>9A030712</v>
          </cell>
          <cell r="C542">
            <v>0</v>
          </cell>
        </row>
        <row r="543">
          <cell r="B543" t="str">
            <v>9A030714</v>
          </cell>
          <cell r="C543">
            <v>0</v>
          </cell>
        </row>
        <row r="544">
          <cell r="B544" t="str">
            <v>9A030814</v>
          </cell>
          <cell r="C544">
            <v>0</v>
          </cell>
        </row>
        <row r="545">
          <cell r="B545" t="str">
            <v>9A030913</v>
          </cell>
          <cell r="C545">
            <v>0</v>
          </cell>
        </row>
        <row r="546">
          <cell r="B546" t="str">
            <v>9A030917</v>
          </cell>
          <cell r="C546">
            <v>0</v>
          </cell>
        </row>
        <row r="547">
          <cell r="B547" t="str">
            <v>9A031013</v>
          </cell>
          <cell r="C547">
            <v>0</v>
          </cell>
        </row>
        <row r="548">
          <cell r="B548" t="str">
            <v>9A031015</v>
          </cell>
          <cell r="C548">
            <v>0</v>
          </cell>
        </row>
        <row r="549">
          <cell r="B549" t="str">
            <v>9A031016</v>
          </cell>
          <cell r="C549">
            <v>0</v>
          </cell>
        </row>
        <row r="550">
          <cell r="B550" t="str">
            <v>9A031116</v>
          </cell>
          <cell r="C550">
            <v>0</v>
          </cell>
        </row>
        <row r="551">
          <cell r="B551" t="str">
            <v>9A031215</v>
          </cell>
          <cell r="C551">
            <v>0</v>
          </cell>
        </row>
        <row r="552">
          <cell r="B552" t="str">
            <v>9A031218</v>
          </cell>
          <cell r="C552">
            <v>0</v>
          </cell>
        </row>
        <row r="553">
          <cell r="B553" t="str">
            <v>9A031315</v>
          </cell>
          <cell r="C553">
            <v>0</v>
          </cell>
        </row>
        <row r="554">
          <cell r="B554" t="str">
            <v>9A050109</v>
          </cell>
          <cell r="C554">
            <v>0</v>
          </cell>
        </row>
        <row r="555">
          <cell r="B555" t="str">
            <v>9A050110</v>
          </cell>
          <cell r="C555">
            <v>0</v>
          </cell>
        </row>
        <row r="556">
          <cell r="B556" t="str">
            <v>9A050112</v>
          </cell>
          <cell r="C556">
            <v>0</v>
          </cell>
        </row>
        <row r="557">
          <cell r="B557" t="str">
            <v>9A050113</v>
          </cell>
          <cell r="C557">
            <v>0</v>
          </cell>
        </row>
        <row r="558">
          <cell r="B558" t="str">
            <v>9A050116</v>
          </cell>
          <cell r="C558">
            <v>0</v>
          </cell>
        </row>
        <row r="559">
          <cell r="B559" t="str">
            <v>9A050117</v>
          </cell>
          <cell r="C559">
            <v>0</v>
          </cell>
        </row>
        <row r="560">
          <cell r="B560" t="str">
            <v>9A050118</v>
          </cell>
          <cell r="C560">
            <v>0</v>
          </cell>
        </row>
        <row r="561">
          <cell r="B561" t="str">
            <v>9A050208</v>
          </cell>
          <cell r="C561">
            <v>0</v>
          </cell>
        </row>
        <row r="562">
          <cell r="B562" t="str">
            <v>9A050213</v>
          </cell>
          <cell r="C562">
            <v>0</v>
          </cell>
        </row>
        <row r="563">
          <cell r="B563" t="str">
            <v>9A050309</v>
          </cell>
          <cell r="C563">
            <v>0</v>
          </cell>
        </row>
        <row r="564">
          <cell r="B564" t="str">
            <v>9A050310</v>
          </cell>
          <cell r="C564">
            <v>0</v>
          </cell>
        </row>
        <row r="565">
          <cell r="B565" t="str">
            <v>9A050311</v>
          </cell>
          <cell r="C565">
            <v>0</v>
          </cell>
        </row>
        <row r="566">
          <cell r="B566" t="str">
            <v>9A050313</v>
          </cell>
          <cell r="C566">
            <v>0</v>
          </cell>
        </row>
        <row r="567">
          <cell r="B567" t="str">
            <v>9A050317</v>
          </cell>
          <cell r="C567">
            <v>0</v>
          </cell>
        </row>
        <row r="568">
          <cell r="B568" t="str">
            <v>9A050407</v>
          </cell>
          <cell r="C568">
            <v>0</v>
          </cell>
        </row>
        <row r="569">
          <cell r="B569" t="str">
            <v>9A050409</v>
          </cell>
          <cell r="C569">
            <v>0</v>
          </cell>
        </row>
        <row r="570">
          <cell r="B570" t="str">
            <v>9A050413</v>
          </cell>
          <cell r="C570">
            <v>0</v>
          </cell>
        </row>
        <row r="571">
          <cell r="B571" t="str">
            <v>9A060111</v>
          </cell>
          <cell r="C571">
            <v>0</v>
          </cell>
        </row>
        <row r="572">
          <cell r="B572" t="str">
            <v>9A060112</v>
          </cell>
          <cell r="C572">
            <v>0</v>
          </cell>
        </row>
        <row r="573">
          <cell r="B573" t="str">
            <v>9A060113</v>
          </cell>
          <cell r="C573">
            <v>0</v>
          </cell>
        </row>
        <row r="574">
          <cell r="B574" t="str">
            <v>9A060114</v>
          </cell>
          <cell r="C574">
            <v>0</v>
          </cell>
        </row>
        <row r="575">
          <cell r="B575" t="str">
            <v>9A060115</v>
          </cell>
          <cell r="C575">
            <v>0</v>
          </cell>
        </row>
        <row r="576">
          <cell r="B576" t="str">
            <v>9A060116</v>
          </cell>
          <cell r="C576">
            <v>0</v>
          </cell>
        </row>
        <row r="577">
          <cell r="B577" t="str">
            <v>9A060117</v>
          </cell>
          <cell r="C577">
            <v>0</v>
          </cell>
        </row>
        <row r="578">
          <cell r="B578" t="str">
            <v>9A060118</v>
          </cell>
          <cell r="C578">
            <v>0</v>
          </cell>
        </row>
        <row r="579">
          <cell r="B579" t="str">
            <v>9A060211</v>
          </cell>
          <cell r="C579">
            <v>0</v>
          </cell>
        </row>
        <row r="580">
          <cell r="B580" t="str">
            <v>9A060213</v>
          </cell>
          <cell r="C580">
            <v>0</v>
          </cell>
        </row>
        <row r="581">
          <cell r="B581" t="str">
            <v>9A060214</v>
          </cell>
          <cell r="C581">
            <v>0</v>
          </cell>
        </row>
        <row r="582">
          <cell r="B582" t="str">
            <v>9A060215</v>
          </cell>
          <cell r="C582">
            <v>0</v>
          </cell>
        </row>
        <row r="583">
          <cell r="B583" t="str">
            <v>9A060216</v>
          </cell>
          <cell r="C583">
            <v>0</v>
          </cell>
        </row>
        <row r="584">
          <cell r="B584" t="str">
            <v>9A060217</v>
          </cell>
          <cell r="C584">
            <v>0</v>
          </cell>
        </row>
        <row r="585">
          <cell r="B585" t="str">
            <v>9A060219</v>
          </cell>
          <cell r="C585">
            <v>0</v>
          </cell>
        </row>
        <row r="586">
          <cell r="B586" t="str">
            <v>9A060311</v>
          </cell>
          <cell r="C586">
            <v>0</v>
          </cell>
        </row>
        <row r="587">
          <cell r="B587" t="str">
            <v>9A060312</v>
          </cell>
          <cell r="C587">
            <v>0</v>
          </cell>
        </row>
        <row r="588">
          <cell r="B588" t="str">
            <v>9A060313</v>
          </cell>
          <cell r="C588">
            <v>0</v>
          </cell>
        </row>
        <row r="589">
          <cell r="B589" t="str">
            <v>9A060314</v>
          </cell>
          <cell r="C589">
            <v>0</v>
          </cell>
        </row>
        <row r="590">
          <cell r="B590" t="str">
            <v>9A060315</v>
          </cell>
          <cell r="C590">
            <v>0</v>
          </cell>
        </row>
        <row r="591">
          <cell r="B591" t="str">
            <v>9A060316</v>
          </cell>
          <cell r="C591">
            <v>0</v>
          </cell>
        </row>
        <row r="592">
          <cell r="B592" t="str">
            <v>9A060317</v>
          </cell>
          <cell r="C592">
            <v>0</v>
          </cell>
        </row>
        <row r="593">
          <cell r="B593" t="str">
            <v>9A060318</v>
          </cell>
          <cell r="C593">
            <v>0</v>
          </cell>
        </row>
        <row r="594">
          <cell r="B594" t="str">
            <v>9A060411</v>
          </cell>
          <cell r="C594">
            <v>0</v>
          </cell>
        </row>
        <row r="595">
          <cell r="B595" t="str">
            <v>9A060412</v>
          </cell>
          <cell r="C595">
            <v>0</v>
          </cell>
        </row>
        <row r="596">
          <cell r="B596" t="str">
            <v>9A060413</v>
          </cell>
          <cell r="C596">
            <v>0</v>
          </cell>
        </row>
        <row r="597">
          <cell r="B597" t="str">
            <v>9A060414</v>
          </cell>
          <cell r="C597">
            <v>0</v>
          </cell>
        </row>
        <row r="598">
          <cell r="B598" t="str">
            <v>9A060415</v>
          </cell>
          <cell r="C598">
            <v>0</v>
          </cell>
        </row>
        <row r="599">
          <cell r="B599" t="str">
            <v>9A060416</v>
          </cell>
          <cell r="C599">
            <v>0</v>
          </cell>
        </row>
        <row r="600">
          <cell r="B600" t="str">
            <v>9A060417</v>
          </cell>
          <cell r="C600">
            <v>0</v>
          </cell>
        </row>
        <row r="601">
          <cell r="B601" t="str">
            <v>9A060418</v>
          </cell>
          <cell r="C601">
            <v>0</v>
          </cell>
        </row>
        <row r="602">
          <cell r="B602" t="str">
            <v>9A060509</v>
          </cell>
          <cell r="C602">
            <v>0</v>
          </cell>
        </row>
        <row r="603">
          <cell r="B603" t="str">
            <v>9A060511</v>
          </cell>
          <cell r="C603">
            <v>0</v>
          </cell>
        </row>
        <row r="604">
          <cell r="B604" t="str">
            <v>9A060513</v>
          </cell>
          <cell r="C604">
            <v>0</v>
          </cell>
        </row>
        <row r="605">
          <cell r="B605" t="str">
            <v>9A060514</v>
          </cell>
          <cell r="C605">
            <v>0</v>
          </cell>
        </row>
        <row r="606">
          <cell r="B606" t="str">
            <v>9A060516</v>
          </cell>
          <cell r="C606">
            <v>0</v>
          </cell>
        </row>
        <row r="607">
          <cell r="B607" t="str">
            <v>9A060518</v>
          </cell>
          <cell r="C607">
            <v>0</v>
          </cell>
        </row>
        <row r="608">
          <cell r="B608" t="str">
            <v>9A060609</v>
          </cell>
          <cell r="C608">
            <v>0</v>
          </cell>
        </row>
        <row r="609">
          <cell r="B609" t="str">
            <v>9A060613</v>
          </cell>
          <cell r="C609">
            <v>0</v>
          </cell>
        </row>
        <row r="610">
          <cell r="B610" t="str">
            <v>9A060617</v>
          </cell>
          <cell r="C610">
            <v>0</v>
          </cell>
        </row>
        <row r="611">
          <cell r="B611" t="str">
            <v>9A060618</v>
          </cell>
          <cell r="C611">
            <v>0</v>
          </cell>
        </row>
        <row r="612">
          <cell r="B612" t="str">
            <v>9A060710</v>
          </cell>
          <cell r="C612">
            <v>0</v>
          </cell>
        </row>
        <row r="613">
          <cell r="B613" t="str">
            <v>9A060711</v>
          </cell>
          <cell r="C613">
            <v>0</v>
          </cell>
        </row>
        <row r="614">
          <cell r="B614" t="str">
            <v>9A060713</v>
          </cell>
          <cell r="C614">
            <v>0</v>
          </cell>
        </row>
        <row r="615">
          <cell r="B615" t="str">
            <v>9A060714</v>
          </cell>
          <cell r="C615">
            <v>0</v>
          </cell>
        </row>
        <row r="616">
          <cell r="B616" t="str">
            <v>9A060715</v>
          </cell>
          <cell r="C616">
            <v>0</v>
          </cell>
        </row>
        <row r="617">
          <cell r="B617" t="str">
            <v>9A060716</v>
          </cell>
          <cell r="C617">
            <v>0</v>
          </cell>
        </row>
        <row r="618">
          <cell r="B618" t="str">
            <v>9A060717</v>
          </cell>
          <cell r="C618">
            <v>0</v>
          </cell>
        </row>
        <row r="619">
          <cell r="B619" t="str">
            <v>9A060718</v>
          </cell>
          <cell r="C619">
            <v>0</v>
          </cell>
        </row>
        <row r="620">
          <cell r="B620" t="str">
            <v>9A060719</v>
          </cell>
          <cell r="C620">
            <v>0</v>
          </cell>
        </row>
        <row r="621">
          <cell r="B621" t="str">
            <v>9A060814</v>
          </cell>
          <cell r="C621">
            <v>0</v>
          </cell>
        </row>
        <row r="622">
          <cell r="B622" t="str">
            <v>9A060817</v>
          </cell>
          <cell r="C622">
            <v>0</v>
          </cell>
        </row>
        <row r="623">
          <cell r="B623" t="str">
            <v>9A060819</v>
          </cell>
          <cell r="C623">
            <v>0</v>
          </cell>
        </row>
        <row r="624">
          <cell r="B624" t="str">
            <v>9A060915</v>
          </cell>
          <cell r="C624">
            <v>0</v>
          </cell>
        </row>
        <row r="625">
          <cell r="B625" t="str">
            <v>9A060917</v>
          </cell>
          <cell r="C625">
            <v>0</v>
          </cell>
        </row>
        <row r="626">
          <cell r="B626" t="str">
            <v>9A061019</v>
          </cell>
          <cell r="C626">
            <v>0</v>
          </cell>
        </row>
        <row r="627">
          <cell r="B627" t="str">
            <v>9A070014</v>
          </cell>
          <cell r="C627">
            <v>0</v>
          </cell>
        </row>
        <row r="628">
          <cell r="B628" t="str">
            <v>9A070112</v>
          </cell>
          <cell r="C628">
            <v>0</v>
          </cell>
        </row>
        <row r="629">
          <cell r="B629" t="str">
            <v>9A070212</v>
          </cell>
          <cell r="C629">
            <v>0</v>
          </cell>
        </row>
        <row r="630">
          <cell r="B630" t="str">
            <v>9A075013</v>
          </cell>
          <cell r="C630">
            <v>0</v>
          </cell>
        </row>
        <row r="631">
          <cell r="B631" t="str">
            <v>9A075014</v>
          </cell>
          <cell r="C631">
            <v>0</v>
          </cell>
        </row>
        <row r="632">
          <cell r="B632" t="str">
            <v>9A075114</v>
          </cell>
          <cell r="C632">
            <v>0</v>
          </cell>
        </row>
        <row r="633">
          <cell r="B633" t="str">
            <v>9A075215</v>
          </cell>
          <cell r="C633">
            <v>0</v>
          </cell>
        </row>
        <row r="634">
          <cell r="B634" t="str">
            <v>9A075218</v>
          </cell>
          <cell r="C634">
            <v>0</v>
          </cell>
        </row>
        <row r="635">
          <cell r="B635" t="str">
            <v>9A075315</v>
          </cell>
          <cell r="C635">
            <v>0</v>
          </cell>
        </row>
        <row r="636">
          <cell r="B636" t="str">
            <v>9A075414</v>
          </cell>
          <cell r="C636">
            <v>0</v>
          </cell>
        </row>
        <row r="637">
          <cell r="B637" t="str">
            <v>9A075516</v>
          </cell>
          <cell r="C637">
            <v>0</v>
          </cell>
        </row>
        <row r="638">
          <cell r="B638" t="str">
            <v>9A075616</v>
          </cell>
          <cell r="C638">
            <v>0</v>
          </cell>
        </row>
        <row r="639">
          <cell r="B639" t="str">
            <v>9A075715</v>
          </cell>
          <cell r="C639">
            <v>0</v>
          </cell>
        </row>
        <row r="640">
          <cell r="B640" t="str">
            <v>9A0758XX</v>
          </cell>
          <cell r="C640">
            <v>0</v>
          </cell>
        </row>
        <row r="641">
          <cell r="B641" t="str">
            <v>9A080013</v>
          </cell>
          <cell r="C641">
            <v>0</v>
          </cell>
        </row>
        <row r="642">
          <cell r="B642" t="str">
            <v>9A080017</v>
          </cell>
          <cell r="C642">
            <v>0</v>
          </cell>
        </row>
        <row r="643">
          <cell r="B643" t="str">
            <v>9A080019</v>
          </cell>
          <cell r="C643">
            <v>0</v>
          </cell>
        </row>
        <row r="644">
          <cell r="B644" t="str">
            <v>9A0800XX</v>
          </cell>
          <cell r="C644">
            <v>0</v>
          </cell>
        </row>
        <row r="645">
          <cell r="B645" t="str">
            <v>9A080115</v>
          </cell>
          <cell r="C645">
            <v>0</v>
          </cell>
        </row>
        <row r="646">
          <cell r="B646" t="str">
            <v>9A080116</v>
          </cell>
          <cell r="C646">
            <v>0</v>
          </cell>
        </row>
        <row r="647">
          <cell r="B647" t="str">
            <v>9A080118</v>
          </cell>
          <cell r="C647">
            <v>0</v>
          </cell>
        </row>
        <row r="648">
          <cell r="B648" t="str">
            <v>9A080213</v>
          </cell>
          <cell r="C648">
            <v>0</v>
          </cell>
        </row>
        <row r="649">
          <cell r="B649" t="str">
            <v>9A080216</v>
          </cell>
          <cell r="C649">
            <v>0</v>
          </cell>
        </row>
        <row r="650">
          <cell r="B650" t="str">
            <v>9A080218</v>
          </cell>
          <cell r="C650">
            <v>0</v>
          </cell>
        </row>
        <row r="651">
          <cell r="B651" t="str">
            <v>9A090015</v>
          </cell>
          <cell r="C651">
            <v>0</v>
          </cell>
        </row>
        <row r="652">
          <cell r="B652" t="str">
            <v>9A0901XX</v>
          </cell>
          <cell r="C652">
            <v>0</v>
          </cell>
        </row>
        <row r="653">
          <cell r="B653" t="str">
            <v>9A100012</v>
          </cell>
          <cell r="C653">
            <v>0</v>
          </cell>
        </row>
        <row r="654">
          <cell r="B654" t="str">
            <v>9A100013</v>
          </cell>
          <cell r="C654">
            <v>0</v>
          </cell>
        </row>
        <row r="655">
          <cell r="B655" t="str">
            <v>9A110017</v>
          </cell>
          <cell r="C655">
            <v>0</v>
          </cell>
        </row>
        <row r="656">
          <cell r="B656" t="str">
            <v>9A110114</v>
          </cell>
          <cell r="C656">
            <v>0</v>
          </cell>
        </row>
        <row r="657">
          <cell r="B657" t="str">
            <v>9A110216</v>
          </cell>
          <cell r="C657">
            <v>0</v>
          </cell>
        </row>
        <row r="658">
          <cell r="B658" t="str">
            <v>9A110217</v>
          </cell>
          <cell r="C658">
            <v>0</v>
          </cell>
        </row>
        <row r="659">
          <cell r="B659" t="str">
            <v>9A110314</v>
          </cell>
          <cell r="C659">
            <v>0</v>
          </cell>
        </row>
        <row r="660">
          <cell r="B660" t="str">
            <v>9A110416</v>
          </cell>
          <cell r="C660">
            <v>0</v>
          </cell>
        </row>
        <row r="661">
          <cell r="B661" t="str">
            <v>9A120017</v>
          </cell>
          <cell r="C661">
            <v>0</v>
          </cell>
        </row>
        <row r="662">
          <cell r="B662" t="str">
            <v>9A120018</v>
          </cell>
          <cell r="C662">
            <v>0</v>
          </cell>
        </row>
        <row r="663">
          <cell r="B663" t="str">
            <v>9A120114</v>
          </cell>
          <cell r="C663">
            <v>0</v>
          </cell>
        </row>
        <row r="664">
          <cell r="B664" t="str">
            <v>9A120218</v>
          </cell>
          <cell r="C664">
            <v>0</v>
          </cell>
        </row>
        <row r="665">
          <cell r="B665" t="str">
            <v>9A120220</v>
          </cell>
          <cell r="C665">
            <v>0</v>
          </cell>
        </row>
        <row r="666">
          <cell r="B666" t="str">
            <v>9A120315</v>
          </cell>
          <cell r="C666">
            <v>0</v>
          </cell>
        </row>
        <row r="667">
          <cell r="B667" t="str">
            <v>9A120417</v>
          </cell>
          <cell r="C667">
            <v>0</v>
          </cell>
        </row>
        <row r="668">
          <cell r="B668" t="str">
            <v>9A120418</v>
          </cell>
          <cell r="C668">
            <v>0</v>
          </cell>
        </row>
        <row r="669">
          <cell r="B669" t="str">
            <v>9E010007</v>
          </cell>
          <cell r="C669">
            <v>0</v>
          </cell>
        </row>
        <row r="670">
          <cell r="B670" t="str">
            <v>9E010010</v>
          </cell>
          <cell r="C670">
            <v>0</v>
          </cell>
        </row>
        <row r="671">
          <cell r="B671" t="str">
            <v>9E010107</v>
          </cell>
          <cell r="C671">
            <v>0</v>
          </cell>
        </row>
        <row r="672">
          <cell r="B672" t="str">
            <v>9E010109</v>
          </cell>
          <cell r="C672">
            <v>0</v>
          </cell>
        </row>
        <row r="673">
          <cell r="B673" t="str">
            <v>9E010112</v>
          </cell>
          <cell r="C673">
            <v>0</v>
          </cell>
        </row>
        <row r="674">
          <cell r="B674" t="str">
            <v>9E010406</v>
          </cell>
          <cell r="C674">
            <v>0</v>
          </cell>
        </row>
        <row r="675">
          <cell r="B675" t="str">
            <v>9E010408</v>
          </cell>
          <cell r="C675">
            <v>0</v>
          </cell>
        </row>
        <row r="676">
          <cell r="B676" t="str">
            <v>9E010410</v>
          </cell>
          <cell r="C676">
            <v>0</v>
          </cell>
        </row>
        <row r="677">
          <cell r="B677" t="str">
            <v>9E010705</v>
          </cell>
          <cell r="C677">
            <v>0</v>
          </cell>
        </row>
        <row r="678">
          <cell r="B678" t="str">
            <v>9E010707</v>
          </cell>
          <cell r="C678">
            <v>0</v>
          </cell>
        </row>
        <row r="679">
          <cell r="B679" t="str">
            <v>9E010800</v>
          </cell>
          <cell r="C679">
            <v>0</v>
          </cell>
        </row>
        <row r="680">
          <cell r="B680" t="str">
            <v>9E010806</v>
          </cell>
          <cell r="C680">
            <v>0</v>
          </cell>
        </row>
        <row r="681">
          <cell r="B681" t="str">
            <v>9E020108</v>
          </cell>
          <cell r="C681">
            <v>0</v>
          </cell>
        </row>
        <row r="682">
          <cell r="B682" t="str">
            <v>9E030108</v>
          </cell>
          <cell r="C682">
            <v>0</v>
          </cell>
        </row>
        <row r="683">
          <cell r="B683" t="str">
            <v>9E040302</v>
          </cell>
          <cell r="C683">
            <v>0</v>
          </cell>
        </row>
        <row r="684">
          <cell r="B684" t="str">
            <v>9E0404XX</v>
          </cell>
          <cell r="C684">
            <v>0</v>
          </cell>
        </row>
        <row r="685">
          <cell r="B685" t="str">
            <v>9E0405XX</v>
          </cell>
          <cell r="C685">
            <v>0</v>
          </cell>
        </row>
        <row r="686">
          <cell r="B686" t="str">
            <v>9E0406XX</v>
          </cell>
          <cell r="C686">
            <v>0</v>
          </cell>
        </row>
        <row r="687">
          <cell r="B687" t="str">
            <v>9E050205</v>
          </cell>
          <cell r="C687">
            <v>0</v>
          </cell>
        </row>
        <row r="688">
          <cell r="B688" t="str">
            <v>9E060010</v>
          </cell>
          <cell r="C688">
            <v>0</v>
          </cell>
        </row>
        <row r="689">
          <cell r="B689" t="str">
            <v>9E060110</v>
          </cell>
          <cell r="C689">
            <v>0</v>
          </cell>
        </row>
        <row r="690">
          <cell r="B690" t="str">
            <v>9E0700XX</v>
          </cell>
          <cell r="C690">
            <v>0</v>
          </cell>
        </row>
        <row r="691">
          <cell r="B691" t="str">
            <v>9E080005</v>
          </cell>
          <cell r="C691">
            <v>0</v>
          </cell>
        </row>
        <row r="692">
          <cell r="B692" t="str">
            <v>9E090108</v>
          </cell>
          <cell r="C692">
            <v>0</v>
          </cell>
        </row>
        <row r="693">
          <cell r="B693" t="str">
            <v>9E090203</v>
          </cell>
          <cell r="C693">
            <v>0</v>
          </cell>
        </row>
        <row r="694">
          <cell r="B694" t="str">
            <v>9E100010</v>
          </cell>
          <cell r="C694">
            <v>0</v>
          </cell>
        </row>
        <row r="695">
          <cell r="B695" t="str">
            <v>9E100110</v>
          </cell>
          <cell r="C695">
            <v>0</v>
          </cell>
        </row>
        <row r="696">
          <cell r="B696" t="str">
            <v>9E110011</v>
          </cell>
          <cell r="C696">
            <v>0</v>
          </cell>
        </row>
        <row r="697">
          <cell r="B697" t="str">
            <v>9E110013</v>
          </cell>
          <cell r="C697">
            <v>0</v>
          </cell>
        </row>
        <row r="698">
          <cell r="B698" t="str">
            <v>9E110014</v>
          </cell>
          <cell r="C698">
            <v>0</v>
          </cell>
        </row>
        <row r="699">
          <cell r="B699" t="str">
            <v>9E110111</v>
          </cell>
          <cell r="C699">
            <v>0</v>
          </cell>
        </row>
        <row r="700">
          <cell r="B700" t="str">
            <v>9E110113</v>
          </cell>
          <cell r="C700">
            <v>0</v>
          </cell>
        </row>
        <row r="701">
          <cell r="B701" t="str">
            <v>9E110114</v>
          </cell>
          <cell r="C701">
            <v>0</v>
          </cell>
        </row>
        <row r="702">
          <cell r="B702" t="str">
            <v>9E120016</v>
          </cell>
          <cell r="C702">
            <v>0</v>
          </cell>
        </row>
        <row r="703">
          <cell r="B703" t="str">
            <v>9E120116</v>
          </cell>
          <cell r="C703">
            <v>0</v>
          </cell>
        </row>
        <row r="704">
          <cell r="B704" t="str">
            <v>9E120216</v>
          </cell>
          <cell r="C704">
            <v>0</v>
          </cell>
        </row>
        <row r="705">
          <cell r="B705" t="str">
            <v>9E120314</v>
          </cell>
          <cell r="C705">
            <v>0</v>
          </cell>
        </row>
        <row r="706">
          <cell r="B706" t="str">
            <v>9E120411</v>
          </cell>
          <cell r="C706">
            <v>0</v>
          </cell>
        </row>
        <row r="707">
          <cell r="B707" t="str">
            <v>9E120510</v>
          </cell>
          <cell r="C707">
            <v>0</v>
          </cell>
        </row>
        <row r="708">
          <cell r="B708" t="str">
            <v>9F010071</v>
          </cell>
          <cell r="C708">
            <v>0</v>
          </cell>
        </row>
        <row r="709">
          <cell r="B709" t="str">
            <v>9F010076</v>
          </cell>
          <cell r="C709">
            <v>0</v>
          </cell>
        </row>
        <row r="710">
          <cell r="B710" t="str">
            <v>9F010109</v>
          </cell>
          <cell r="C710">
            <v>0</v>
          </cell>
        </row>
        <row r="711">
          <cell r="B711" t="str">
            <v>9F010112</v>
          </cell>
          <cell r="C711">
            <v>0</v>
          </cell>
        </row>
        <row r="712">
          <cell r="B712" t="str">
            <v>9F010209</v>
          </cell>
          <cell r="C712">
            <v>0</v>
          </cell>
        </row>
        <row r="713">
          <cell r="B713" t="str">
            <v>9F010212</v>
          </cell>
          <cell r="C713">
            <v>0</v>
          </cell>
        </row>
        <row r="714">
          <cell r="B714" t="str">
            <v>9F010304</v>
          </cell>
          <cell r="C714">
            <v>0</v>
          </cell>
        </row>
        <row r="715">
          <cell r="B715" t="str">
            <v>9F010307</v>
          </cell>
          <cell r="C715">
            <v>0</v>
          </cell>
        </row>
        <row r="716">
          <cell r="B716" t="str">
            <v>9F010308</v>
          </cell>
          <cell r="C716">
            <v>0</v>
          </cell>
        </row>
        <row r="717">
          <cell r="B717" t="str">
            <v>9F010311</v>
          </cell>
          <cell r="C717">
            <v>0</v>
          </cell>
        </row>
        <row r="718">
          <cell r="B718" t="str">
            <v>9F010312</v>
          </cell>
          <cell r="C718">
            <v>0</v>
          </cell>
        </row>
        <row r="719">
          <cell r="B719" t="str">
            <v>9F010313</v>
          </cell>
          <cell r="C719">
            <v>0</v>
          </cell>
        </row>
        <row r="720">
          <cell r="B720" t="str">
            <v>9F010314</v>
          </cell>
          <cell r="C720">
            <v>0</v>
          </cell>
        </row>
        <row r="721">
          <cell r="B721" t="str">
            <v>9F010393</v>
          </cell>
          <cell r="C721">
            <v>0</v>
          </cell>
        </row>
        <row r="722">
          <cell r="B722" t="str">
            <v>9F010508</v>
          </cell>
          <cell r="C722">
            <v>0</v>
          </cell>
        </row>
        <row r="723">
          <cell r="B723" t="str">
            <v>9F010509</v>
          </cell>
          <cell r="C723">
            <v>0</v>
          </cell>
        </row>
        <row r="724">
          <cell r="B724" t="str">
            <v>9F010510</v>
          </cell>
          <cell r="C724">
            <v>0</v>
          </cell>
        </row>
        <row r="725">
          <cell r="B725" t="str">
            <v>9F010608</v>
          </cell>
          <cell r="C725">
            <v>0</v>
          </cell>
        </row>
        <row r="726">
          <cell r="B726" t="str">
            <v>9F010609</v>
          </cell>
          <cell r="C726">
            <v>0</v>
          </cell>
        </row>
        <row r="727">
          <cell r="B727" t="str">
            <v>9F010610</v>
          </cell>
          <cell r="C727">
            <v>0</v>
          </cell>
        </row>
        <row r="728">
          <cell r="B728" t="str">
            <v>9F010613</v>
          </cell>
          <cell r="C728">
            <v>0</v>
          </cell>
        </row>
        <row r="729">
          <cell r="B729" t="str">
            <v>9F010618</v>
          </cell>
          <cell r="C729">
            <v>0</v>
          </cell>
        </row>
        <row r="730">
          <cell r="B730" t="str">
            <v>9F010701</v>
          </cell>
          <cell r="C730">
            <v>0</v>
          </cell>
        </row>
        <row r="731">
          <cell r="B731" t="str">
            <v>9F010703</v>
          </cell>
          <cell r="C731">
            <v>0</v>
          </cell>
        </row>
        <row r="732">
          <cell r="B732" t="str">
            <v>9F010708</v>
          </cell>
          <cell r="C732">
            <v>0</v>
          </cell>
        </row>
        <row r="733">
          <cell r="B733" t="str">
            <v>9F010709</v>
          </cell>
          <cell r="C733">
            <v>0</v>
          </cell>
        </row>
        <row r="734">
          <cell r="B734" t="str">
            <v>9F010710</v>
          </cell>
          <cell r="C734">
            <v>0</v>
          </cell>
        </row>
        <row r="735">
          <cell r="B735" t="str">
            <v>9F010712</v>
          </cell>
          <cell r="C735">
            <v>0</v>
          </cell>
        </row>
        <row r="736">
          <cell r="B736" t="str">
            <v>9F010713</v>
          </cell>
          <cell r="C736">
            <v>0</v>
          </cell>
        </row>
        <row r="737">
          <cell r="B737" t="str">
            <v>9F010714</v>
          </cell>
          <cell r="C737">
            <v>0</v>
          </cell>
        </row>
        <row r="738">
          <cell r="B738" t="str">
            <v>9F010715</v>
          </cell>
          <cell r="C738">
            <v>0</v>
          </cell>
        </row>
        <row r="739">
          <cell r="B739" t="str">
            <v>9F010716</v>
          </cell>
          <cell r="C739">
            <v>0</v>
          </cell>
        </row>
        <row r="740">
          <cell r="B740" t="str">
            <v>9F010793</v>
          </cell>
          <cell r="C740">
            <v>0</v>
          </cell>
        </row>
        <row r="741">
          <cell r="B741" t="str">
            <v>9F010799</v>
          </cell>
          <cell r="C741">
            <v>0</v>
          </cell>
        </row>
        <row r="742">
          <cell r="B742" t="str">
            <v>9F010806</v>
          </cell>
          <cell r="C742">
            <v>0</v>
          </cell>
        </row>
        <row r="743">
          <cell r="B743" t="str">
            <v>9F010808</v>
          </cell>
          <cell r="C743">
            <v>0</v>
          </cell>
        </row>
        <row r="744">
          <cell r="B744" t="str">
            <v>9F010810</v>
          </cell>
          <cell r="C744">
            <v>0</v>
          </cell>
        </row>
        <row r="745">
          <cell r="B745" t="str">
            <v>9F010812</v>
          </cell>
          <cell r="C745">
            <v>0</v>
          </cell>
        </row>
        <row r="746">
          <cell r="B746" t="str">
            <v>9F010813</v>
          </cell>
          <cell r="C746">
            <v>0</v>
          </cell>
        </row>
        <row r="747">
          <cell r="B747" t="str">
            <v>9F010815</v>
          </cell>
          <cell r="C747">
            <v>0</v>
          </cell>
        </row>
        <row r="748">
          <cell r="B748" t="str">
            <v>9F011005</v>
          </cell>
          <cell r="C748">
            <v>0</v>
          </cell>
        </row>
        <row r="749">
          <cell r="B749" t="str">
            <v>9F011008</v>
          </cell>
          <cell r="C749">
            <v>0</v>
          </cell>
        </row>
        <row r="750">
          <cell r="B750" t="str">
            <v>9F011010</v>
          </cell>
          <cell r="C750">
            <v>0</v>
          </cell>
        </row>
        <row r="751">
          <cell r="B751" t="str">
            <v>9F011014</v>
          </cell>
          <cell r="C751">
            <v>0</v>
          </cell>
        </row>
        <row r="752">
          <cell r="B752" t="str">
            <v>9F011106</v>
          </cell>
          <cell r="C752">
            <v>0</v>
          </cell>
        </row>
        <row r="753">
          <cell r="B753" t="str">
            <v>9F011109</v>
          </cell>
          <cell r="C753">
            <v>0</v>
          </cell>
        </row>
        <row r="754">
          <cell r="B754" t="str">
            <v>9F011200</v>
          </cell>
          <cell r="C754">
            <v>0</v>
          </cell>
        </row>
        <row r="755">
          <cell r="B755" t="str">
            <v>9F011201</v>
          </cell>
          <cell r="C755">
            <v>0</v>
          </cell>
        </row>
        <row r="756">
          <cell r="B756" t="str">
            <v>9F011202</v>
          </cell>
          <cell r="C756">
            <v>0</v>
          </cell>
        </row>
        <row r="757">
          <cell r="B757" t="str">
            <v>9F011203</v>
          </cell>
          <cell r="C757">
            <v>0</v>
          </cell>
        </row>
        <row r="758">
          <cell r="B758" t="str">
            <v>9F011204</v>
          </cell>
          <cell r="C758">
            <v>0</v>
          </cell>
        </row>
        <row r="759">
          <cell r="B759" t="str">
            <v>9F011206</v>
          </cell>
          <cell r="C759">
            <v>0</v>
          </cell>
        </row>
        <row r="760">
          <cell r="B760" t="str">
            <v>9F011208</v>
          </cell>
          <cell r="C760">
            <v>0</v>
          </cell>
        </row>
        <row r="761">
          <cell r="B761" t="str">
            <v>9F011210</v>
          </cell>
          <cell r="C761">
            <v>0</v>
          </cell>
        </row>
        <row r="762">
          <cell r="B762" t="str">
            <v>9F011211</v>
          </cell>
          <cell r="C762">
            <v>0</v>
          </cell>
        </row>
        <row r="763">
          <cell r="B763" t="str">
            <v>9F011212</v>
          </cell>
          <cell r="C763">
            <v>0</v>
          </cell>
        </row>
        <row r="764">
          <cell r="B764" t="str">
            <v>9F011270</v>
          </cell>
          <cell r="C764">
            <v>0</v>
          </cell>
        </row>
        <row r="765">
          <cell r="B765" t="str">
            <v>9F011296</v>
          </cell>
          <cell r="C765">
            <v>0</v>
          </cell>
        </row>
        <row r="766">
          <cell r="B766" t="str">
            <v>9F011299</v>
          </cell>
          <cell r="C766">
            <v>0</v>
          </cell>
        </row>
        <row r="767">
          <cell r="B767" t="str">
            <v>9F011300</v>
          </cell>
          <cell r="C767">
            <v>0</v>
          </cell>
        </row>
        <row r="768">
          <cell r="B768" t="str">
            <v>9F011301</v>
          </cell>
          <cell r="C768">
            <v>0</v>
          </cell>
        </row>
        <row r="769">
          <cell r="B769" t="str">
            <v>9F011398</v>
          </cell>
          <cell r="C769">
            <v>0</v>
          </cell>
        </row>
        <row r="770">
          <cell r="B770" t="str">
            <v>9F011399</v>
          </cell>
          <cell r="C770">
            <v>0</v>
          </cell>
        </row>
        <row r="771">
          <cell r="B771" t="str">
            <v>9F011403</v>
          </cell>
          <cell r="C771">
            <v>0</v>
          </cell>
        </row>
        <row r="772">
          <cell r="B772" t="str">
            <v>9F011404</v>
          </cell>
          <cell r="C772">
            <v>0</v>
          </cell>
        </row>
        <row r="773">
          <cell r="B773" t="str">
            <v>9F011405</v>
          </cell>
          <cell r="C773">
            <v>0</v>
          </cell>
        </row>
        <row r="774">
          <cell r="B774" t="str">
            <v>9F011406</v>
          </cell>
          <cell r="C774">
            <v>0</v>
          </cell>
        </row>
        <row r="775">
          <cell r="B775" t="str">
            <v>9F011407</v>
          </cell>
          <cell r="C775">
            <v>0</v>
          </cell>
        </row>
        <row r="776">
          <cell r="B776" t="str">
            <v>9F011408</v>
          </cell>
          <cell r="C776">
            <v>0</v>
          </cell>
        </row>
        <row r="777">
          <cell r="B777" t="str">
            <v>9F011411</v>
          </cell>
          <cell r="C777">
            <v>0</v>
          </cell>
        </row>
        <row r="778">
          <cell r="B778" t="str">
            <v>9F011415</v>
          </cell>
          <cell r="C778">
            <v>0</v>
          </cell>
        </row>
        <row r="779">
          <cell r="B779" t="str">
            <v>9F011416</v>
          </cell>
          <cell r="C779">
            <v>0</v>
          </cell>
        </row>
        <row r="780">
          <cell r="B780" t="str">
            <v>9F011471</v>
          </cell>
          <cell r="C780">
            <v>0</v>
          </cell>
        </row>
        <row r="781">
          <cell r="B781" t="str">
            <v>9F011476</v>
          </cell>
          <cell r="C781">
            <v>0</v>
          </cell>
        </row>
        <row r="782">
          <cell r="B782" t="str">
            <v>9F011589</v>
          </cell>
          <cell r="C782">
            <v>0</v>
          </cell>
        </row>
        <row r="783">
          <cell r="B783" t="str">
            <v>9F011597</v>
          </cell>
          <cell r="C783">
            <v>0</v>
          </cell>
        </row>
        <row r="784">
          <cell r="B784" t="str">
            <v>9F011602</v>
          </cell>
          <cell r="C784">
            <v>0</v>
          </cell>
        </row>
        <row r="785">
          <cell r="B785" t="str">
            <v>9F011603</v>
          </cell>
          <cell r="C785">
            <v>0</v>
          </cell>
        </row>
        <row r="786">
          <cell r="B786" t="str">
            <v>9F011605</v>
          </cell>
          <cell r="C786">
            <v>0</v>
          </cell>
        </row>
        <row r="787">
          <cell r="B787" t="str">
            <v>9F011607</v>
          </cell>
          <cell r="C787">
            <v>0</v>
          </cell>
        </row>
        <row r="788">
          <cell r="B788" t="str">
            <v>9F011610</v>
          </cell>
          <cell r="C788">
            <v>0</v>
          </cell>
        </row>
        <row r="789">
          <cell r="B789" t="str">
            <v>9F011613</v>
          </cell>
          <cell r="C789">
            <v>0</v>
          </cell>
        </row>
        <row r="790">
          <cell r="B790" t="str">
            <v>9F011615</v>
          </cell>
          <cell r="C790">
            <v>0</v>
          </cell>
        </row>
        <row r="791">
          <cell r="B791" t="str">
            <v>9F011616</v>
          </cell>
          <cell r="C791">
            <v>0</v>
          </cell>
        </row>
        <row r="792">
          <cell r="B792" t="str">
            <v>9F011695</v>
          </cell>
          <cell r="C792">
            <v>0</v>
          </cell>
        </row>
        <row r="793">
          <cell r="B793" t="str">
            <v>9F011697</v>
          </cell>
          <cell r="C793">
            <v>0</v>
          </cell>
        </row>
        <row r="794">
          <cell r="B794" t="str">
            <v>9F011699</v>
          </cell>
          <cell r="C794">
            <v>0</v>
          </cell>
        </row>
        <row r="795">
          <cell r="B795" t="str">
            <v>9F011903</v>
          </cell>
          <cell r="C795">
            <v>0</v>
          </cell>
        </row>
        <row r="796">
          <cell r="B796" t="str">
            <v>9F011907</v>
          </cell>
          <cell r="C796">
            <v>0</v>
          </cell>
        </row>
        <row r="797">
          <cell r="B797" t="str">
            <v>9F011912</v>
          </cell>
          <cell r="C797">
            <v>0</v>
          </cell>
        </row>
        <row r="798">
          <cell r="B798" t="str">
            <v>9F011913</v>
          </cell>
          <cell r="C798">
            <v>0</v>
          </cell>
        </row>
        <row r="799">
          <cell r="B799" t="str">
            <v>9F011915</v>
          </cell>
          <cell r="C799">
            <v>0</v>
          </cell>
        </row>
        <row r="800">
          <cell r="B800" t="str">
            <v>9F012008</v>
          </cell>
          <cell r="C800">
            <v>0</v>
          </cell>
        </row>
        <row r="801">
          <cell r="B801" t="str">
            <v>9F012009</v>
          </cell>
          <cell r="C801">
            <v>0</v>
          </cell>
        </row>
        <row r="802">
          <cell r="B802" t="str">
            <v>9F012011</v>
          </cell>
          <cell r="C802">
            <v>0</v>
          </cell>
        </row>
        <row r="803">
          <cell r="B803" t="str">
            <v>9F012012</v>
          </cell>
          <cell r="C803">
            <v>0</v>
          </cell>
        </row>
        <row r="804">
          <cell r="B804" t="str">
            <v>9F012014</v>
          </cell>
          <cell r="C804">
            <v>0</v>
          </cell>
        </row>
        <row r="805">
          <cell r="B805" t="str">
            <v>9F012015</v>
          </cell>
          <cell r="C805">
            <v>0</v>
          </cell>
        </row>
        <row r="806">
          <cell r="B806" t="str">
            <v>9F0120XA</v>
          </cell>
          <cell r="C806">
            <v>0</v>
          </cell>
        </row>
        <row r="807">
          <cell r="B807" t="str">
            <v>9F0120XB</v>
          </cell>
          <cell r="C807">
            <v>0</v>
          </cell>
        </row>
        <row r="808">
          <cell r="B808" t="str">
            <v>9F0120XC</v>
          </cell>
          <cell r="C808">
            <v>0</v>
          </cell>
        </row>
        <row r="809">
          <cell r="B809" t="str">
            <v>9F0120XD</v>
          </cell>
          <cell r="C809">
            <v>0</v>
          </cell>
        </row>
        <row r="810">
          <cell r="B810" t="str">
            <v>9F0120XX</v>
          </cell>
          <cell r="C810">
            <v>0</v>
          </cell>
        </row>
        <row r="811">
          <cell r="B811" t="str">
            <v>9F012107</v>
          </cell>
          <cell r="C811">
            <v>0</v>
          </cell>
        </row>
        <row r="812">
          <cell r="B812" t="str">
            <v>9F012112</v>
          </cell>
          <cell r="C812">
            <v>0</v>
          </cell>
        </row>
        <row r="813">
          <cell r="B813" t="str">
            <v>9F012115</v>
          </cell>
          <cell r="C813">
            <v>0</v>
          </cell>
        </row>
        <row r="814">
          <cell r="B814" t="str">
            <v>9F0121XA</v>
          </cell>
          <cell r="C814">
            <v>0</v>
          </cell>
        </row>
        <row r="815">
          <cell r="B815" t="str">
            <v>9F0121XB</v>
          </cell>
          <cell r="C815">
            <v>0</v>
          </cell>
        </row>
        <row r="816">
          <cell r="B816" t="str">
            <v>9F0121XD</v>
          </cell>
          <cell r="C816">
            <v>0</v>
          </cell>
        </row>
        <row r="817">
          <cell r="B817" t="str">
            <v>9F012864</v>
          </cell>
          <cell r="C817">
            <v>0</v>
          </cell>
        </row>
        <row r="818">
          <cell r="B818" t="str">
            <v>9F012993</v>
          </cell>
          <cell r="C818">
            <v>0</v>
          </cell>
        </row>
        <row r="819">
          <cell r="B819" t="str">
            <v>9F0131XA</v>
          </cell>
          <cell r="C819">
            <v>0</v>
          </cell>
        </row>
        <row r="820">
          <cell r="B820" t="str">
            <v>9F0131XX</v>
          </cell>
          <cell r="C820">
            <v>0</v>
          </cell>
        </row>
        <row r="821">
          <cell r="B821" t="str">
            <v>9F013775</v>
          </cell>
          <cell r="C821">
            <v>0</v>
          </cell>
        </row>
        <row r="822">
          <cell r="B822" t="str">
            <v>9F013781</v>
          </cell>
          <cell r="C822">
            <v>0</v>
          </cell>
        </row>
        <row r="823">
          <cell r="B823" t="str">
            <v>9F013793</v>
          </cell>
          <cell r="C823">
            <v>0</v>
          </cell>
        </row>
        <row r="824">
          <cell r="B824" t="str">
            <v>9F013802</v>
          </cell>
          <cell r="C824">
            <v>0</v>
          </cell>
        </row>
        <row r="825">
          <cell r="B825" t="str">
            <v>9F013893</v>
          </cell>
          <cell r="C825">
            <v>0</v>
          </cell>
        </row>
        <row r="826">
          <cell r="B826" t="str">
            <v>9F013999</v>
          </cell>
          <cell r="C826">
            <v>0</v>
          </cell>
        </row>
        <row r="827">
          <cell r="B827" t="str">
            <v>9F0142XX</v>
          </cell>
          <cell r="C827">
            <v>0</v>
          </cell>
        </row>
        <row r="828">
          <cell r="B828" t="str">
            <v>9F014710</v>
          </cell>
          <cell r="C828">
            <v>0</v>
          </cell>
        </row>
        <row r="829">
          <cell r="B829" t="str">
            <v>9F014809</v>
          </cell>
          <cell r="C829">
            <v>0</v>
          </cell>
        </row>
        <row r="830">
          <cell r="B830" t="str">
            <v>9F014810</v>
          </cell>
          <cell r="C830">
            <v>0</v>
          </cell>
        </row>
        <row r="831">
          <cell r="B831" t="str">
            <v>9F014811</v>
          </cell>
          <cell r="C831">
            <v>0</v>
          </cell>
        </row>
        <row r="832">
          <cell r="B832" t="str">
            <v>9F014999</v>
          </cell>
          <cell r="C832">
            <v>0</v>
          </cell>
        </row>
        <row r="833">
          <cell r="B833" t="str">
            <v>9F015094</v>
          </cell>
          <cell r="C833">
            <v>0</v>
          </cell>
        </row>
        <row r="834">
          <cell r="B834" t="str">
            <v>9F015190</v>
          </cell>
          <cell r="C834">
            <v>0</v>
          </cell>
        </row>
        <row r="835">
          <cell r="B835" t="str">
            <v>9F015210</v>
          </cell>
          <cell r="C835">
            <v>0</v>
          </cell>
        </row>
        <row r="836">
          <cell r="B836" t="str">
            <v>9F015310</v>
          </cell>
          <cell r="C836">
            <v>0</v>
          </cell>
        </row>
        <row r="837">
          <cell r="B837" t="str">
            <v>9F015508</v>
          </cell>
          <cell r="C837">
            <v>0</v>
          </cell>
        </row>
        <row r="838">
          <cell r="B838" t="str">
            <v>9F015511</v>
          </cell>
          <cell r="C838">
            <v>0</v>
          </cell>
        </row>
        <row r="839">
          <cell r="B839" t="str">
            <v>9F015512</v>
          </cell>
          <cell r="C839">
            <v>0</v>
          </cell>
        </row>
        <row r="840">
          <cell r="B840" t="str">
            <v>9F015611</v>
          </cell>
          <cell r="C840">
            <v>0</v>
          </cell>
        </row>
        <row r="841">
          <cell r="B841" t="str">
            <v>9F015612</v>
          </cell>
          <cell r="C841">
            <v>0</v>
          </cell>
        </row>
        <row r="842">
          <cell r="B842" t="str">
            <v>9F015615</v>
          </cell>
          <cell r="C842">
            <v>0</v>
          </cell>
        </row>
        <row r="843">
          <cell r="B843" t="str">
            <v>9F015712</v>
          </cell>
          <cell r="C843">
            <v>0</v>
          </cell>
        </row>
        <row r="844">
          <cell r="B844" t="str">
            <v>9F015715</v>
          </cell>
          <cell r="C844">
            <v>0</v>
          </cell>
        </row>
        <row r="845">
          <cell r="B845" t="str">
            <v>9F015816</v>
          </cell>
          <cell r="C845">
            <v>0</v>
          </cell>
        </row>
        <row r="846">
          <cell r="B846" t="str">
            <v>9F015817</v>
          </cell>
          <cell r="C846">
            <v>0</v>
          </cell>
        </row>
        <row r="847">
          <cell r="B847" t="str">
            <v>9F016014</v>
          </cell>
          <cell r="C847">
            <v>0</v>
          </cell>
        </row>
        <row r="848">
          <cell r="B848" t="str">
            <v>9F016111</v>
          </cell>
          <cell r="C848">
            <v>0</v>
          </cell>
        </row>
        <row r="849">
          <cell r="B849" t="str">
            <v>9F020109</v>
          </cell>
          <cell r="C849">
            <v>0</v>
          </cell>
        </row>
        <row r="850">
          <cell r="B850" t="str">
            <v>9F020112</v>
          </cell>
          <cell r="C850">
            <v>0</v>
          </cell>
        </row>
        <row r="851">
          <cell r="B851" t="str">
            <v>9F020113</v>
          </cell>
          <cell r="C851">
            <v>0</v>
          </cell>
        </row>
        <row r="852">
          <cell r="B852" t="str">
            <v>9F020115</v>
          </cell>
          <cell r="C852">
            <v>0</v>
          </cell>
        </row>
        <row r="853">
          <cell r="B853" t="str">
            <v>9F020118</v>
          </cell>
          <cell r="C853">
            <v>0</v>
          </cell>
        </row>
        <row r="854">
          <cell r="B854" t="str">
            <v>9F031111</v>
          </cell>
          <cell r="C854">
            <v>0</v>
          </cell>
        </row>
        <row r="855">
          <cell r="B855" t="str">
            <v>9F031115</v>
          </cell>
          <cell r="C855">
            <v>0</v>
          </cell>
        </row>
        <row r="856">
          <cell r="B856" t="str">
            <v>9F031210</v>
          </cell>
          <cell r="C856">
            <v>0</v>
          </cell>
        </row>
        <row r="857">
          <cell r="B857" t="str">
            <v>9F031211</v>
          </cell>
          <cell r="C857">
            <v>0</v>
          </cell>
        </row>
        <row r="858">
          <cell r="B858" t="str">
            <v>9F031215</v>
          </cell>
          <cell r="C858">
            <v>0</v>
          </cell>
        </row>
        <row r="859">
          <cell r="B859" t="str">
            <v>9F031312</v>
          </cell>
          <cell r="C859">
            <v>0</v>
          </cell>
        </row>
        <row r="860">
          <cell r="B860" t="str">
            <v>9F031313</v>
          </cell>
          <cell r="C860">
            <v>0</v>
          </cell>
        </row>
        <row r="861">
          <cell r="B861" t="str">
            <v>9F031315</v>
          </cell>
          <cell r="C861">
            <v>0</v>
          </cell>
        </row>
        <row r="862">
          <cell r="B862" t="str">
            <v>9F031413</v>
          </cell>
          <cell r="C862">
            <v>0</v>
          </cell>
        </row>
        <row r="863">
          <cell r="B863" t="str">
            <v>9F031513</v>
          </cell>
          <cell r="C863">
            <v>0</v>
          </cell>
        </row>
        <row r="864">
          <cell r="B864" t="str">
            <v>9F031611</v>
          </cell>
          <cell r="C864">
            <v>0</v>
          </cell>
        </row>
        <row r="865">
          <cell r="B865" t="str">
            <v>9F031817</v>
          </cell>
          <cell r="C865">
            <v>0</v>
          </cell>
        </row>
        <row r="866">
          <cell r="B866" t="str">
            <v>9F031916</v>
          </cell>
          <cell r="C866">
            <v>0</v>
          </cell>
        </row>
        <row r="867">
          <cell r="B867" t="str">
            <v>9F060304</v>
          </cell>
          <cell r="C867">
            <v>0</v>
          </cell>
        </row>
        <row r="868">
          <cell r="B868" t="str">
            <v>9F070002</v>
          </cell>
          <cell r="C868">
            <v>0</v>
          </cell>
        </row>
        <row r="869">
          <cell r="B869" t="str">
            <v>9F070700</v>
          </cell>
          <cell r="C869">
            <v>0</v>
          </cell>
        </row>
        <row r="870">
          <cell r="B870" t="str">
            <v>9F070804</v>
          </cell>
          <cell r="C870">
            <v>0</v>
          </cell>
        </row>
        <row r="871">
          <cell r="B871" t="str">
            <v>9F070903</v>
          </cell>
          <cell r="C871">
            <v>0</v>
          </cell>
        </row>
        <row r="872">
          <cell r="B872" t="str">
            <v>9F071009</v>
          </cell>
          <cell r="C872">
            <v>0</v>
          </cell>
        </row>
        <row r="873">
          <cell r="B873" t="str">
            <v>9F071110</v>
          </cell>
          <cell r="C873">
            <v>0</v>
          </cell>
        </row>
        <row r="874">
          <cell r="B874" t="str">
            <v>9F071208</v>
          </cell>
          <cell r="C874">
            <v>0</v>
          </cell>
        </row>
        <row r="875">
          <cell r="B875" t="str">
            <v>9F080010</v>
          </cell>
          <cell r="C875">
            <v>0</v>
          </cell>
        </row>
        <row r="876">
          <cell r="B876" t="str">
            <v>9F2002XX</v>
          </cell>
          <cell r="C876">
            <v>0</v>
          </cell>
        </row>
        <row r="877">
          <cell r="B877" t="str">
            <v>9F2004XX</v>
          </cell>
          <cell r="C877">
            <v>0</v>
          </cell>
        </row>
        <row r="878">
          <cell r="B878" t="str">
            <v>9F2005XX</v>
          </cell>
          <cell r="C878">
            <v>0</v>
          </cell>
        </row>
        <row r="879">
          <cell r="B879" t="str">
            <v>9F2008XX</v>
          </cell>
          <cell r="C879">
            <v>0</v>
          </cell>
        </row>
        <row r="880">
          <cell r="B880" t="str">
            <v>9F210109</v>
          </cell>
          <cell r="C880">
            <v>0</v>
          </cell>
        </row>
        <row r="881">
          <cell r="B881" t="str">
            <v>9F210210</v>
          </cell>
          <cell r="C881">
            <v>0</v>
          </cell>
        </row>
        <row r="882">
          <cell r="B882" t="str">
            <v>9F210309</v>
          </cell>
          <cell r="C882">
            <v>0</v>
          </cell>
        </row>
        <row r="883">
          <cell r="B883" t="str">
            <v>9F210409</v>
          </cell>
          <cell r="C883">
            <v>0</v>
          </cell>
        </row>
        <row r="884">
          <cell r="B884" t="str">
            <v>9F210509</v>
          </cell>
          <cell r="C884">
            <v>0</v>
          </cell>
        </row>
        <row r="885">
          <cell r="B885" t="str">
            <v>9F210511</v>
          </cell>
          <cell r="C885">
            <v>0</v>
          </cell>
        </row>
        <row r="886">
          <cell r="B886" t="str">
            <v>9F2106XX</v>
          </cell>
          <cell r="C886">
            <v>0</v>
          </cell>
        </row>
        <row r="887">
          <cell r="B887" t="str">
            <v>9F220106</v>
          </cell>
          <cell r="C887">
            <v>0</v>
          </cell>
        </row>
        <row r="888">
          <cell r="B888" t="str">
            <v>9F220306</v>
          </cell>
          <cell r="C888">
            <v>0</v>
          </cell>
        </row>
        <row r="889">
          <cell r="B889" t="str">
            <v>9F220410</v>
          </cell>
          <cell r="C889">
            <v>0</v>
          </cell>
        </row>
        <row r="890">
          <cell r="B890" t="str">
            <v>9F220411</v>
          </cell>
          <cell r="C890">
            <v>0</v>
          </cell>
        </row>
        <row r="891">
          <cell r="B891" t="str">
            <v>9F225017</v>
          </cell>
          <cell r="C891">
            <v>0</v>
          </cell>
        </row>
        <row r="892">
          <cell r="B892" t="str">
            <v>9F225117</v>
          </cell>
          <cell r="C892">
            <v>0</v>
          </cell>
        </row>
        <row r="893">
          <cell r="B893" t="str">
            <v>9F230107</v>
          </cell>
          <cell r="C893">
            <v>0</v>
          </cell>
        </row>
        <row r="894">
          <cell r="B894" t="str">
            <v>9F270017</v>
          </cell>
          <cell r="C894">
            <v>0</v>
          </cell>
        </row>
        <row r="895">
          <cell r="B895" t="str">
            <v>9F270115</v>
          </cell>
          <cell r="C895">
            <v>0</v>
          </cell>
        </row>
        <row r="896">
          <cell r="B896" t="str">
            <v>9F390010</v>
          </cell>
          <cell r="C896">
            <v>0</v>
          </cell>
        </row>
        <row r="897">
          <cell r="B897" t="str">
            <v>9F390013</v>
          </cell>
          <cell r="C897">
            <v>0</v>
          </cell>
        </row>
        <row r="898">
          <cell r="B898" t="str">
            <v>9F390110</v>
          </cell>
          <cell r="C898">
            <v>0</v>
          </cell>
        </row>
        <row r="899">
          <cell r="B899" t="str">
            <v>9F390113</v>
          </cell>
          <cell r="C899">
            <v>0</v>
          </cell>
        </row>
        <row r="900">
          <cell r="B900" t="str">
            <v>9F390209</v>
          </cell>
          <cell r="C900">
            <v>0</v>
          </cell>
        </row>
        <row r="901">
          <cell r="B901" t="str">
            <v>9F390213</v>
          </cell>
          <cell r="C901">
            <v>0</v>
          </cell>
        </row>
        <row r="902">
          <cell r="B902" t="str">
            <v>9F390308</v>
          </cell>
          <cell r="C902">
            <v>0</v>
          </cell>
        </row>
        <row r="903">
          <cell r="B903" t="str">
            <v>9F390312</v>
          </cell>
          <cell r="C903">
            <v>0</v>
          </cell>
        </row>
        <row r="904">
          <cell r="B904" t="str">
            <v>9F390407</v>
          </cell>
          <cell r="C904">
            <v>0</v>
          </cell>
        </row>
        <row r="905">
          <cell r="B905" t="str">
            <v>9F390411</v>
          </cell>
          <cell r="C905">
            <v>0</v>
          </cell>
        </row>
        <row r="906">
          <cell r="B906" t="str">
            <v>9F390412</v>
          </cell>
          <cell r="C906">
            <v>0</v>
          </cell>
        </row>
        <row r="907">
          <cell r="B907" t="str">
            <v>9F3905XX</v>
          </cell>
          <cell r="C907">
            <v>0</v>
          </cell>
        </row>
        <row r="908">
          <cell r="B908" t="str">
            <v>9F400309</v>
          </cell>
          <cell r="C908">
            <v>0</v>
          </cell>
        </row>
        <row r="909">
          <cell r="B909" t="str">
            <v>9F400410</v>
          </cell>
          <cell r="C909">
            <v>0</v>
          </cell>
        </row>
        <row r="910">
          <cell r="B910" t="str">
            <v>9F400609</v>
          </cell>
          <cell r="C910">
            <v>0</v>
          </cell>
        </row>
        <row r="911">
          <cell r="B911" t="str">
            <v>9F400811</v>
          </cell>
          <cell r="C911">
            <v>0</v>
          </cell>
        </row>
        <row r="912">
          <cell r="B912" t="str">
            <v>9F400812</v>
          </cell>
          <cell r="C912">
            <v>0</v>
          </cell>
        </row>
        <row r="913">
          <cell r="B913" t="str">
            <v>9F400813</v>
          </cell>
          <cell r="C913">
            <v>0</v>
          </cell>
        </row>
        <row r="914">
          <cell r="B914" t="str">
            <v>9F400814</v>
          </cell>
          <cell r="C914">
            <v>0</v>
          </cell>
        </row>
        <row r="915">
          <cell r="B915" t="str">
            <v>9F400816</v>
          </cell>
          <cell r="C915">
            <v>0</v>
          </cell>
        </row>
        <row r="916">
          <cell r="B916" t="str">
            <v>9F400818</v>
          </cell>
          <cell r="C916">
            <v>0</v>
          </cell>
        </row>
        <row r="917">
          <cell r="B917" t="str">
            <v>9F401011</v>
          </cell>
          <cell r="C917">
            <v>0</v>
          </cell>
        </row>
        <row r="918">
          <cell r="B918" t="str">
            <v>9F401012</v>
          </cell>
          <cell r="C918">
            <v>0</v>
          </cell>
        </row>
        <row r="919">
          <cell r="B919" t="str">
            <v>9F401013</v>
          </cell>
          <cell r="C919">
            <v>0</v>
          </cell>
        </row>
        <row r="920">
          <cell r="B920" t="str">
            <v>9F401015</v>
          </cell>
          <cell r="C920">
            <v>0</v>
          </cell>
        </row>
        <row r="921">
          <cell r="B921" t="str">
            <v>9F401016</v>
          </cell>
          <cell r="C921">
            <v>0</v>
          </cell>
        </row>
        <row r="922">
          <cell r="B922" t="str">
            <v>9F402211</v>
          </cell>
          <cell r="C922">
            <v>0</v>
          </cell>
        </row>
        <row r="923">
          <cell r="B923" t="str">
            <v>9F402212</v>
          </cell>
          <cell r="C923">
            <v>0</v>
          </cell>
        </row>
        <row r="924">
          <cell r="B924" t="str">
            <v>9F402213</v>
          </cell>
          <cell r="C924">
            <v>0</v>
          </cell>
        </row>
        <row r="925">
          <cell r="B925" t="str">
            <v>9F402214</v>
          </cell>
          <cell r="C925">
            <v>0</v>
          </cell>
        </row>
        <row r="926">
          <cell r="B926" t="str">
            <v>9F402215</v>
          </cell>
          <cell r="C926">
            <v>0</v>
          </cell>
        </row>
        <row r="927">
          <cell r="B927" t="str">
            <v>9F402216</v>
          </cell>
          <cell r="C927">
            <v>0</v>
          </cell>
        </row>
        <row r="928">
          <cell r="B928" t="str">
            <v>9F402217</v>
          </cell>
          <cell r="C928">
            <v>0</v>
          </cell>
        </row>
        <row r="929">
          <cell r="B929" t="str">
            <v>9F402309</v>
          </cell>
          <cell r="C929">
            <v>0</v>
          </cell>
        </row>
        <row r="930">
          <cell r="B930" t="str">
            <v>9F402311</v>
          </cell>
          <cell r="C930">
            <v>0</v>
          </cell>
        </row>
        <row r="931">
          <cell r="B931" t="str">
            <v>9F402312</v>
          </cell>
          <cell r="C931">
            <v>0</v>
          </cell>
        </row>
        <row r="932">
          <cell r="B932" t="str">
            <v>9F402314</v>
          </cell>
          <cell r="C932">
            <v>0</v>
          </cell>
        </row>
        <row r="933">
          <cell r="B933" t="str">
            <v>9F402610</v>
          </cell>
          <cell r="C933">
            <v>0</v>
          </cell>
        </row>
        <row r="934">
          <cell r="B934" t="str">
            <v>9F402711</v>
          </cell>
          <cell r="C934">
            <v>0</v>
          </cell>
        </row>
        <row r="935">
          <cell r="B935" t="str">
            <v>9F402712</v>
          </cell>
          <cell r="C935">
            <v>0</v>
          </cell>
        </row>
        <row r="936">
          <cell r="B936" t="str">
            <v>9F4027XX</v>
          </cell>
          <cell r="C936">
            <v>0</v>
          </cell>
        </row>
        <row r="937">
          <cell r="B937" t="str">
            <v>9F402811</v>
          </cell>
          <cell r="C937">
            <v>0</v>
          </cell>
        </row>
        <row r="938">
          <cell r="B938" t="str">
            <v>9F402912</v>
          </cell>
          <cell r="C938">
            <v>0</v>
          </cell>
        </row>
        <row r="939">
          <cell r="B939" t="str">
            <v>9F403012</v>
          </cell>
          <cell r="C939">
            <v>0</v>
          </cell>
        </row>
        <row r="940">
          <cell r="B940" t="str">
            <v>9F4033XX</v>
          </cell>
          <cell r="C940">
            <v>0</v>
          </cell>
        </row>
        <row r="941">
          <cell r="B941" t="str">
            <v>9F4034XX</v>
          </cell>
          <cell r="C941">
            <v>0</v>
          </cell>
        </row>
        <row r="942">
          <cell r="B942" t="str">
            <v>9F404111</v>
          </cell>
          <cell r="C942">
            <v>0</v>
          </cell>
        </row>
        <row r="943">
          <cell r="B943" t="str">
            <v>9F404112</v>
          </cell>
          <cell r="C943">
            <v>0</v>
          </cell>
        </row>
        <row r="944">
          <cell r="B944" t="str">
            <v>9F404113</v>
          </cell>
          <cell r="C944">
            <v>0</v>
          </cell>
        </row>
        <row r="945">
          <cell r="B945" t="str">
            <v>9F404114</v>
          </cell>
          <cell r="C945">
            <v>0</v>
          </cell>
        </row>
        <row r="946">
          <cell r="B946" t="str">
            <v>9F404115</v>
          </cell>
          <cell r="C946">
            <v>0</v>
          </cell>
        </row>
        <row r="947">
          <cell r="B947" t="str">
            <v>9F404116</v>
          </cell>
          <cell r="C947">
            <v>0</v>
          </cell>
        </row>
        <row r="948">
          <cell r="B948" t="str">
            <v>9F404117</v>
          </cell>
          <cell r="C948">
            <v>0</v>
          </cell>
        </row>
        <row r="949">
          <cell r="B949" t="str">
            <v>9F404118</v>
          </cell>
          <cell r="C949">
            <v>0</v>
          </cell>
        </row>
        <row r="950">
          <cell r="B950" t="str">
            <v>9F404119</v>
          </cell>
          <cell r="C950">
            <v>0</v>
          </cell>
        </row>
        <row r="951">
          <cell r="B951" t="str">
            <v>9F4041XX</v>
          </cell>
          <cell r="C951">
            <v>0</v>
          </cell>
        </row>
        <row r="952">
          <cell r="B952" t="str">
            <v>9F404211</v>
          </cell>
          <cell r="C952">
            <v>0</v>
          </cell>
        </row>
        <row r="953">
          <cell r="B953" t="str">
            <v>9F404212</v>
          </cell>
          <cell r="C953">
            <v>0</v>
          </cell>
        </row>
        <row r="954">
          <cell r="B954" t="str">
            <v>9F404213</v>
          </cell>
          <cell r="C954">
            <v>0</v>
          </cell>
        </row>
        <row r="955">
          <cell r="B955" t="str">
            <v>9F404214</v>
          </cell>
          <cell r="C955">
            <v>0</v>
          </cell>
        </row>
        <row r="956">
          <cell r="B956" t="str">
            <v>9F404215</v>
          </cell>
          <cell r="C956">
            <v>0</v>
          </cell>
        </row>
        <row r="957">
          <cell r="B957" t="str">
            <v>9F404216</v>
          </cell>
          <cell r="C957">
            <v>0</v>
          </cell>
        </row>
        <row r="958">
          <cell r="B958" t="str">
            <v>9F404217</v>
          </cell>
          <cell r="C958">
            <v>0</v>
          </cell>
        </row>
        <row r="959">
          <cell r="B959" t="str">
            <v>9F404311</v>
          </cell>
          <cell r="C959">
            <v>0</v>
          </cell>
        </row>
        <row r="960">
          <cell r="B960" t="str">
            <v>9F404312</v>
          </cell>
          <cell r="C960">
            <v>0</v>
          </cell>
        </row>
        <row r="961">
          <cell r="B961" t="str">
            <v>9F404313</v>
          </cell>
          <cell r="C961">
            <v>0</v>
          </cell>
        </row>
        <row r="962">
          <cell r="B962" t="str">
            <v>9F404314</v>
          </cell>
          <cell r="C962">
            <v>0</v>
          </cell>
        </row>
        <row r="963">
          <cell r="B963" t="str">
            <v>9F404315</v>
          </cell>
          <cell r="C963">
            <v>0</v>
          </cell>
        </row>
        <row r="964">
          <cell r="B964" t="str">
            <v>9F404410</v>
          </cell>
          <cell r="C964">
            <v>0</v>
          </cell>
        </row>
        <row r="965">
          <cell r="B965" t="str">
            <v>9F404411</v>
          </cell>
          <cell r="C965">
            <v>0</v>
          </cell>
        </row>
        <row r="966">
          <cell r="B966" t="str">
            <v>9F404412</v>
          </cell>
          <cell r="C966">
            <v>0</v>
          </cell>
        </row>
        <row r="967">
          <cell r="B967" t="str">
            <v>9F404413</v>
          </cell>
          <cell r="C967">
            <v>0</v>
          </cell>
        </row>
        <row r="968">
          <cell r="B968" t="str">
            <v>9F404510</v>
          </cell>
          <cell r="C968">
            <v>0</v>
          </cell>
        </row>
        <row r="969">
          <cell r="B969" t="str">
            <v>9F404511</v>
          </cell>
          <cell r="C969">
            <v>0</v>
          </cell>
        </row>
        <row r="970">
          <cell r="B970" t="str">
            <v>9F404512</v>
          </cell>
          <cell r="C970">
            <v>0</v>
          </cell>
        </row>
        <row r="971">
          <cell r="B971" t="str">
            <v>9F404513</v>
          </cell>
          <cell r="C971">
            <v>0</v>
          </cell>
        </row>
        <row r="972">
          <cell r="B972" t="str">
            <v>9F404514</v>
          </cell>
          <cell r="C972">
            <v>0</v>
          </cell>
        </row>
        <row r="973">
          <cell r="B973" t="str">
            <v>9F404515</v>
          </cell>
          <cell r="C973">
            <v>0</v>
          </cell>
        </row>
        <row r="974">
          <cell r="B974" t="str">
            <v>9F404516</v>
          </cell>
          <cell r="C974">
            <v>0</v>
          </cell>
        </row>
        <row r="975">
          <cell r="B975" t="str">
            <v>9F404517</v>
          </cell>
          <cell r="C975">
            <v>0</v>
          </cell>
        </row>
        <row r="976">
          <cell r="B976" t="str">
            <v>9F4045XX</v>
          </cell>
          <cell r="C976">
            <v>0</v>
          </cell>
        </row>
        <row r="977">
          <cell r="B977" t="str">
            <v>9F404611</v>
          </cell>
          <cell r="C977">
            <v>0</v>
          </cell>
        </row>
        <row r="978">
          <cell r="B978" t="str">
            <v>9F404612</v>
          </cell>
          <cell r="C978">
            <v>0</v>
          </cell>
        </row>
        <row r="979">
          <cell r="B979" t="str">
            <v>9F404613</v>
          </cell>
          <cell r="C979">
            <v>0</v>
          </cell>
        </row>
        <row r="980">
          <cell r="B980" t="str">
            <v>9F404614</v>
          </cell>
          <cell r="C980">
            <v>0</v>
          </cell>
        </row>
        <row r="981">
          <cell r="B981" t="str">
            <v>9F404615</v>
          </cell>
          <cell r="C981">
            <v>0</v>
          </cell>
        </row>
        <row r="982">
          <cell r="B982" t="str">
            <v>9F404616</v>
          </cell>
          <cell r="C982">
            <v>0</v>
          </cell>
        </row>
        <row r="983">
          <cell r="B983" t="str">
            <v>9F404617</v>
          </cell>
          <cell r="C983">
            <v>0</v>
          </cell>
        </row>
        <row r="984">
          <cell r="B984" t="str">
            <v>9F405011</v>
          </cell>
          <cell r="C984">
            <v>0</v>
          </cell>
        </row>
        <row r="985">
          <cell r="B985" t="str">
            <v>9F405012</v>
          </cell>
          <cell r="C985">
            <v>0</v>
          </cell>
        </row>
        <row r="986">
          <cell r="B986" t="str">
            <v>9F405013</v>
          </cell>
          <cell r="C986">
            <v>0</v>
          </cell>
        </row>
        <row r="987">
          <cell r="B987" t="str">
            <v>9F405014</v>
          </cell>
          <cell r="C987">
            <v>0</v>
          </cell>
        </row>
        <row r="988">
          <cell r="B988" t="str">
            <v>9F405015</v>
          </cell>
          <cell r="C988">
            <v>0</v>
          </cell>
        </row>
        <row r="989">
          <cell r="B989" t="str">
            <v>9F4050XX</v>
          </cell>
          <cell r="C989">
            <v>0</v>
          </cell>
        </row>
        <row r="990">
          <cell r="B990" t="str">
            <v>9F405110</v>
          </cell>
          <cell r="C990">
            <v>0</v>
          </cell>
        </row>
        <row r="991">
          <cell r="B991" t="str">
            <v>9F405111</v>
          </cell>
          <cell r="C991">
            <v>0</v>
          </cell>
        </row>
        <row r="992">
          <cell r="B992" t="str">
            <v>9F405113</v>
          </cell>
          <cell r="C992">
            <v>0</v>
          </cell>
        </row>
        <row r="993">
          <cell r="B993" t="str">
            <v>9F405211</v>
          </cell>
          <cell r="C993">
            <v>0</v>
          </cell>
        </row>
        <row r="994">
          <cell r="B994" t="str">
            <v>9F4053XX</v>
          </cell>
          <cell r="C994">
            <v>0</v>
          </cell>
        </row>
        <row r="995">
          <cell r="B995" t="str">
            <v>9F405412</v>
          </cell>
          <cell r="C995">
            <v>0</v>
          </cell>
        </row>
        <row r="996">
          <cell r="B996" t="str">
            <v>9F405512</v>
          </cell>
          <cell r="C996">
            <v>0</v>
          </cell>
        </row>
        <row r="997">
          <cell r="B997" t="str">
            <v>9F405611</v>
          </cell>
          <cell r="C997">
            <v>0</v>
          </cell>
        </row>
        <row r="998">
          <cell r="B998" t="str">
            <v>9F405612</v>
          </cell>
          <cell r="C998">
            <v>0</v>
          </cell>
        </row>
        <row r="999">
          <cell r="B999" t="str">
            <v>9F405711</v>
          </cell>
          <cell r="C999">
            <v>0</v>
          </cell>
        </row>
        <row r="1000">
          <cell r="B1000" t="str">
            <v>9F405712</v>
          </cell>
          <cell r="C1000">
            <v>0</v>
          </cell>
        </row>
        <row r="1001">
          <cell r="B1001" t="str">
            <v>9F405810</v>
          </cell>
          <cell r="C1001">
            <v>0</v>
          </cell>
        </row>
        <row r="1002">
          <cell r="B1002" t="str">
            <v>9F405812</v>
          </cell>
          <cell r="C1002">
            <v>0</v>
          </cell>
        </row>
        <row r="1003">
          <cell r="B1003" t="str">
            <v>9F405813</v>
          </cell>
          <cell r="C1003">
            <v>0</v>
          </cell>
        </row>
        <row r="1004">
          <cell r="B1004" t="str">
            <v>9F405912</v>
          </cell>
          <cell r="C1004">
            <v>0</v>
          </cell>
        </row>
        <row r="1005">
          <cell r="B1005" t="str">
            <v>9F405914</v>
          </cell>
          <cell r="C1005">
            <v>0</v>
          </cell>
        </row>
        <row r="1006">
          <cell r="B1006" t="str">
            <v>9F405916</v>
          </cell>
          <cell r="C1006">
            <v>0</v>
          </cell>
        </row>
        <row r="1007">
          <cell r="B1007" t="str">
            <v>9F406011</v>
          </cell>
          <cell r="C1007">
            <v>0</v>
          </cell>
        </row>
        <row r="1008">
          <cell r="B1008" t="str">
            <v>9F406111</v>
          </cell>
          <cell r="C1008">
            <v>0</v>
          </cell>
        </row>
        <row r="1009">
          <cell r="B1009" t="str">
            <v>9F406112</v>
          </cell>
          <cell r="C1009">
            <v>0</v>
          </cell>
        </row>
        <row r="1010">
          <cell r="B1010" t="str">
            <v>9F406211</v>
          </cell>
          <cell r="C1010">
            <v>0</v>
          </cell>
        </row>
        <row r="1011">
          <cell r="B1011" t="str">
            <v>9F406212</v>
          </cell>
          <cell r="C1011">
            <v>0</v>
          </cell>
        </row>
        <row r="1012">
          <cell r="B1012" t="str">
            <v>9F406213</v>
          </cell>
          <cell r="C1012">
            <v>0</v>
          </cell>
        </row>
        <row r="1013">
          <cell r="B1013" t="str">
            <v>9F406311</v>
          </cell>
          <cell r="C1013">
            <v>0</v>
          </cell>
        </row>
        <row r="1014">
          <cell r="B1014" t="str">
            <v>9F406312</v>
          </cell>
          <cell r="C1014">
            <v>0</v>
          </cell>
        </row>
        <row r="1015">
          <cell r="B1015" t="str">
            <v>9F406413</v>
          </cell>
          <cell r="C1015">
            <v>0</v>
          </cell>
        </row>
        <row r="1016">
          <cell r="B1016" t="str">
            <v>9F406513</v>
          </cell>
          <cell r="C1016">
            <v>0</v>
          </cell>
        </row>
        <row r="1017">
          <cell r="B1017" t="str">
            <v>9F406514</v>
          </cell>
          <cell r="C1017">
            <v>0</v>
          </cell>
        </row>
        <row r="1018">
          <cell r="B1018" t="str">
            <v>9F406613</v>
          </cell>
          <cell r="C1018">
            <v>0</v>
          </cell>
        </row>
        <row r="1019">
          <cell r="B1019" t="str">
            <v>9F406614</v>
          </cell>
          <cell r="C1019">
            <v>0</v>
          </cell>
        </row>
        <row r="1020">
          <cell r="B1020" t="str">
            <v>9F407116</v>
          </cell>
          <cell r="C1020">
            <v>0</v>
          </cell>
        </row>
        <row r="1021">
          <cell r="B1021" t="str">
            <v>9F407216</v>
          </cell>
          <cell r="C1021">
            <v>0</v>
          </cell>
        </row>
        <row r="1022">
          <cell r="B1022" t="str">
            <v>9F407217</v>
          </cell>
          <cell r="C1022">
            <v>0</v>
          </cell>
        </row>
        <row r="1023">
          <cell r="B1023" t="str">
            <v>9F407515</v>
          </cell>
          <cell r="C1023">
            <v>0</v>
          </cell>
        </row>
        <row r="1024">
          <cell r="B1024" t="str">
            <v>9F407518</v>
          </cell>
          <cell r="C1024">
            <v>0</v>
          </cell>
        </row>
        <row r="1025">
          <cell r="B1025" t="str">
            <v>9F407616</v>
          </cell>
          <cell r="C1025">
            <v>0</v>
          </cell>
        </row>
        <row r="1026">
          <cell r="B1026" t="str">
            <v>9F407618</v>
          </cell>
          <cell r="C1026">
            <v>0</v>
          </cell>
        </row>
        <row r="1027">
          <cell r="B1027" t="str">
            <v>9F430110</v>
          </cell>
          <cell r="C1027">
            <v>0</v>
          </cell>
        </row>
        <row r="1028">
          <cell r="B1028" t="str">
            <v>9F430113</v>
          </cell>
          <cell r="C1028">
            <v>0</v>
          </cell>
        </row>
        <row r="1029">
          <cell r="B1029" t="str">
            <v>9F430117</v>
          </cell>
          <cell r="C1029">
            <v>0</v>
          </cell>
        </row>
        <row r="1030">
          <cell r="B1030" t="str">
            <v>9F430308</v>
          </cell>
          <cell r="C1030">
            <v>0</v>
          </cell>
        </row>
        <row r="1031">
          <cell r="B1031" t="str">
            <v>9F430309</v>
          </cell>
          <cell r="C1031">
            <v>0</v>
          </cell>
        </row>
        <row r="1032">
          <cell r="B1032" t="str">
            <v>9F430312</v>
          </cell>
          <cell r="C1032">
            <v>0</v>
          </cell>
        </row>
        <row r="1033">
          <cell r="B1033" t="str">
            <v>9F430313</v>
          </cell>
          <cell r="C1033">
            <v>0</v>
          </cell>
        </row>
        <row r="1034">
          <cell r="B1034" t="str">
            <v>9F430314</v>
          </cell>
          <cell r="C1034">
            <v>0</v>
          </cell>
        </row>
        <row r="1035">
          <cell r="B1035" t="str">
            <v>9F430315</v>
          </cell>
          <cell r="C1035">
            <v>0</v>
          </cell>
        </row>
        <row r="1036">
          <cell r="B1036" t="str">
            <v>9F430316</v>
          </cell>
          <cell r="C1036">
            <v>0</v>
          </cell>
        </row>
        <row r="1037">
          <cell r="B1037" t="str">
            <v>9F430317</v>
          </cell>
          <cell r="C1037">
            <v>0</v>
          </cell>
        </row>
        <row r="1038">
          <cell r="B1038" t="str">
            <v>9F430318</v>
          </cell>
          <cell r="C1038">
            <v>0</v>
          </cell>
        </row>
        <row r="1039">
          <cell r="B1039" t="str">
            <v>9F600708</v>
          </cell>
          <cell r="C1039">
            <v>0</v>
          </cell>
        </row>
        <row r="1040">
          <cell r="B1040" t="str">
            <v>9F600808</v>
          </cell>
          <cell r="C1040">
            <v>0</v>
          </cell>
        </row>
        <row r="1041">
          <cell r="B1041" t="str">
            <v>9F700107</v>
          </cell>
          <cell r="C1041">
            <v>0</v>
          </cell>
        </row>
        <row r="1042">
          <cell r="B1042" t="str">
            <v>9F700109</v>
          </cell>
          <cell r="C1042">
            <v>0</v>
          </cell>
        </row>
        <row r="1043">
          <cell r="B1043" t="str">
            <v>9F700210</v>
          </cell>
          <cell r="C1043">
            <v>0</v>
          </cell>
        </row>
        <row r="1044">
          <cell r="B1044" t="str">
            <v>9F700213</v>
          </cell>
          <cell r="C1044">
            <v>0</v>
          </cell>
        </row>
        <row r="1045">
          <cell r="B1045" t="str">
            <v>9F700309</v>
          </cell>
          <cell r="C1045">
            <v>0</v>
          </cell>
        </row>
        <row r="1046">
          <cell r="B1046" t="str">
            <v>9F700313</v>
          </cell>
          <cell r="C1046">
            <v>0</v>
          </cell>
        </row>
        <row r="1047">
          <cell r="B1047" t="str">
            <v>9F7005XX</v>
          </cell>
          <cell r="C1047">
            <v>0</v>
          </cell>
        </row>
        <row r="1048">
          <cell r="B1048" t="str">
            <v>9F710013</v>
          </cell>
          <cell r="C1048">
            <v>0</v>
          </cell>
        </row>
        <row r="1049">
          <cell r="B1049" t="str">
            <v>9F720014</v>
          </cell>
          <cell r="C1049">
            <v>0</v>
          </cell>
        </row>
        <row r="1050">
          <cell r="B1050" t="str">
            <v>9F720113</v>
          </cell>
          <cell r="C1050">
            <v>0</v>
          </cell>
        </row>
        <row r="1051">
          <cell r="B1051" t="str">
            <v>9F8020XX</v>
          </cell>
          <cell r="C1051">
            <v>0</v>
          </cell>
        </row>
        <row r="1052">
          <cell r="B1052" t="str">
            <v>9F8116XB</v>
          </cell>
          <cell r="C1052">
            <v>0</v>
          </cell>
        </row>
        <row r="1053">
          <cell r="B1053" t="str">
            <v>9F8117XX</v>
          </cell>
          <cell r="C1053">
            <v>0</v>
          </cell>
        </row>
        <row r="1054">
          <cell r="B1054" t="str">
            <v>9F811800</v>
          </cell>
          <cell r="C1054">
            <v>0</v>
          </cell>
        </row>
        <row r="1055">
          <cell r="B1055" t="str">
            <v>9F811898</v>
          </cell>
          <cell r="C1055">
            <v>0</v>
          </cell>
        </row>
        <row r="1056">
          <cell r="B1056" t="str">
            <v>9F8119XX</v>
          </cell>
          <cell r="C1056">
            <v>0</v>
          </cell>
        </row>
        <row r="1057">
          <cell r="B1057" t="str">
            <v>9F8120XX</v>
          </cell>
          <cell r="C1057">
            <v>0</v>
          </cell>
        </row>
        <row r="1058">
          <cell r="B1058" t="str">
            <v>9F812108</v>
          </cell>
          <cell r="C1058">
            <v>0</v>
          </cell>
        </row>
        <row r="1059">
          <cell r="B1059" t="str">
            <v>9F8131XX</v>
          </cell>
          <cell r="C1059">
            <v>0</v>
          </cell>
        </row>
        <row r="1060">
          <cell r="B1060" t="str">
            <v>9F8133XX</v>
          </cell>
          <cell r="C1060">
            <v>0</v>
          </cell>
        </row>
        <row r="1061">
          <cell r="B1061" t="str">
            <v>9F8134XB</v>
          </cell>
          <cell r="C1061">
            <v>0</v>
          </cell>
        </row>
        <row r="1062">
          <cell r="B1062" t="str">
            <v>9F9902XX</v>
          </cell>
          <cell r="C1062">
            <v>0</v>
          </cell>
        </row>
        <row r="1063">
          <cell r="B1063" t="str">
            <v>9F9903XX</v>
          </cell>
          <cell r="C1063">
            <v>0</v>
          </cell>
        </row>
        <row r="1064">
          <cell r="B1064" t="str">
            <v>9G010716</v>
          </cell>
          <cell r="C1064">
            <v>0</v>
          </cell>
        </row>
        <row r="1065">
          <cell r="B1065" t="str">
            <v>9G040199</v>
          </cell>
          <cell r="C1065">
            <v>0</v>
          </cell>
        </row>
        <row r="1066">
          <cell r="B1066" t="str">
            <v>9G040211</v>
          </cell>
          <cell r="C1066">
            <v>0</v>
          </cell>
        </row>
        <row r="1067">
          <cell r="B1067" t="str">
            <v>9G060199</v>
          </cell>
          <cell r="C1067">
            <v>0</v>
          </cell>
        </row>
        <row r="1068">
          <cell r="B1068" t="str">
            <v>9G070105</v>
          </cell>
          <cell r="C1068">
            <v>0</v>
          </cell>
        </row>
        <row r="1069">
          <cell r="B1069" t="str">
            <v>9G080011</v>
          </cell>
          <cell r="C1069">
            <v>0</v>
          </cell>
        </row>
        <row r="1070">
          <cell r="B1070" t="str">
            <v>9G080012</v>
          </cell>
          <cell r="C1070">
            <v>0</v>
          </cell>
        </row>
        <row r="1071">
          <cell r="B1071" t="str">
            <v>9G080013</v>
          </cell>
          <cell r="C1071">
            <v>0</v>
          </cell>
        </row>
        <row r="1072">
          <cell r="B1072" t="str">
            <v>9G080015</v>
          </cell>
          <cell r="C1072">
            <v>0</v>
          </cell>
        </row>
        <row r="1073">
          <cell r="B1073" t="str">
            <v>9G080016</v>
          </cell>
          <cell r="C1073">
            <v>0</v>
          </cell>
        </row>
        <row r="1074">
          <cell r="B1074" t="str">
            <v>9G090110</v>
          </cell>
          <cell r="C1074">
            <v>0</v>
          </cell>
        </row>
        <row r="1075">
          <cell r="B1075" t="str">
            <v>9G090111</v>
          </cell>
          <cell r="C1075">
            <v>0</v>
          </cell>
        </row>
        <row r="1076">
          <cell r="B1076" t="str">
            <v>9G100013</v>
          </cell>
          <cell r="C1076">
            <v>0</v>
          </cell>
        </row>
        <row r="1077">
          <cell r="B1077" t="str">
            <v>9G100016</v>
          </cell>
          <cell r="C1077">
            <v>0</v>
          </cell>
        </row>
        <row r="1078">
          <cell r="B1078" t="str">
            <v>9G990205</v>
          </cell>
          <cell r="C1078">
            <v>0</v>
          </cell>
        </row>
        <row r="1079">
          <cell r="B1079" t="str">
            <v>9H0001XX</v>
          </cell>
          <cell r="C1079">
            <v>0</v>
          </cell>
        </row>
        <row r="1080">
          <cell r="B1080" t="str">
            <v>9H0002XX</v>
          </cell>
          <cell r="C1080">
            <v>0</v>
          </cell>
        </row>
        <row r="1081">
          <cell r="B1081" t="str">
            <v>9H0003XX</v>
          </cell>
          <cell r="C1081">
            <v>0</v>
          </cell>
        </row>
        <row r="1082">
          <cell r="B1082" t="str">
            <v>9H0004XX</v>
          </cell>
          <cell r="C1082">
            <v>0</v>
          </cell>
        </row>
        <row r="1083">
          <cell r="B1083" t="str">
            <v>9H0005XX</v>
          </cell>
          <cell r="C1083">
            <v>0</v>
          </cell>
        </row>
        <row r="1084">
          <cell r="B1084" t="str">
            <v>9H000660</v>
          </cell>
          <cell r="C1084">
            <v>0</v>
          </cell>
        </row>
        <row r="1085">
          <cell r="B1085" t="str">
            <v>9H000789</v>
          </cell>
          <cell r="C1085">
            <v>0</v>
          </cell>
        </row>
        <row r="1086">
          <cell r="B1086" t="str">
            <v>9H000889</v>
          </cell>
          <cell r="C1086">
            <v>0</v>
          </cell>
        </row>
        <row r="1087">
          <cell r="B1087" t="str">
            <v>9H000974</v>
          </cell>
          <cell r="C1087">
            <v>0</v>
          </cell>
        </row>
        <row r="1088">
          <cell r="B1088" t="str">
            <v>9H001067</v>
          </cell>
          <cell r="C1088">
            <v>0</v>
          </cell>
        </row>
        <row r="1089">
          <cell r="B1089" t="str">
            <v>9H001101</v>
          </cell>
          <cell r="C1089">
            <v>0</v>
          </cell>
        </row>
        <row r="1090">
          <cell r="B1090" t="str">
            <v>9H001160</v>
          </cell>
          <cell r="C1090">
            <v>0</v>
          </cell>
        </row>
        <row r="1091">
          <cell r="B1091" t="str">
            <v>9H001259</v>
          </cell>
          <cell r="C1091">
            <v>0</v>
          </cell>
        </row>
        <row r="1092">
          <cell r="B1092" t="str">
            <v>9H0013XX</v>
          </cell>
          <cell r="C1092">
            <v>0</v>
          </cell>
        </row>
        <row r="1093">
          <cell r="B1093" t="str">
            <v>9H001489</v>
          </cell>
          <cell r="C1093">
            <v>0</v>
          </cell>
        </row>
        <row r="1094">
          <cell r="B1094" t="str">
            <v>9H0015XX</v>
          </cell>
          <cell r="C1094">
            <v>0</v>
          </cell>
        </row>
        <row r="1095">
          <cell r="B1095" t="str">
            <v>9H0019XX</v>
          </cell>
          <cell r="C1095">
            <v>0</v>
          </cell>
        </row>
        <row r="1096">
          <cell r="B1096" t="str">
            <v>9H0020XX</v>
          </cell>
          <cell r="C1096">
            <v>0</v>
          </cell>
        </row>
        <row r="1097">
          <cell r="B1097" t="str">
            <v>9I020011</v>
          </cell>
          <cell r="C1097">
            <v>0</v>
          </cell>
        </row>
        <row r="1098">
          <cell r="B1098" t="str">
            <v>9I020013</v>
          </cell>
          <cell r="C1098">
            <v>0</v>
          </cell>
        </row>
        <row r="1099">
          <cell r="B1099" t="str">
            <v>9I020014</v>
          </cell>
          <cell r="C1099">
            <v>0</v>
          </cell>
        </row>
        <row r="1100">
          <cell r="B1100" t="str">
            <v>9I020111</v>
          </cell>
          <cell r="C1100">
            <v>0</v>
          </cell>
        </row>
        <row r="1101">
          <cell r="B1101" t="str">
            <v>9I020114</v>
          </cell>
          <cell r="C1101">
            <v>0</v>
          </cell>
        </row>
        <row r="1102">
          <cell r="B1102" t="str">
            <v>9I0202XX</v>
          </cell>
          <cell r="C1102">
            <v>0</v>
          </cell>
        </row>
        <row r="1103">
          <cell r="B1103" t="str">
            <v>9I0203XX</v>
          </cell>
          <cell r="C1103">
            <v>0</v>
          </cell>
        </row>
        <row r="1104">
          <cell r="B1104" t="str">
            <v>9I030011</v>
          </cell>
          <cell r="C1104">
            <v>0</v>
          </cell>
        </row>
        <row r="1105">
          <cell r="B1105" t="str">
            <v>9I030013</v>
          </cell>
          <cell r="C1105">
            <v>0</v>
          </cell>
        </row>
        <row r="1106">
          <cell r="B1106" t="str">
            <v>9I030015</v>
          </cell>
          <cell r="C1106">
            <v>0</v>
          </cell>
        </row>
        <row r="1107">
          <cell r="B1107" t="str">
            <v>9I030016</v>
          </cell>
          <cell r="C1107">
            <v>0</v>
          </cell>
        </row>
        <row r="1108">
          <cell r="B1108" t="str">
            <v>9I030111</v>
          </cell>
          <cell r="C1108">
            <v>0</v>
          </cell>
        </row>
        <row r="1109">
          <cell r="B1109" t="str">
            <v>9I030113</v>
          </cell>
          <cell r="C1109">
            <v>0</v>
          </cell>
        </row>
        <row r="1110">
          <cell r="B1110" t="str">
            <v>9I030114</v>
          </cell>
          <cell r="C1110">
            <v>0</v>
          </cell>
        </row>
        <row r="1111">
          <cell r="B1111" t="str">
            <v>9I030115</v>
          </cell>
          <cell r="C1111">
            <v>0</v>
          </cell>
        </row>
        <row r="1112">
          <cell r="B1112" t="str">
            <v>9I030116</v>
          </cell>
          <cell r="C1112">
            <v>0</v>
          </cell>
        </row>
        <row r="1113">
          <cell r="B1113" t="str">
            <v>9I030211</v>
          </cell>
          <cell r="C1113">
            <v>0</v>
          </cell>
        </row>
        <row r="1114">
          <cell r="B1114" t="str">
            <v>9I030213</v>
          </cell>
          <cell r="C1114">
            <v>0</v>
          </cell>
        </row>
        <row r="1115">
          <cell r="B1115" t="str">
            <v>9I030214</v>
          </cell>
          <cell r="C1115">
            <v>0</v>
          </cell>
        </row>
        <row r="1116">
          <cell r="B1116" t="str">
            <v>9I030216</v>
          </cell>
          <cell r="C1116">
            <v>0</v>
          </cell>
        </row>
        <row r="1117">
          <cell r="B1117" t="str">
            <v>9I030311</v>
          </cell>
          <cell r="C1117">
            <v>0</v>
          </cell>
        </row>
        <row r="1118">
          <cell r="B1118" t="str">
            <v>9I030312</v>
          </cell>
          <cell r="C1118">
            <v>0</v>
          </cell>
        </row>
        <row r="1119">
          <cell r="B1119" t="str">
            <v>9I030314</v>
          </cell>
          <cell r="C1119">
            <v>0</v>
          </cell>
        </row>
        <row r="1120">
          <cell r="B1120" t="str">
            <v>9I040013</v>
          </cell>
          <cell r="C1120">
            <v>0</v>
          </cell>
        </row>
        <row r="1121">
          <cell r="B1121" t="str">
            <v>9I040112</v>
          </cell>
          <cell r="C1121">
            <v>0</v>
          </cell>
        </row>
        <row r="1122">
          <cell r="B1122" t="str">
            <v>9I040113</v>
          </cell>
          <cell r="C1122">
            <v>0</v>
          </cell>
        </row>
        <row r="1123">
          <cell r="B1123" t="str">
            <v>9I040312</v>
          </cell>
          <cell r="C1123">
            <v>0</v>
          </cell>
        </row>
        <row r="1124">
          <cell r="B1124" t="str">
            <v>9I040313</v>
          </cell>
          <cell r="C1124">
            <v>0</v>
          </cell>
        </row>
        <row r="1125">
          <cell r="B1125" t="str">
            <v>9I050219</v>
          </cell>
          <cell r="C1125">
            <v>0</v>
          </cell>
        </row>
        <row r="1126">
          <cell r="B1126" t="str">
            <v>9I110106</v>
          </cell>
          <cell r="C1126">
            <v>0</v>
          </cell>
        </row>
        <row r="1127">
          <cell r="B1127" t="str">
            <v>9I110107</v>
          </cell>
          <cell r="C1127">
            <v>0</v>
          </cell>
        </row>
        <row r="1128">
          <cell r="B1128" t="str">
            <v>9I110205</v>
          </cell>
          <cell r="C1128">
            <v>0</v>
          </cell>
        </row>
        <row r="1129">
          <cell r="B1129" t="str">
            <v>9I110305</v>
          </cell>
          <cell r="C1129">
            <v>0</v>
          </cell>
        </row>
        <row r="1130">
          <cell r="B1130" t="str">
            <v>9I310011</v>
          </cell>
          <cell r="C1130">
            <v>0</v>
          </cell>
        </row>
        <row r="1131">
          <cell r="B1131" t="str">
            <v>9I310013</v>
          </cell>
          <cell r="C1131">
            <v>0</v>
          </cell>
        </row>
        <row r="1132">
          <cell r="B1132" t="str">
            <v>9I310111</v>
          </cell>
          <cell r="C1132">
            <v>0</v>
          </cell>
        </row>
        <row r="1133">
          <cell r="B1133" t="str">
            <v>9I310113</v>
          </cell>
          <cell r="C1133">
            <v>0</v>
          </cell>
        </row>
        <row r="1134">
          <cell r="B1134" t="str">
            <v>9I310211</v>
          </cell>
          <cell r="C1134">
            <v>0</v>
          </cell>
        </row>
        <row r="1135">
          <cell r="B1135" t="str">
            <v>9I310311</v>
          </cell>
          <cell r="C1135">
            <v>0</v>
          </cell>
        </row>
        <row r="1136">
          <cell r="B1136" t="str">
            <v>9I310313</v>
          </cell>
          <cell r="C1136">
            <v>0</v>
          </cell>
        </row>
        <row r="1137">
          <cell r="B1137" t="str">
            <v>9I310411</v>
          </cell>
          <cell r="C1137">
            <v>0</v>
          </cell>
        </row>
        <row r="1138">
          <cell r="B1138" t="str">
            <v>9I310413</v>
          </cell>
          <cell r="C1138">
            <v>0</v>
          </cell>
        </row>
        <row r="1139">
          <cell r="B1139" t="str">
            <v>9I6001XX</v>
          </cell>
          <cell r="C1139">
            <v>0</v>
          </cell>
        </row>
        <row r="1140">
          <cell r="B1140" t="str">
            <v>9I600210</v>
          </cell>
          <cell r="C1140">
            <v>0</v>
          </cell>
        </row>
        <row r="1141">
          <cell r="B1141" t="str">
            <v>9I600211</v>
          </cell>
          <cell r="C1141">
            <v>0</v>
          </cell>
        </row>
        <row r="1142">
          <cell r="B1142" t="str">
            <v>9I6003XX</v>
          </cell>
          <cell r="C1142">
            <v>0</v>
          </cell>
        </row>
        <row r="1143">
          <cell r="B1143" t="str">
            <v>9I600410</v>
          </cell>
          <cell r="C1143">
            <v>0</v>
          </cell>
        </row>
        <row r="1144">
          <cell r="B1144" t="str">
            <v>9I600411</v>
          </cell>
          <cell r="C1144">
            <v>0</v>
          </cell>
        </row>
        <row r="1145">
          <cell r="B1145" t="str">
            <v>9I600513</v>
          </cell>
          <cell r="C1145">
            <v>0</v>
          </cell>
        </row>
        <row r="1146">
          <cell r="B1146" t="str">
            <v>9I600613</v>
          </cell>
          <cell r="C1146">
            <v>0</v>
          </cell>
        </row>
        <row r="1147">
          <cell r="B1147" t="str">
            <v>9I600713</v>
          </cell>
          <cell r="C1147">
            <v>0</v>
          </cell>
        </row>
        <row r="1148">
          <cell r="B1148" t="str">
            <v>9I600811</v>
          </cell>
          <cell r="C1148">
            <v>0</v>
          </cell>
        </row>
        <row r="1149">
          <cell r="B1149" t="str">
            <v>9I600913</v>
          </cell>
          <cell r="C1149">
            <v>0</v>
          </cell>
        </row>
        <row r="1150">
          <cell r="B1150" t="str">
            <v>9I600914</v>
          </cell>
          <cell r="C1150">
            <v>0</v>
          </cell>
        </row>
        <row r="1151">
          <cell r="B1151" t="str">
            <v>9I610105</v>
          </cell>
          <cell r="C1151">
            <v>0</v>
          </cell>
        </row>
        <row r="1152">
          <cell r="B1152" t="str">
            <v>9I610205</v>
          </cell>
          <cell r="C1152">
            <v>0</v>
          </cell>
        </row>
        <row r="1153">
          <cell r="B1153" t="str">
            <v>9I610304</v>
          </cell>
          <cell r="C1153">
            <v>0</v>
          </cell>
        </row>
        <row r="1154">
          <cell r="B1154" t="str">
            <v>9I610504</v>
          </cell>
          <cell r="C1154">
            <v>0</v>
          </cell>
        </row>
        <row r="1155">
          <cell r="B1155" t="str">
            <v>9I610505</v>
          </cell>
          <cell r="C1155">
            <v>0</v>
          </cell>
        </row>
        <row r="1156">
          <cell r="B1156" t="str">
            <v>9I6200XX</v>
          </cell>
          <cell r="C1156">
            <v>0</v>
          </cell>
        </row>
        <row r="1157">
          <cell r="B1157" t="str">
            <v>9M0001XX</v>
          </cell>
          <cell r="C1157">
            <v>0</v>
          </cell>
        </row>
        <row r="1158">
          <cell r="B1158" t="str">
            <v>9M0002XX</v>
          </cell>
          <cell r="C1158">
            <v>0</v>
          </cell>
        </row>
        <row r="1159">
          <cell r="B1159" t="str">
            <v>9M0003XX</v>
          </cell>
          <cell r="C1159">
            <v>0</v>
          </cell>
        </row>
        <row r="1160">
          <cell r="B1160" t="str">
            <v>9M0004XX</v>
          </cell>
          <cell r="C1160">
            <v>0</v>
          </cell>
        </row>
        <row r="1161">
          <cell r="B1161" t="str">
            <v>9M0006XX</v>
          </cell>
          <cell r="C1161">
            <v>0</v>
          </cell>
        </row>
        <row r="1162">
          <cell r="B1162" t="str">
            <v>9M0007XX</v>
          </cell>
          <cell r="C1162">
            <v>0</v>
          </cell>
        </row>
        <row r="1163">
          <cell r="B1163" t="str">
            <v>9M0008XX</v>
          </cell>
          <cell r="C1163">
            <v>0</v>
          </cell>
        </row>
        <row r="1164">
          <cell r="B1164" t="str">
            <v>9M0009XX</v>
          </cell>
          <cell r="C1164">
            <v>0</v>
          </cell>
        </row>
        <row r="1165">
          <cell r="B1165" t="str">
            <v>9M0010XX</v>
          </cell>
          <cell r="C1165">
            <v>0</v>
          </cell>
        </row>
        <row r="1166">
          <cell r="B1166" t="str">
            <v>9M0011XX</v>
          </cell>
          <cell r="C1166">
            <v>0</v>
          </cell>
        </row>
        <row r="1167">
          <cell r="B1167" t="str">
            <v>9M0012XX</v>
          </cell>
          <cell r="C1167">
            <v>0</v>
          </cell>
        </row>
        <row r="1168">
          <cell r="B1168" t="str">
            <v>9M0013XX</v>
          </cell>
          <cell r="C1168">
            <v>0</v>
          </cell>
        </row>
        <row r="1169">
          <cell r="B1169" t="str">
            <v>9M0014XX</v>
          </cell>
          <cell r="C1169">
            <v>0</v>
          </cell>
        </row>
        <row r="1170">
          <cell r="B1170" t="str">
            <v>9M0015XX</v>
          </cell>
          <cell r="C1170">
            <v>0</v>
          </cell>
        </row>
        <row r="1171">
          <cell r="B1171" t="str">
            <v>9M0016XX</v>
          </cell>
          <cell r="C1171">
            <v>0</v>
          </cell>
        </row>
        <row r="1172">
          <cell r="B1172" t="str">
            <v>9M0017XX</v>
          </cell>
          <cell r="C1172">
            <v>0</v>
          </cell>
        </row>
        <row r="1173">
          <cell r="B1173" t="str">
            <v>9M0018XX</v>
          </cell>
          <cell r="C1173">
            <v>0</v>
          </cell>
        </row>
        <row r="1174">
          <cell r="B1174" t="str">
            <v>9M0019XX</v>
          </cell>
          <cell r="C1174">
            <v>0</v>
          </cell>
        </row>
        <row r="1175">
          <cell r="B1175" t="str">
            <v>9M0020XX</v>
          </cell>
          <cell r="C1175">
            <v>0</v>
          </cell>
        </row>
        <row r="1176">
          <cell r="B1176" t="str">
            <v>9M0021XX</v>
          </cell>
          <cell r="C1176">
            <v>0</v>
          </cell>
        </row>
        <row r="1177">
          <cell r="B1177" t="str">
            <v>9M0111XX</v>
          </cell>
          <cell r="C1177">
            <v>0</v>
          </cell>
        </row>
        <row r="1178">
          <cell r="B1178" t="str">
            <v>9M0120XX</v>
          </cell>
          <cell r="C1178">
            <v>0</v>
          </cell>
        </row>
        <row r="1179">
          <cell r="B1179" t="str">
            <v>9M0121XX</v>
          </cell>
          <cell r="C1179">
            <v>0</v>
          </cell>
        </row>
        <row r="1180">
          <cell r="B1180" t="str">
            <v>9M0122XX</v>
          </cell>
          <cell r="C1180">
            <v>0</v>
          </cell>
        </row>
        <row r="1181">
          <cell r="B1181" t="str">
            <v>9M0123XX</v>
          </cell>
          <cell r="C1181">
            <v>0</v>
          </cell>
        </row>
        <row r="1182">
          <cell r="B1182" t="str">
            <v>9M0124XX</v>
          </cell>
          <cell r="C1182">
            <v>0</v>
          </cell>
        </row>
        <row r="1183">
          <cell r="B1183" t="str">
            <v>9M0125XX</v>
          </cell>
          <cell r="C1183">
            <v>0</v>
          </cell>
        </row>
        <row r="1184">
          <cell r="B1184" t="str">
            <v>9M020202</v>
          </cell>
          <cell r="C1184">
            <v>0</v>
          </cell>
        </row>
        <row r="1185">
          <cell r="B1185" t="str">
            <v>9M0202XX</v>
          </cell>
          <cell r="C1185">
            <v>0</v>
          </cell>
        </row>
        <row r="1186">
          <cell r="B1186" t="str">
            <v>9M020302</v>
          </cell>
          <cell r="C1186">
            <v>0</v>
          </cell>
        </row>
        <row r="1187">
          <cell r="B1187" t="str">
            <v>9M0204XX</v>
          </cell>
          <cell r="C1187">
            <v>0</v>
          </cell>
        </row>
        <row r="1188">
          <cell r="B1188" t="str">
            <v>9M0205XX</v>
          </cell>
          <cell r="C1188">
            <v>0</v>
          </cell>
        </row>
        <row r="1189">
          <cell r="B1189" t="str">
            <v>9M0206XX</v>
          </cell>
          <cell r="C1189">
            <v>0</v>
          </cell>
        </row>
        <row r="1190">
          <cell r="B1190" t="str">
            <v>9M0207XX</v>
          </cell>
          <cell r="C1190">
            <v>0</v>
          </cell>
        </row>
        <row r="1191">
          <cell r="B1191" t="str">
            <v>9M0208XX</v>
          </cell>
          <cell r="C1191">
            <v>0</v>
          </cell>
        </row>
        <row r="1192">
          <cell r="B1192" t="str">
            <v>9M0209XX</v>
          </cell>
          <cell r="C1192">
            <v>0</v>
          </cell>
        </row>
        <row r="1193">
          <cell r="B1193" t="str">
            <v>9M0210XX</v>
          </cell>
          <cell r="C1193">
            <v>0</v>
          </cell>
        </row>
        <row r="1194">
          <cell r="B1194" t="str">
            <v>9M0215XX</v>
          </cell>
          <cell r="C1194">
            <v>0</v>
          </cell>
        </row>
        <row r="1195">
          <cell r="B1195" t="str">
            <v>9M0216XX</v>
          </cell>
          <cell r="C1195">
            <v>0</v>
          </cell>
        </row>
        <row r="1196">
          <cell r="B1196" t="str">
            <v>9M0217XX</v>
          </cell>
          <cell r="C1196">
            <v>0</v>
          </cell>
        </row>
        <row r="1197">
          <cell r="B1197" t="str">
            <v>9M0218XX</v>
          </cell>
          <cell r="C1197">
            <v>0</v>
          </cell>
        </row>
        <row r="1198">
          <cell r="B1198" t="str">
            <v>9M0219XX</v>
          </cell>
          <cell r="C1198">
            <v>0</v>
          </cell>
        </row>
        <row r="1199">
          <cell r="B1199" t="str">
            <v>9M0220XX</v>
          </cell>
          <cell r="C1199">
            <v>0</v>
          </cell>
        </row>
        <row r="1200">
          <cell r="B1200" t="str">
            <v>9M0221XX</v>
          </cell>
          <cell r="C1200">
            <v>0</v>
          </cell>
        </row>
        <row r="1201">
          <cell r="B1201" t="str">
            <v>9M0222XX</v>
          </cell>
          <cell r="C1201">
            <v>0</v>
          </cell>
        </row>
        <row r="1202">
          <cell r="B1202" t="str">
            <v>9M0223XX</v>
          </cell>
          <cell r="C1202">
            <v>0</v>
          </cell>
        </row>
        <row r="1203">
          <cell r="B1203" t="str">
            <v>9M0224XX</v>
          </cell>
          <cell r="C1203">
            <v>0</v>
          </cell>
        </row>
        <row r="1204">
          <cell r="B1204" t="str">
            <v>9M0225XX</v>
          </cell>
          <cell r="C1204">
            <v>0</v>
          </cell>
        </row>
        <row r="1205">
          <cell r="B1205" t="str">
            <v>9M0226XX</v>
          </cell>
          <cell r="C1205">
            <v>0</v>
          </cell>
        </row>
        <row r="1206">
          <cell r="B1206" t="str">
            <v>9M0227XX</v>
          </cell>
          <cell r="C1206">
            <v>0</v>
          </cell>
        </row>
        <row r="1207">
          <cell r="B1207" t="str">
            <v>9M0228XX</v>
          </cell>
          <cell r="C1207">
            <v>0</v>
          </cell>
        </row>
        <row r="1208">
          <cell r="B1208" t="str">
            <v>9M0229XX</v>
          </cell>
          <cell r="C1208">
            <v>0</v>
          </cell>
        </row>
        <row r="1209">
          <cell r="B1209" t="str">
            <v>9M0230XX</v>
          </cell>
          <cell r="C1209">
            <v>0</v>
          </cell>
        </row>
        <row r="1210">
          <cell r="B1210" t="str">
            <v>9M0231XX</v>
          </cell>
          <cell r="C1210">
            <v>0</v>
          </cell>
        </row>
        <row r="1211">
          <cell r="B1211" t="str">
            <v>9M0232XX</v>
          </cell>
          <cell r="C1211">
            <v>0</v>
          </cell>
        </row>
        <row r="1212">
          <cell r="B1212" t="str">
            <v>9M0233XX</v>
          </cell>
          <cell r="C1212">
            <v>0</v>
          </cell>
        </row>
        <row r="1213">
          <cell r="B1213" t="str">
            <v>9M0234XX</v>
          </cell>
          <cell r="C1213">
            <v>0</v>
          </cell>
        </row>
        <row r="1214">
          <cell r="B1214" t="str">
            <v>9M0235XX</v>
          </cell>
          <cell r="C1214">
            <v>0</v>
          </cell>
        </row>
        <row r="1215">
          <cell r="B1215" t="str">
            <v>9M0236XX</v>
          </cell>
          <cell r="C1215">
            <v>0</v>
          </cell>
        </row>
        <row r="1216">
          <cell r="B1216" t="str">
            <v>9M0237XX</v>
          </cell>
          <cell r="C1216">
            <v>0</v>
          </cell>
        </row>
        <row r="1217">
          <cell r="B1217" t="str">
            <v>9M0238XX</v>
          </cell>
          <cell r="C1217">
            <v>0</v>
          </cell>
        </row>
        <row r="1218">
          <cell r="B1218" t="str">
            <v>9M0239XX</v>
          </cell>
          <cell r="C1218">
            <v>0</v>
          </cell>
        </row>
        <row r="1219">
          <cell r="B1219" t="str">
            <v>9M0240XX</v>
          </cell>
          <cell r="C1219">
            <v>0</v>
          </cell>
        </row>
        <row r="1220">
          <cell r="B1220" t="str">
            <v>9M0241XX</v>
          </cell>
          <cell r="C1220">
            <v>0</v>
          </cell>
        </row>
        <row r="1221">
          <cell r="B1221" t="str">
            <v>9M0242XX</v>
          </cell>
          <cell r="C1221">
            <v>0</v>
          </cell>
        </row>
        <row r="1222">
          <cell r="B1222" t="str">
            <v>9M0244XX</v>
          </cell>
          <cell r="C1222">
            <v>0</v>
          </cell>
        </row>
        <row r="1223">
          <cell r="B1223" t="str">
            <v>9M0245XX</v>
          </cell>
          <cell r="C1223">
            <v>0</v>
          </cell>
        </row>
        <row r="1224">
          <cell r="B1224" t="str">
            <v>9M0246XX</v>
          </cell>
          <cell r="C1224">
            <v>0</v>
          </cell>
        </row>
        <row r="1225">
          <cell r="B1225" t="str">
            <v>9M0247XX</v>
          </cell>
          <cell r="C1225">
            <v>0</v>
          </cell>
        </row>
        <row r="1226">
          <cell r="B1226" t="str">
            <v>9M0248XX</v>
          </cell>
          <cell r="C1226">
            <v>0</v>
          </cell>
        </row>
        <row r="1227">
          <cell r="B1227" t="str">
            <v>9M0249XX</v>
          </cell>
          <cell r="C1227">
            <v>0</v>
          </cell>
        </row>
        <row r="1228">
          <cell r="B1228" t="str">
            <v>9M0250XX</v>
          </cell>
          <cell r="C1228">
            <v>0</v>
          </cell>
        </row>
        <row r="1229">
          <cell r="B1229" t="str">
            <v>9M0251XX</v>
          </cell>
          <cell r="C1229">
            <v>0</v>
          </cell>
        </row>
        <row r="1230">
          <cell r="B1230" t="str">
            <v>9M0252XX</v>
          </cell>
          <cell r="C1230">
            <v>0</v>
          </cell>
        </row>
        <row r="1231">
          <cell r="B1231" t="str">
            <v>9M0253XX</v>
          </cell>
          <cell r="C1231">
            <v>0</v>
          </cell>
        </row>
        <row r="1232">
          <cell r="B1232" t="str">
            <v>9M0254XX</v>
          </cell>
          <cell r="C1232">
            <v>0</v>
          </cell>
        </row>
        <row r="1233">
          <cell r="B1233" t="str">
            <v>9M0255XX</v>
          </cell>
          <cell r="C1233">
            <v>0</v>
          </cell>
        </row>
        <row r="1234">
          <cell r="B1234" t="str">
            <v>9M0256XX</v>
          </cell>
          <cell r="C1234">
            <v>0</v>
          </cell>
        </row>
        <row r="1235">
          <cell r="B1235" t="str">
            <v>9M0257XX</v>
          </cell>
          <cell r="C1235">
            <v>0</v>
          </cell>
        </row>
        <row r="1236">
          <cell r="B1236" t="str">
            <v>9M0258XX</v>
          </cell>
          <cell r="C1236">
            <v>0</v>
          </cell>
        </row>
        <row r="1237">
          <cell r="B1237" t="str">
            <v>9M0259XX</v>
          </cell>
          <cell r="C1237">
            <v>0</v>
          </cell>
        </row>
        <row r="1238">
          <cell r="B1238" t="str">
            <v>9M0260XX</v>
          </cell>
          <cell r="C1238">
            <v>0</v>
          </cell>
        </row>
        <row r="1239">
          <cell r="B1239" t="str">
            <v>9M0261XX</v>
          </cell>
          <cell r="C1239">
            <v>0</v>
          </cell>
        </row>
        <row r="1240">
          <cell r="B1240" t="str">
            <v>9M0262XX</v>
          </cell>
          <cell r="C1240">
            <v>0</v>
          </cell>
        </row>
        <row r="1241">
          <cell r="B1241" t="str">
            <v>9M0264XX</v>
          </cell>
          <cell r="C1241">
            <v>0</v>
          </cell>
        </row>
        <row r="1242">
          <cell r="B1242" t="str">
            <v>9M0271XX</v>
          </cell>
          <cell r="C1242">
            <v>0</v>
          </cell>
        </row>
        <row r="1243">
          <cell r="B1243" t="str">
            <v>9M0272XX</v>
          </cell>
          <cell r="C1243">
            <v>0</v>
          </cell>
        </row>
        <row r="1244">
          <cell r="B1244" t="str">
            <v>9M0274XX</v>
          </cell>
          <cell r="C1244">
            <v>0</v>
          </cell>
        </row>
        <row r="1245">
          <cell r="B1245" t="str">
            <v>9M0275XX</v>
          </cell>
          <cell r="C1245">
            <v>0</v>
          </cell>
        </row>
        <row r="1246">
          <cell r="B1246" t="str">
            <v>9M0278XX</v>
          </cell>
          <cell r="C1246">
            <v>0</v>
          </cell>
        </row>
        <row r="1247">
          <cell r="B1247" t="str">
            <v>9M0280XX</v>
          </cell>
          <cell r="C1247">
            <v>0</v>
          </cell>
        </row>
        <row r="1248">
          <cell r="B1248" t="str">
            <v>9M0282XX</v>
          </cell>
          <cell r="C1248">
            <v>0</v>
          </cell>
        </row>
        <row r="1249">
          <cell r="B1249" t="str">
            <v>9M0283XX</v>
          </cell>
          <cell r="C1249">
            <v>0</v>
          </cell>
        </row>
        <row r="1250">
          <cell r="B1250" t="str">
            <v>9M0285XX</v>
          </cell>
          <cell r="C1250">
            <v>0</v>
          </cell>
        </row>
        <row r="1251">
          <cell r="B1251" t="str">
            <v>9M0286XX</v>
          </cell>
          <cell r="C1251">
            <v>0</v>
          </cell>
        </row>
        <row r="1252">
          <cell r="B1252" t="str">
            <v>9M0289XX</v>
          </cell>
          <cell r="C1252">
            <v>0</v>
          </cell>
        </row>
        <row r="1253">
          <cell r="B1253" t="str">
            <v>9M0294XX</v>
          </cell>
          <cell r="C1253">
            <v>0</v>
          </cell>
        </row>
        <row r="1254">
          <cell r="B1254" t="str">
            <v>9M9701XX</v>
          </cell>
          <cell r="C1254">
            <v>0</v>
          </cell>
        </row>
        <row r="1255">
          <cell r="B1255" t="str">
            <v>9M981304</v>
          </cell>
          <cell r="C1255">
            <v>0</v>
          </cell>
        </row>
        <row r="1256">
          <cell r="B1256" t="str">
            <v>9M981305</v>
          </cell>
          <cell r="C1256">
            <v>0</v>
          </cell>
        </row>
        <row r="1257">
          <cell r="B1257" t="str">
            <v>9M981306</v>
          </cell>
          <cell r="C1257">
            <v>0</v>
          </cell>
        </row>
        <row r="1258">
          <cell r="B1258" t="str">
            <v>9M981307</v>
          </cell>
          <cell r="C1258">
            <v>0</v>
          </cell>
        </row>
        <row r="1259">
          <cell r="B1259" t="str">
            <v>9M981308</v>
          </cell>
          <cell r="C1259">
            <v>0</v>
          </cell>
        </row>
        <row r="1260">
          <cell r="B1260" t="str">
            <v>9M981309</v>
          </cell>
          <cell r="C1260">
            <v>0</v>
          </cell>
        </row>
        <row r="1261">
          <cell r="B1261" t="str">
            <v>9M981310</v>
          </cell>
          <cell r="C1261">
            <v>0</v>
          </cell>
        </row>
        <row r="1262">
          <cell r="B1262" t="str">
            <v>9M981311</v>
          </cell>
          <cell r="C1262">
            <v>0</v>
          </cell>
        </row>
        <row r="1263">
          <cell r="B1263" t="str">
            <v>9M981312</v>
          </cell>
          <cell r="C1263">
            <v>0</v>
          </cell>
        </row>
        <row r="1264">
          <cell r="B1264" t="str">
            <v>9M981404</v>
          </cell>
          <cell r="C1264">
            <v>0</v>
          </cell>
        </row>
        <row r="1265">
          <cell r="B1265" t="str">
            <v>9M981405</v>
          </cell>
          <cell r="C1265">
            <v>0</v>
          </cell>
        </row>
        <row r="1266">
          <cell r="B1266" t="str">
            <v>9M981406</v>
          </cell>
          <cell r="C1266">
            <v>0</v>
          </cell>
        </row>
        <row r="1267">
          <cell r="B1267" t="str">
            <v>9M981407</v>
          </cell>
          <cell r="C1267">
            <v>0</v>
          </cell>
        </row>
        <row r="1268">
          <cell r="B1268" t="str">
            <v>9M981408</v>
          </cell>
          <cell r="C1268">
            <v>0</v>
          </cell>
        </row>
        <row r="1269">
          <cell r="B1269" t="str">
            <v>9M981409</v>
          </cell>
          <cell r="C1269">
            <v>0</v>
          </cell>
        </row>
        <row r="1270">
          <cell r="B1270" t="str">
            <v>9M981410</v>
          </cell>
          <cell r="C1270">
            <v>0</v>
          </cell>
        </row>
        <row r="1271">
          <cell r="B1271" t="str">
            <v>9M981411</v>
          </cell>
          <cell r="C1271">
            <v>0</v>
          </cell>
        </row>
        <row r="1272">
          <cell r="B1272" t="str">
            <v>9M981412</v>
          </cell>
          <cell r="C1272">
            <v>0</v>
          </cell>
        </row>
        <row r="1273">
          <cell r="B1273" t="str">
            <v>9M981501</v>
          </cell>
          <cell r="C1273">
            <v>0</v>
          </cell>
        </row>
        <row r="1274">
          <cell r="B1274" t="str">
            <v>9M981502</v>
          </cell>
          <cell r="C1274">
            <v>0</v>
          </cell>
        </row>
        <row r="1275">
          <cell r="B1275" t="str">
            <v>9M981503</v>
          </cell>
          <cell r="C1275">
            <v>0</v>
          </cell>
        </row>
        <row r="1276">
          <cell r="B1276" t="str">
            <v>9M981504</v>
          </cell>
          <cell r="C1276">
            <v>0</v>
          </cell>
        </row>
        <row r="1277">
          <cell r="B1277" t="str">
            <v>9M981505</v>
          </cell>
          <cell r="C1277">
            <v>0</v>
          </cell>
        </row>
        <row r="1278">
          <cell r="B1278" t="str">
            <v>9M981506</v>
          </cell>
          <cell r="C1278">
            <v>0</v>
          </cell>
        </row>
        <row r="1279">
          <cell r="B1279" t="str">
            <v>9M981507</v>
          </cell>
          <cell r="C1279">
            <v>0</v>
          </cell>
        </row>
        <row r="1280">
          <cell r="B1280" t="str">
            <v>9M981508</v>
          </cell>
          <cell r="C1280">
            <v>0</v>
          </cell>
        </row>
        <row r="1281">
          <cell r="B1281" t="str">
            <v>9M981509</v>
          </cell>
          <cell r="C1281">
            <v>0</v>
          </cell>
        </row>
        <row r="1282">
          <cell r="B1282" t="str">
            <v>9M981510</v>
          </cell>
          <cell r="C1282">
            <v>0</v>
          </cell>
        </row>
        <row r="1283">
          <cell r="B1283" t="str">
            <v>9M981511</v>
          </cell>
          <cell r="C1283">
            <v>0</v>
          </cell>
        </row>
        <row r="1284">
          <cell r="B1284" t="str">
            <v>9M981512</v>
          </cell>
          <cell r="C1284">
            <v>0</v>
          </cell>
        </row>
        <row r="1285">
          <cell r="B1285" t="str">
            <v>9M981601</v>
          </cell>
          <cell r="C1285">
            <v>0</v>
          </cell>
        </row>
        <row r="1286">
          <cell r="B1286" t="str">
            <v>9M981602</v>
          </cell>
          <cell r="C1286">
            <v>0</v>
          </cell>
        </row>
        <row r="1287">
          <cell r="B1287" t="str">
            <v>9M981603</v>
          </cell>
          <cell r="C1287">
            <v>0</v>
          </cell>
        </row>
        <row r="1288">
          <cell r="B1288" t="str">
            <v>9M981604</v>
          </cell>
          <cell r="C1288">
            <v>0</v>
          </cell>
        </row>
        <row r="1289">
          <cell r="B1289" t="str">
            <v>9M981605</v>
          </cell>
          <cell r="C1289">
            <v>0</v>
          </cell>
        </row>
        <row r="1290">
          <cell r="B1290" t="str">
            <v>9M981606</v>
          </cell>
          <cell r="C1290">
            <v>0</v>
          </cell>
        </row>
        <row r="1291">
          <cell r="B1291" t="str">
            <v>9M981607</v>
          </cell>
          <cell r="C1291">
            <v>0</v>
          </cell>
        </row>
        <row r="1292">
          <cell r="B1292" t="str">
            <v>9M981608</v>
          </cell>
          <cell r="C1292">
            <v>0</v>
          </cell>
        </row>
        <row r="1293">
          <cell r="B1293" t="str">
            <v>9M981609</v>
          </cell>
          <cell r="C1293">
            <v>0</v>
          </cell>
        </row>
        <row r="1294">
          <cell r="B1294" t="str">
            <v>9M981610</v>
          </cell>
          <cell r="C1294">
            <v>0</v>
          </cell>
        </row>
        <row r="1295">
          <cell r="B1295" t="str">
            <v>9M981611</v>
          </cell>
          <cell r="C1295">
            <v>0</v>
          </cell>
        </row>
        <row r="1296">
          <cell r="B1296" t="str">
            <v>9M981612</v>
          </cell>
          <cell r="C1296">
            <v>0</v>
          </cell>
        </row>
        <row r="1297">
          <cell r="B1297" t="str">
            <v>9M981701</v>
          </cell>
          <cell r="C1297">
            <v>0</v>
          </cell>
        </row>
        <row r="1298">
          <cell r="B1298" t="str">
            <v>9M981702</v>
          </cell>
          <cell r="C1298">
            <v>0</v>
          </cell>
        </row>
        <row r="1299">
          <cell r="B1299" t="str">
            <v>9M981703</v>
          </cell>
          <cell r="C1299">
            <v>0</v>
          </cell>
        </row>
        <row r="1300">
          <cell r="B1300" t="str">
            <v>9M981705</v>
          </cell>
          <cell r="C1300">
            <v>0</v>
          </cell>
        </row>
        <row r="1301">
          <cell r="B1301" t="str">
            <v>9M981706</v>
          </cell>
          <cell r="C1301">
            <v>0</v>
          </cell>
        </row>
        <row r="1302">
          <cell r="B1302" t="str">
            <v>9M981707</v>
          </cell>
          <cell r="C1302">
            <v>0</v>
          </cell>
        </row>
        <row r="1303">
          <cell r="B1303" t="str">
            <v>9M981708</v>
          </cell>
          <cell r="C1303">
            <v>0</v>
          </cell>
        </row>
        <row r="1304">
          <cell r="B1304" t="str">
            <v>9M981709</v>
          </cell>
          <cell r="C1304">
            <v>0</v>
          </cell>
        </row>
        <row r="1305">
          <cell r="B1305" t="str">
            <v>9M981710</v>
          </cell>
          <cell r="C1305">
            <v>0</v>
          </cell>
        </row>
        <row r="1306">
          <cell r="B1306" t="str">
            <v>9M981711</v>
          </cell>
          <cell r="C1306">
            <v>0</v>
          </cell>
        </row>
        <row r="1307">
          <cell r="B1307" t="str">
            <v>9M981712</v>
          </cell>
          <cell r="C1307">
            <v>0</v>
          </cell>
        </row>
        <row r="1308">
          <cell r="B1308" t="str">
            <v>9M981801</v>
          </cell>
          <cell r="C1308">
            <v>0</v>
          </cell>
        </row>
        <row r="1309">
          <cell r="B1309" t="str">
            <v>9M981802</v>
          </cell>
          <cell r="C1309">
            <v>0</v>
          </cell>
        </row>
        <row r="1310">
          <cell r="B1310" t="str">
            <v>9M981803</v>
          </cell>
          <cell r="C1310">
            <v>0</v>
          </cell>
        </row>
        <row r="1311">
          <cell r="B1311" t="str">
            <v>9M981804</v>
          </cell>
          <cell r="C1311">
            <v>0</v>
          </cell>
        </row>
        <row r="1312">
          <cell r="B1312" t="str">
            <v>9M981805</v>
          </cell>
          <cell r="C1312">
            <v>0</v>
          </cell>
        </row>
        <row r="1313">
          <cell r="B1313" t="str">
            <v>9M981806</v>
          </cell>
          <cell r="C1313">
            <v>0</v>
          </cell>
        </row>
        <row r="1314">
          <cell r="B1314" t="str">
            <v>9M981807</v>
          </cell>
          <cell r="C1314">
            <v>0</v>
          </cell>
        </row>
        <row r="1315">
          <cell r="B1315" t="str">
            <v>9M981808</v>
          </cell>
          <cell r="C1315">
            <v>0</v>
          </cell>
        </row>
        <row r="1316">
          <cell r="B1316" t="str">
            <v>9M981809</v>
          </cell>
          <cell r="C1316">
            <v>0</v>
          </cell>
        </row>
        <row r="1317">
          <cell r="B1317" t="str">
            <v>9M981810</v>
          </cell>
          <cell r="C1317">
            <v>0</v>
          </cell>
        </row>
        <row r="1318">
          <cell r="B1318" t="str">
            <v>9M981811</v>
          </cell>
          <cell r="C1318">
            <v>0</v>
          </cell>
        </row>
        <row r="1319">
          <cell r="B1319" t="str">
            <v>9M981812</v>
          </cell>
          <cell r="C1319">
            <v>0</v>
          </cell>
        </row>
        <row r="1320">
          <cell r="B1320" t="str">
            <v>9M981901</v>
          </cell>
          <cell r="C1320">
            <v>0</v>
          </cell>
        </row>
        <row r="1321">
          <cell r="B1321" t="str">
            <v>9M981902</v>
          </cell>
          <cell r="C1321">
            <v>0</v>
          </cell>
        </row>
        <row r="1322">
          <cell r="B1322" t="str">
            <v>9M981903</v>
          </cell>
          <cell r="C1322">
            <v>0</v>
          </cell>
        </row>
        <row r="1323">
          <cell r="B1323" t="str">
            <v>9M981904</v>
          </cell>
          <cell r="C1323">
            <v>0</v>
          </cell>
        </row>
        <row r="1324">
          <cell r="B1324" t="str">
            <v>9M981905</v>
          </cell>
          <cell r="C1324">
            <v>0</v>
          </cell>
        </row>
        <row r="1325">
          <cell r="B1325" t="str">
            <v>9M981906</v>
          </cell>
          <cell r="C1325">
            <v>0</v>
          </cell>
        </row>
        <row r="1326">
          <cell r="B1326" t="str">
            <v>9M981907</v>
          </cell>
          <cell r="C1326">
            <v>0</v>
          </cell>
        </row>
        <row r="1327">
          <cell r="B1327" t="str">
            <v>9M981908</v>
          </cell>
          <cell r="C1327">
            <v>0</v>
          </cell>
        </row>
        <row r="1328">
          <cell r="B1328" t="str">
            <v>9M981909</v>
          </cell>
          <cell r="C1328">
            <v>0</v>
          </cell>
        </row>
        <row r="1329">
          <cell r="B1329" t="str">
            <v>9M981910</v>
          </cell>
          <cell r="C1329">
            <v>0</v>
          </cell>
        </row>
        <row r="1330">
          <cell r="B1330" t="str">
            <v>9M981911</v>
          </cell>
          <cell r="C1330">
            <v>0</v>
          </cell>
        </row>
        <row r="1331">
          <cell r="B1331" t="str">
            <v>9M981912</v>
          </cell>
          <cell r="C1331">
            <v>0</v>
          </cell>
        </row>
        <row r="1332">
          <cell r="B1332" t="str">
            <v>9M982001</v>
          </cell>
          <cell r="C1332">
            <v>0</v>
          </cell>
        </row>
        <row r="1333">
          <cell r="B1333" t="str">
            <v>9M982002</v>
          </cell>
          <cell r="C1333">
            <v>0</v>
          </cell>
        </row>
        <row r="1334">
          <cell r="B1334" t="str">
            <v>9M982003</v>
          </cell>
          <cell r="C1334">
            <v>0</v>
          </cell>
        </row>
        <row r="1335">
          <cell r="B1335" t="str">
            <v>9M982004</v>
          </cell>
          <cell r="C1335">
            <v>0</v>
          </cell>
        </row>
        <row r="1336">
          <cell r="B1336" t="str">
            <v>9M982005</v>
          </cell>
          <cell r="C1336">
            <v>0</v>
          </cell>
        </row>
        <row r="1337">
          <cell r="B1337" t="str">
            <v>9M982006</v>
          </cell>
          <cell r="C1337">
            <v>0</v>
          </cell>
        </row>
        <row r="1338">
          <cell r="B1338" t="str">
            <v>9M982007</v>
          </cell>
          <cell r="C1338">
            <v>0</v>
          </cell>
        </row>
        <row r="1339">
          <cell r="B1339" t="str">
            <v>9M982008</v>
          </cell>
          <cell r="C1339">
            <v>0</v>
          </cell>
        </row>
        <row r="1340">
          <cell r="B1340" t="str">
            <v>9M982009</v>
          </cell>
          <cell r="C1340">
            <v>0</v>
          </cell>
        </row>
        <row r="1341">
          <cell r="B1341" t="str">
            <v>9M982010</v>
          </cell>
          <cell r="C1341">
            <v>0</v>
          </cell>
        </row>
        <row r="1342">
          <cell r="B1342" t="str">
            <v>9M982011</v>
          </cell>
          <cell r="C1342">
            <v>0</v>
          </cell>
        </row>
        <row r="1343">
          <cell r="B1343" t="str">
            <v>9M982012</v>
          </cell>
          <cell r="C1343">
            <v>0</v>
          </cell>
        </row>
        <row r="1344">
          <cell r="B1344" t="str">
            <v>9M982101</v>
          </cell>
          <cell r="C1344">
            <v>0</v>
          </cell>
        </row>
        <row r="1345">
          <cell r="B1345" t="str">
            <v>9M982102</v>
          </cell>
          <cell r="C1345">
            <v>0</v>
          </cell>
        </row>
        <row r="1346">
          <cell r="B1346" t="str">
            <v>9M982103</v>
          </cell>
          <cell r="C1346">
            <v>0</v>
          </cell>
        </row>
        <row r="1347">
          <cell r="B1347" t="str">
            <v>9M982104</v>
          </cell>
          <cell r="C1347">
            <v>0</v>
          </cell>
        </row>
        <row r="1348">
          <cell r="B1348" t="str">
            <v>9M982105</v>
          </cell>
          <cell r="C1348">
            <v>0</v>
          </cell>
        </row>
        <row r="1349">
          <cell r="B1349" t="str">
            <v>9M982106</v>
          </cell>
          <cell r="C1349">
            <v>0</v>
          </cell>
        </row>
        <row r="1350">
          <cell r="B1350" t="str">
            <v>9M982107</v>
          </cell>
          <cell r="C1350">
            <v>0</v>
          </cell>
        </row>
        <row r="1351">
          <cell r="B1351" t="str">
            <v>9M982108</v>
          </cell>
          <cell r="C1351">
            <v>0</v>
          </cell>
        </row>
        <row r="1352">
          <cell r="B1352" t="str">
            <v>9M982109</v>
          </cell>
          <cell r="C1352">
            <v>0</v>
          </cell>
        </row>
        <row r="1353">
          <cell r="B1353" t="str">
            <v>9M982110</v>
          </cell>
          <cell r="C1353">
            <v>0</v>
          </cell>
        </row>
        <row r="1354">
          <cell r="B1354" t="str">
            <v>9M982111</v>
          </cell>
          <cell r="C1354">
            <v>0</v>
          </cell>
        </row>
        <row r="1355">
          <cell r="B1355" t="str">
            <v>9M982112</v>
          </cell>
          <cell r="C1355">
            <v>0</v>
          </cell>
        </row>
        <row r="1356">
          <cell r="B1356" t="str">
            <v>9M982201</v>
          </cell>
          <cell r="C1356">
            <v>0</v>
          </cell>
        </row>
        <row r="1357">
          <cell r="B1357" t="str">
            <v>9M9830XX</v>
          </cell>
          <cell r="C1357">
            <v>0</v>
          </cell>
        </row>
        <row r="1358">
          <cell r="B1358" t="str">
            <v>9M9833XX</v>
          </cell>
          <cell r="C1358">
            <v>0</v>
          </cell>
        </row>
        <row r="1359">
          <cell r="B1359" t="str">
            <v>9M9834XX</v>
          </cell>
          <cell r="C1359">
            <v>0</v>
          </cell>
        </row>
        <row r="1360">
          <cell r="B1360" t="str">
            <v>9M989818</v>
          </cell>
          <cell r="C1360">
            <v>0</v>
          </cell>
        </row>
        <row r="1361">
          <cell r="B1361" t="str">
            <v>9M989918</v>
          </cell>
          <cell r="C1361">
            <v>0</v>
          </cell>
        </row>
        <row r="1362">
          <cell r="B1362" t="str">
            <v>9M9902XX</v>
          </cell>
          <cell r="C1362">
            <v>0</v>
          </cell>
        </row>
        <row r="1363">
          <cell r="B1363" t="str">
            <v>9M9904XX</v>
          </cell>
          <cell r="C1363">
            <v>0</v>
          </cell>
        </row>
        <row r="1364">
          <cell r="B1364" t="str">
            <v>9M9911XX</v>
          </cell>
          <cell r="C1364">
            <v>0</v>
          </cell>
        </row>
        <row r="1365">
          <cell r="B1365" t="str">
            <v>9M9913XX</v>
          </cell>
          <cell r="C1365">
            <v>0</v>
          </cell>
        </row>
        <row r="1366">
          <cell r="B1366" t="str">
            <v>9M9914XX</v>
          </cell>
          <cell r="C1366">
            <v>0</v>
          </cell>
        </row>
        <row r="1367">
          <cell r="B1367" t="str">
            <v>9M9916XX</v>
          </cell>
          <cell r="C1367">
            <v>0</v>
          </cell>
        </row>
        <row r="1368">
          <cell r="B1368" t="str">
            <v>9M991705</v>
          </cell>
          <cell r="C1368">
            <v>0</v>
          </cell>
        </row>
        <row r="1369">
          <cell r="B1369" t="str">
            <v>9M991706</v>
          </cell>
          <cell r="C1369">
            <v>0</v>
          </cell>
        </row>
        <row r="1370">
          <cell r="B1370" t="str">
            <v>9M991707</v>
          </cell>
          <cell r="C1370">
            <v>0</v>
          </cell>
        </row>
        <row r="1371">
          <cell r="B1371" t="str">
            <v>9M991708</v>
          </cell>
          <cell r="C1371">
            <v>0</v>
          </cell>
        </row>
        <row r="1372">
          <cell r="B1372" t="str">
            <v>9M991709</v>
          </cell>
          <cell r="C1372">
            <v>0</v>
          </cell>
        </row>
        <row r="1373">
          <cell r="B1373" t="str">
            <v>9M991710</v>
          </cell>
          <cell r="C1373">
            <v>0</v>
          </cell>
        </row>
        <row r="1374">
          <cell r="B1374" t="str">
            <v>9M991711</v>
          </cell>
          <cell r="C1374">
            <v>0</v>
          </cell>
        </row>
        <row r="1375">
          <cell r="B1375" t="str">
            <v>9M991712</v>
          </cell>
          <cell r="C1375">
            <v>0</v>
          </cell>
        </row>
        <row r="1376">
          <cell r="B1376" t="str">
            <v>9M991801</v>
          </cell>
          <cell r="C1376">
            <v>0</v>
          </cell>
        </row>
        <row r="1377">
          <cell r="B1377" t="str">
            <v>9M991802</v>
          </cell>
          <cell r="C1377">
            <v>0</v>
          </cell>
        </row>
        <row r="1378">
          <cell r="B1378" t="str">
            <v>9M991803</v>
          </cell>
          <cell r="C1378">
            <v>0</v>
          </cell>
        </row>
        <row r="1379">
          <cell r="B1379" t="str">
            <v>9M991804</v>
          </cell>
          <cell r="C1379">
            <v>0</v>
          </cell>
        </row>
        <row r="1380">
          <cell r="B1380" t="str">
            <v>9M991805</v>
          </cell>
          <cell r="C1380">
            <v>0</v>
          </cell>
        </row>
        <row r="1381">
          <cell r="B1381" t="str">
            <v>9M991806</v>
          </cell>
          <cell r="C1381">
            <v>0</v>
          </cell>
        </row>
        <row r="1382">
          <cell r="B1382" t="str">
            <v>9M991807</v>
          </cell>
          <cell r="C1382">
            <v>0</v>
          </cell>
        </row>
        <row r="1383">
          <cell r="B1383" t="str">
            <v>9M991808</v>
          </cell>
          <cell r="C1383">
            <v>0</v>
          </cell>
        </row>
        <row r="1384">
          <cell r="B1384" t="str">
            <v>9M991809</v>
          </cell>
          <cell r="C1384">
            <v>0</v>
          </cell>
        </row>
        <row r="1385">
          <cell r="B1385" t="str">
            <v>9M991810</v>
          </cell>
          <cell r="C1385">
            <v>0</v>
          </cell>
        </row>
        <row r="1386">
          <cell r="B1386" t="str">
            <v>9M991811</v>
          </cell>
          <cell r="C1386">
            <v>0</v>
          </cell>
        </row>
        <row r="1387">
          <cell r="B1387" t="str">
            <v>9M991812</v>
          </cell>
          <cell r="C1387">
            <v>0</v>
          </cell>
        </row>
        <row r="1388">
          <cell r="B1388" t="str">
            <v>9M9918XX</v>
          </cell>
          <cell r="C1388">
            <v>0</v>
          </cell>
        </row>
        <row r="1389">
          <cell r="B1389" t="str">
            <v>9M991901</v>
          </cell>
          <cell r="C1389">
            <v>0</v>
          </cell>
        </row>
        <row r="1390">
          <cell r="B1390" t="str">
            <v>9M991902</v>
          </cell>
          <cell r="C1390">
            <v>0</v>
          </cell>
        </row>
        <row r="1391">
          <cell r="B1391" t="str">
            <v>9M991903</v>
          </cell>
          <cell r="C1391">
            <v>0</v>
          </cell>
        </row>
        <row r="1392">
          <cell r="B1392" t="str">
            <v>9M991904</v>
          </cell>
          <cell r="C1392">
            <v>0</v>
          </cell>
        </row>
        <row r="1393">
          <cell r="B1393" t="str">
            <v>9M991905</v>
          </cell>
          <cell r="C1393">
            <v>0</v>
          </cell>
        </row>
        <row r="1394">
          <cell r="B1394" t="str">
            <v>9M991906</v>
          </cell>
          <cell r="C1394">
            <v>0</v>
          </cell>
        </row>
        <row r="1395">
          <cell r="B1395" t="str">
            <v>9M991907</v>
          </cell>
          <cell r="C1395">
            <v>0</v>
          </cell>
        </row>
        <row r="1396">
          <cell r="B1396" t="str">
            <v>9M991908</v>
          </cell>
          <cell r="C1396">
            <v>0</v>
          </cell>
        </row>
        <row r="1397">
          <cell r="B1397" t="str">
            <v>9M991909</v>
          </cell>
          <cell r="C1397">
            <v>0</v>
          </cell>
        </row>
        <row r="1398">
          <cell r="B1398" t="str">
            <v>9M991910</v>
          </cell>
          <cell r="C1398">
            <v>0</v>
          </cell>
        </row>
        <row r="1399">
          <cell r="B1399" t="str">
            <v>9M991911</v>
          </cell>
          <cell r="C1399">
            <v>0</v>
          </cell>
        </row>
        <row r="1400">
          <cell r="B1400" t="str">
            <v>9M991912</v>
          </cell>
          <cell r="C1400">
            <v>0</v>
          </cell>
        </row>
        <row r="1401">
          <cell r="B1401" t="str">
            <v>9M992001</v>
          </cell>
          <cell r="C1401">
            <v>0</v>
          </cell>
        </row>
        <row r="1402">
          <cell r="B1402" t="str">
            <v>9M992002</v>
          </cell>
          <cell r="C1402">
            <v>0</v>
          </cell>
        </row>
        <row r="1403">
          <cell r="B1403" t="str">
            <v>9M992003</v>
          </cell>
          <cell r="C1403">
            <v>0</v>
          </cell>
        </row>
        <row r="1404">
          <cell r="B1404" t="str">
            <v>9M992004</v>
          </cell>
          <cell r="C1404">
            <v>0</v>
          </cell>
        </row>
        <row r="1405">
          <cell r="B1405" t="str">
            <v>9M992005</v>
          </cell>
          <cell r="C1405">
            <v>0</v>
          </cell>
        </row>
        <row r="1406">
          <cell r="B1406" t="str">
            <v>9M992006</v>
          </cell>
          <cell r="C1406">
            <v>0</v>
          </cell>
        </row>
        <row r="1407">
          <cell r="B1407" t="str">
            <v>9M992007</v>
          </cell>
          <cell r="C1407">
            <v>0</v>
          </cell>
        </row>
        <row r="1408">
          <cell r="B1408" t="str">
            <v>9M992008</v>
          </cell>
          <cell r="C1408">
            <v>0</v>
          </cell>
        </row>
        <row r="1409">
          <cell r="B1409" t="str">
            <v>9M992009</v>
          </cell>
          <cell r="C1409">
            <v>0</v>
          </cell>
        </row>
        <row r="1410">
          <cell r="B1410" t="str">
            <v>9M992010</v>
          </cell>
          <cell r="C1410">
            <v>0</v>
          </cell>
        </row>
        <row r="1411">
          <cell r="B1411" t="str">
            <v>9M992011</v>
          </cell>
          <cell r="C1411">
            <v>0</v>
          </cell>
        </row>
        <row r="1412">
          <cell r="B1412" t="str">
            <v>9M992012</v>
          </cell>
          <cell r="C1412">
            <v>0</v>
          </cell>
        </row>
        <row r="1413">
          <cell r="B1413" t="str">
            <v>9M9920XX</v>
          </cell>
          <cell r="C1413">
            <v>0</v>
          </cell>
        </row>
        <row r="1414">
          <cell r="B1414" t="str">
            <v>9M992101</v>
          </cell>
          <cell r="C1414">
            <v>0</v>
          </cell>
        </row>
        <row r="1415">
          <cell r="B1415" t="str">
            <v>9M992102</v>
          </cell>
          <cell r="C1415">
            <v>0</v>
          </cell>
        </row>
        <row r="1416">
          <cell r="B1416" t="str">
            <v>9M992103</v>
          </cell>
          <cell r="C1416">
            <v>0</v>
          </cell>
        </row>
        <row r="1417">
          <cell r="B1417" t="str">
            <v>9M992104</v>
          </cell>
          <cell r="C1417">
            <v>0</v>
          </cell>
        </row>
        <row r="1418">
          <cell r="B1418" t="str">
            <v>9M992105</v>
          </cell>
          <cell r="C1418">
            <v>0</v>
          </cell>
        </row>
        <row r="1419">
          <cell r="B1419" t="str">
            <v>9M992106</v>
          </cell>
          <cell r="C1419">
            <v>0</v>
          </cell>
        </row>
        <row r="1420">
          <cell r="B1420" t="str">
            <v>9M992107</v>
          </cell>
          <cell r="C1420">
            <v>0</v>
          </cell>
        </row>
        <row r="1421">
          <cell r="B1421" t="str">
            <v>9M992108</v>
          </cell>
          <cell r="C1421">
            <v>0</v>
          </cell>
        </row>
        <row r="1422">
          <cell r="B1422" t="str">
            <v>9M992109</v>
          </cell>
          <cell r="C1422">
            <v>0</v>
          </cell>
        </row>
        <row r="1423">
          <cell r="B1423" t="str">
            <v>9M992110</v>
          </cell>
          <cell r="C1423">
            <v>0</v>
          </cell>
        </row>
        <row r="1424">
          <cell r="B1424" t="str">
            <v>9M992111</v>
          </cell>
          <cell r="C1424">
            <v>0</v>
          </cell>
        </row>
        <row r="1425">
          <cell r="B1425" t="str">
            <v>9M992112</v>
          </cell>
          <cell r="C1425">
            <v>0</v>
          </cell>
        </row>
        <row r="1426">
          <cell r="B1426" t="str">
            <v>9M992201</v>
          </cell>
          <cell r="C1426">
            <v>0</v>
          </cell>
        </row>
        <row r="1427">
          <cell r="B1427" t="str">
            <v>9M9922XX</v>
          </cell>
          <cell r="C1427">
            <v>0</v>
          </cell>
        </row>
        <row r="1428">
          <cell r="B1428" t="str">
            <v>9M9924XX</v>
          </cell>
          <cell r="C1428">
            <v>0</v>
          </cell>
        </row>
        <row r="1429">
          <cell r="B1429" t="str">
            <v>9M9926XX</v>
          </cell>
          <cell r="C1429">
            <v>0</v>
          </cell>
        </row>
        <row r="1430">
          <cell r="B1430" t="str">
            <v>9M9927XX</v>
          </cell>
          <cell r="C1430">
            <v>0</v>
          </cell>
        </row>
        <row r="1431">
          <cell r="B1431" t="str">
            <v>9M9929XX</v>
          </cell>
          <cell r="C1431">
            <v>0</v>
          </cell>
        </row>
        <row r="1432">
          <cell r="B1432" t="str">
            <v>9M9930XX</v>
          </cell>
          <cell r="C1432">
            <v>0</v>
          </cell>
        </row>
        <row r="1433">
          <cell r="B1433" t="str">
            <v>9M9931XX</v>
          </cell>
          <cell r="C1433">
            <v>0</v>
          </cell>
        </row>
        <row r="1434">
          <cell r="B1434" t="str">
            <v>9M9932XX</v>
          </cell>
          <cell r="C1434">
            <v>0</v>
          </cell>
        </row>
        <row r="1435">
          <cell r="B1435" t="str">
            <v>9M9933XX</v>
          </cell>
          <cell r="C1435">
            <v>0</v>
          </cell>
        </row>
        <row r="1436">
          <cell r="B1436" t="str">
            <v>9M9934XX</v>
          </cell>
          <cell r="C1436">
            <v>0</v>
          </cell>
        </row>
        <row r="1437">
          <cell r="B1437" t="str">
            <v>9M9936XX</v>
          </cell>
          <cell r="C1437">
            <v>0</v>
          </cell>
        </row>
        <row r="1438">
          <cell r="B1438" t="str">
            <v>9M9937XX</v>
          </cell>
          <cell r="C1438">
            <v>0</v>
          </cell>
        </row>
        <row r="1439">
          <cell r="B1439" t="str">
            <v>9M9941XX</v>
          </cell>
          <cell r="C1439">
            <v>0</v>
          </cell>
        </row>
        <row r="1440">
          <cell r="B1440" t="str">
            <v>9M9942XX</v>
          </cell>
          <cell r="C1440">
            <v>0</v>
          </cell>
        </row>
        <row r="1441">
          <cell r="B1441" t="str">
            <v>9M9943XX</v>
          </cell>
          <cell r="C1441">
            <v>0</v>
          </cell>
        </row>
        <row r="1442">
          <cell r="B1442" t="str">
            <v>9M9944XX</v>
          </cell>
          <cell r="C1442">
            <v>0</v>
          </cell>
        </row>
        <row r="1443">
          <cell r="B1443" t="str">
            <v>9M9945XX</v>
          </cell>
          <cell r="C1443">
            <v>0</v>
          </cell>
        </row>
        <row r="1444">
          <cell r="B1444" t="str">
            <v>9M9946XX</v>
          </cell>
          <cell r="C1444">
            <v>0</v>
          </cell>
        </row>
        <row r="1445">
          <cell r="B1445" t="str">
            <v>9M9947XX</v>
          </cell>
          <cell r="C1445">
            <v>0</v>
          </cell>
        </row>
        <row r="1446">
          <cell r="B1446" t="str">
            <v>9M9948XX</v>
          </cell>
          <cell r="C1446">
            <v>0</v>
          </cell>
        </row>
        <row r="1447">
          <cell r="B1447" t="str">
            <v>9M9949XX</v>
          </cell>
          <cell r="C1447">
            <v>0</v>
          </cell>
        </row>
        <row r="1448">
          <cell r="B1448" t="str">
            <v>9M9950XX</v>
          </cell>
          <cell r="C1448">
            <v>0</v>
          </cell>
        </row>
        <row r="1449">
          <cell r="B1449" t="str">
            <v>9M9951XX</v>
          </cell>
          <cell r="C1449">
            <v>0</v>
          </cell>
        </row>
        <row r="1450">
          <cell r="B1450" t="str">
            <v>9M9952XX</v>
          </cell>
          <cell r="C1450">
            <v>0</v>
          </cell>
        </row>
        <row r="1451">
          <cell r="B1451" t="str">
            <v>9M9953XX</v>
          </cell>
          <cell r="C1451">
            <v>0</v>
          </cell>
        </row>
        <row r="1452">
          <cell r="B1452" t="str">
            <v>9M9954XX</v>
          </cell>
          <cell r="C1452">
            <v>0</v>
          </cell>
        </row>
        <row r="1453">
          <cell r="B1453" t="str">
            <v>9M9955XX</v>
          </cell>
          <cell r="C1453">
            <v>0</v>
          </cell>
        </row>
        <row r="1454">
          <cell r="B1454" t="str">
            <v>9M9956XX</v>
          </cell>
          <cell r="C1454">
            <v>0</v>
          </cell>
        </row>
        <row r="1455">
          <cell r="B1455" t="str">
            <v>9M9957XX</v>
          </cell>
          <cell r="C1455">
            <v>0</v>
          </cell>
        </row>
        <row r="1456">
          <cell r="B1456" t="str">
            <v>9M9958XX</v>
          </cell>
          <cell r="C1456">
            <v>0</v>
          </cell>
        </row>
        <row r="1457">
          <cell r="B1457" t="str">
            <v>9M9959XX</v>
          </cell>
          <cell r="C1457">
            <v>0</v>
          </cell>
        </row>
        <row r="1458">
          <cell r="B1458" t="str">
            <v>9M9960XX</v>
          </cell>
          <cell r="C1458">
            <v>0</v>
          </cell>
        </row>
        <row r="1459">
          <cell r="B1459" t="str">
            <v>9M9961XX</v>
          </cell>
          <cell r="C1459">
            <v>0</v>
          </cell>
        </row>
        <row r="1460">
          <cell r="B1460" t="str">
            <v>9M9962XX</v>
          </cell>
          <cell r="C1460">
            <v>0</v>
          </cell>
        </row>
        <row r="1461">
          <cell r="B1461" t="str">
            <v>9M9963XX</v>
          </cell>
          <cell r="C1461">
            <v>0</v>
          </cell>
        </row>
        <row r="1462">
          <cell r="B1462" t="str">
            <v>9M9964XX</v>
          </cell>
          <cell r="C1462">
            <v>0</v>
          </cell>
        </row>
        <row r="1463">
          <cell r="B1463" t="str">
            <v>9M9965XX</v>
          </cell>
          <cell r="C1463">
            <v>0</v>
          </cell>
        </row>
        <row r="1464">
          <cell r="B1464" t="str">
            <v>9M9966XX</v>
          </cell>
          <cell r="C1464">
            <v>0</v>
          </cell>
        </row>
        <row r="1465">
          <cell r="B1465" t="str">
            <v>9M9967XX</v>
          </cell>
          <cell r="C1465">
            <v>0</v>
          </cell>
        </row>
        <row r="1466">
          <cell r="B1466" t="str">
            <v>9M9968XX</v>
          </cell>
          <cell r="C1466">
            <v>0</v>
          </cell>
        </row>
        <row r="1467">
          <cell r="B1467" t="str">
            <v>9M9969XX</v>
          </cell>
          <cell r="C1467">
            <v>0</v>
          </cell>
        </row>
        <row r="1468">
          <cell r="B1468" t="str">
            <v>9M9970XX</v>
          </cell>
          <cell r="C1468">
            <v>0</v>
          </cell>
        </row>
        <row r="1469">
          <cell r="B1469" t="str">
            <v>9M9971XX</v>
          </cell>
          <cell r="C1469">
            <v>0</v>
          </cell>
        </row>
        <row r="1470">
          <cell r="B1470" t="str">
            <v>9M9972XX</v>
          </cell>
          <cell r="C1470">
            <v>0</v>
          </cell>
        </row>
        <row r="1471">
          <cell r="B1471" t="str">
            <v>9M9973XX</v>
          </cell>
          <cell r="C1471">
            <v>0</v>
          </cell>
        </row>
        <row r="1472">
          <cell r="B1472" t="str">
            <v>9M9974XX</v>
          </cell>
          <cell r="C1472">
            <v>0</v>
          </cell>
        </row>
        <row r="1473">
          <cell r="B1473" t="str">
            <v>9M9975XX</v>
          </cell>
          <cell r="C1473">
            <v>0</v>
          </cell>
        </row>
        <row r="1474">
          <cell r="B1474" t="str">
            <v>9M9976XX</v>
          </cell>
          <cell r="C1474">
            <v>0</v>
          </cell>
        </row>
        <row r="1475">
          <cell r="B1475" t="str">
            <v>9M9977XX</v>
          </cell>
          <cell r="C1475">
            <v>0</v>
          </cell>
        </row>
        <row r="1476">
          <cell r="B1476" t="str">
            <v>9M9978XX</v>
          </cell>
          <cell r="C1476">
            <v>0</v>
          </cell>
        </row>
        <row r="1477">
          <cell r="B1477" t="str">
            <v>9M9979XX</v>
          </cell>
          <cell r="C1477">
            <v>0</v>
          </cell>
        </row>
        <row r="1478">
          <cell r="B1478" t="str">
            <v>9M9980XX</v>
          </cell>
          <cell r="C1478">
            <v>0</v>
          </cell>
        </row>
        <row r="1479">
          <cell r="B1479" t="str">
            <v>9M9981XX</v>
          </cell>
          <cell r="C1479">
            <v>0</v>
          </cell>
        </row>
        <row r="1480">
          <cell r="B1480" t="str">
            <v>9M9982XX</v>
          </cell>
          <cell r="C1480">
            <v>0</v>
          </cell>
        </row>
        <row r="1481">
          <cell r="B1481" t="str">
            <v>9M9983XX</v>
          </cell>
          <cell r="C1481">
            <v>0</v>
          </cell>
        </row>
        <row r="1482">
          <cell r="B1482" t="str">
            <v>9M9984XX</v>
          </cell>
          <cell r="C1482">
            <v>0</v>
          </cell>
        </row>
        <row r="1483">
          <cell r="B1483" t="str">
            <v>9M9985XX</v>
          </cell>
          <cell r="C1483">
            <v>0</v>
          </cell>
        </row>
        <row r="1484">
          <cell r="B1484" t="str">
            <v>9M9986XX</v>
          </cell>
          <cell r="C1484">
            <v>0</v>
          </cell>
        </row>
        <row r="1485">
          <cell r="B1485" t="str">
            <v>9M9987XX</v>
          </cell>
          <cell r="C1485">
            <v>0</v>
          </cell>
        </row>
        <row r="1486">
          <cell r="B1486" t="str">
            <v>9M9988XX</v>
          </cell>
          <cell r="C1486">
            <v>0</v>
          </cell>
        </row>
        <row r="1487">
          <cell r="B1487" t="str">
            <v>9M9989XX</v>
          </cell>
          <cell r="C1487">
            <v>0</v>
          </cell>
        </row>
        <row r="1488">
          <cell r="B1488" t="str">
            <v>9M9990XX</v>
          </cell>
          <cell r="C1488">
            <v>0</v>
          </cell>
        </row>
        <row r="1489">
          <cell r="B1489" t="str">
            <v>9M9991XX</v>
          </cell>
          <cell r="C1489">
            <v>0</v>
          </cell>
        </row>
        <row r="1490">
          <cell r="B1490" t="str">
            <v>9M9992XX</v>
          </cell>
          <cell r="C1490">
            <v>0</v>
          </cell>
        </row>
        <row r="1491">
          <cell r="B1491" t="str">
            <v>9M9993XX</v>
          </cell>
          <cell r="C1491">
            <v>0</v>
          </cell>
        </row>
        <row r="1492">
          <cell r="B1492" t="str">
            <v>9M9994XX</v>
          </cell>
          <cell r="C1492">
            <v>0</v>
          </cell>
        </row>
        <row r="1493">
          <cell r="B1493" t="str">
            <v>9M9995XX</v>
          </cell>
          <cell r="C1493">
            <v>0</v>
          </cell>
        </row>
        <row r="1494">
          <cell r="B1494" t="str">
            <v>9M9996XX</v>
          </cell>
          <cell r="C1494">
            <v>0</v>
          </cell>
        </row>
        <row r="1495">
          <cell r="B1495" t="str">
            <v>9M9997XX</v>
          </cell>
          <cell r="C1495">
            <v>0</v>
          </cell>
        </row>
        <row r="1496">
          <cell r="B1496" t="str">
            <v>9M9998XX</v>
          </cell>
          <cell r="C1496">
            <v>0</v>
          </cell>
        </row>
        <row r="1497">
          <cell r="B1497" t="str">
            <v>9M9999XX</v>
          </cell>
          <cell r="C1497">
            <v>0</v>
          </cell>
        </row>
        <row r="1498">
          <cell r="B1498" t="str">
            <v>9N000009</v>
          </cell>
          <cell r="C1498">
            <v>0</v>
          </cell>
        </row>
        <row r="1499">
          <cell r="B1499" t="str">
            <v>9N000111</v>
          </cell>
          <cell r="C1499">
            <v>0</v>
          </cell>
        </row>
        <row r="1500">
          <cell r="B1500" t="str">
            <v>9N0001XX</v>
          </cell>
          <cell r="C1500">
            <v>0</v>
          </cell>
        </row>
        <row r="1501">
          <cell r="B1501" t="str">
            <v>9N000209</v>
          </cell>
          <cell r="C1501">
            <v>0</v>
          </cell>
        </row>
        <row r="1502">
          <cell r="B1502" t="str">
            <v>9N000211</v>
          </cell>
          <cell r="C1502">
            <v>0</v>
          </cell>
        </row>
        <row r="1503">
          <cell r="B1503" t="str">
            <v>9N000212</v>
          </cell>
          <cell r="C1503">
            <v>0</v>
          </cell>
        </row>
        <row r="1504">
          <cell r="B1504" t="str">
            <v>9N0002XX</v>
          </cell>
          <cell r="C1504">
            <v>0</v>
          </cell>
        </row>
        <row r="1505">
          <cell r="B1505" t="str">
            <v>9N000309</v>
          </cell>
          <cell r="C1505">
            <v>0</v>
          </cell>
        </row>
        <row r="1506">
          <cell r="B1506" t="str">
            <v>9N000311</v>
          </cell>
          <cell r="C1506">
            <v>0</v>
          </cell>
        </row>
        <row r="1507">
          <cell r="B1507" t="str">
            <v>9N000410</v>
          </cell>
          <cell r="C1507">
            <v>0</v>
          </cell>
        </row>
        <row r="1508">
          <cell r="B1508" t="str">
            <v>9N000511</v>
          </cell>
          <cell r="C1508">
            <v>0</v>
          </cell>
        </row>
        <row r="1509">
          <cell r="B1509" t="str">
            <v>9N0006XX</v>
          </cell>
          <cell r="C1509">
            <v>0</v>
          </cell>
        </row>
        <row r="1510">
          <cell r="B1510" t="str">
            <v>9N010008</v>
          </cell>
          <cell r="C1510">
            <v>0</v>
          </cell>
        </row>
        <row r="1511">
          <cell r="B1511" t="str">
            <v>9N010010</v>
          </cell>
          <cell r="C1511">
            <v>0</v>
          </cell>
        </row>
        <row r="1512">
          <cell r="B1512" t="str">
            <v>9N010014</v>
          </cell>
          <cell r="C1512">
            <v>0</v>
          </cell>
        </row>
        <row r="1513">
          <cell r="B1513" t="str">
            <v>9N010110</v>
          </cell>
          <cell r="C1513">
            <v>0</v>
          </cell>
        </row>
        <row r="1514">
          <cell r="B1514" t="str">
            <v>9N010113</v>
          </cell>
          <cell r="C1514">
            <v>0</v>
          </cell>
        </row>
        <row r="1515">
          <cell r="B1515" t="str">
            <v>9N010114</v>
          </cell>
          <cell r="C1515">
            <v>0</v>
          </cell>
        </row>
        <row r="1516">
          <cell r="B1516" t="str">
            <v>9N0101XX</v>
          </cell>
          <cell r="C1516">
            <v>0</v>
          </cell>
        </row>
        <row r="1517">
          <cell r="B1517" t="str">
            <v>9N010211</v>
          </cell>
          <cell r="C1517">
            <v>0</v>
          </cell>
        </row>
        <row r="1518">
          <cell r="B1518" t="str">
            <v>9N010212</v>
          </cell>
          <cell r="C1518">
            <v>0</v>
          </cell>
        </row>
        <row r="1519">
          <cell r="B1519" t="str">
            <v>9N010213</v>
          </cell>
          <cell r="C1519">
            <v>0</v>
          </cell>
        </row>
        <row r="1520">
          <cell r="B1520" t="str">
            <v>9N010214</v>
          </cell>
          <cell r="C1520">
            <v>0</v>
          </cell>
        </row>
        <row r="1521">
          <cell r="B1521" t="str">
            <v>9N0102XX</v>
          </cell>
          <cell r="C1521">
            <v>0</v>
          </cell>
        </row>
        <row r="1522">
          <cell r="B1522" t="str">
            <v>9N010310</v>
          </cell>
          <cell r="C1522">
            <v>0</v>
          </cell>
        </row>
        <row r="1523">
          <cell r="B1523" t="str">
            <v>9N010312</v>
          </cell>
          <cell r="C1523">
            <v>0</v>
          </cell>
        </row>
        <row r="1524">
          <cell r="B1524" t="str">
            <v>9N010314</v>
          </cell>
          <cell r="C1524">
            <v>0</v>
          </cell>
        </row>
        <row r="1525">
          <cell r="B1525" t="str">
            <v>9N020013</v>
          </cell>
          <cell r="C1525">
            <v>0</v>
          </cell>
        </row>
        <row r="1526">
          <cell r="B1526" t="str">
            <v>9N020014</v>
          </cell>
          <cell r="C1526">
            <v>0</v>
          </cell>
        </row>
        <row r="1527">
          <cell r="B1527" t="str">
            <v>9N020017</v>
          </cell>
          <cell r="C1527">
            <v>0</v>
          </cell>
        </row>
        <row r="1528">
          <cell r="B1528" t="str">
            <v>9N020018</v>
          </cell>
          <cell r="C1528">
            <v>0</v>
          </cell>
        </row>
        <row r="1529">
          <cell r="B1529" t="str">
            <v>9N020113</v>
          </cell>
          <cell r="C1529">
            <v>0</v>
          </cell>
        </row>
        <row r="1530">
          <cell r="B1530" t="str">
            <v>9N020114</v>
          </cell>
          <cell r="C1530">
            <v>0</v>
          </cell>
        </row>
        <row r="1531">
          <cell r="B1531" t="str">
            <v>9N020117</v>
          </cell>
          <cell r="C1531">
            <v>0</v>
          </cell>
        </row>
        <row r="1532">
          <cell r="B1532" t="str">
            <v>9N020118</v>
          </cell>
          <cell r="C1532">
            <v>0</v>
          </cell>
        </row>
        <row r="1533">
          <cell r="B1533" t="str">
            <v>9N020213</v>
          </cell>
          <cell r="C1533">
            <v>0</v>
          </cell>
        </row>
        <row r="1534">
          <cell r="B1534" t="str">
            <v>9N020214</v>
          </cell>
          <cell r="C1534">
            <v>0</v>
          </cell>
        </row>
        <row r="1535">
          <cell r="B1535" t="str">
            <v>9N020311</v>
          </cell>
          <cell r="C1535">
            <v>0</v>
          </cell>
        </row>
        <row r="1536">
          <cell r="B1536" t="str">
            <v>9N020312</v>
          </cell>
          <cell r="C1536">
            <v>0</v>
          </cell>
        </row>
        <row r="1537">
          <cell r="B1537" t="str">
            <v>9N020414</v>
          </cell>
          <cell r="C1537">
            <v>0</v>
          </cell>
        </row>
        <row r="1538">
          <cell r="B1538" t="str">
            <v>9N020417</v>
          </cell>
          <cell r="C1538">
            <v>0</v>
          </cell>
        </row>
        <row r="1539">
          <cell r="B1539" t="str">
            <v>9N020418</v>
          </cell>
          <cell r="C1539">
            <v>0</v>
          </cell>
        </row>
        <row r="1540">
          <cell r="B1540" t="str">
            <v>9N020512</v>
          </cell>
          <cell r="C1540">
            <v>0</v>
          </cell>
        </row>
        <row r="1541">
          <cell r="B1541" t="str">
            <v>9N020516</v>
          </cell>
          <cell r="C1541">
            <v>0</v>
          </cell>
        </row>
        <row r="1542">
          <cell r="B1542" t="str">
            <v>9N020517</v>
          </cell>
          <cell r="C1542">
            <v>0</v>
          </cell>
        </row>
        <row r="1543">
          <cell r="B1543" t="str">
            <v>9N020616</v>
          </cell>
          <cell r="C1543">
            <v>0</v>
          </cell>
        </row>
        <row r="1544">
          <cell r="B1544" t="str">
            <v>9N020617</v>
          </cell>
          <cell r="C1544">
            <v>0</v>
          </cell>
        </row>
        <row r="1545">
          <cell r="B1545" t="str">
            <v>9N020618</v>
          </cell>
          <cell r="C1545">
            <v>0</v>
          </cell>
        </row>
        <row r="1546">
          <cell r="B1546" t="str">
            <v>9N020713</v>
          </cell>
          <cell r="C1546">
            <v>0</v>
          </cell>
        </row>
        <row r="1547">
          <cell r="B1547" t="str">
            <v>9N020714</v>
          </cell>
          <cell r="C1547">
            <v>0</v>
          </cell>
        </row>
        <row r="1548">
          <cell r="B1548" t="str">
            <v>9N020715</v>
          </cell>
          <cell r="C1548">
            <v>0</v>
          </cell>
        </row>
        <row r="1549">
          <cell r="B1549" t="str">
            <v>9N020813</v>
          </cell>
          <cell r="C1549">
            <v>0</v>
          </cell>
        </row>
        <row r="1550">
          <cell r="B1550" t="str">
            <v>9N020905</v>
          </cell>
          <cell r="C1550">
            <v>0</v>
          </cell>
        </row>
        <row r="1551">
          <cell r="B1551" t="str">
            <v>9N021016</v>
          </cell>
          <cell r="C1551">
            <v>0</v>
          </cell>
        </row>
        <row r="1552">
          <cell r="B1552" t="str">
            <v>9N021017</v>
          </cell>
          <cell r="C1552">
            <v>0</v>
          </cell>
        </row>
        <row r="1553">
          <cell r="B1553" t="str">
            <v>9N021116</v>
          </cell>
          <cell r="C1553">
            <v>0</v>
          </cell>
        </row>
        <row r="1554">
          <cell r="B1554" t="str">
            <v>9N021118</v>
          </cell>
          <cell r="C1554">
            <v>0</v>
          </cell>
        </row>
        <row r="1555">
          <cell r="B1555" t="str">
            <v>9N0212XX</v>
          </cell>
          <cell r="C1555">
            <v>0</v>
          </cell>
        </row>
        <row r="1556">
          <cell r="B1556" t="str">
            <v>9N021316</v>
          </cell>
          <cell r="C1556">
            <v>0</v>
          </cell>
        </row>
        <row r="1557">
          <cell r="B1557" t="str">
            <v>9N023016</v>
          </cell>
          <cell r="C1557">
            <v>0</v>
          </cell>
        </row>
        <row r="1558">
          <cell r="B1558" t="str">
            <v>9N023115</v>
          </cell>
          <cell r="C1558">
            <v>0</v>
          </cell>
        </row>
        <row r="1559">
          <cell r="B1559" t="str">
            <v>9N024016</v>
          </cell>
          <cell r="C1559">
            <v>0</v>
          </cell>
        </row>
        <row r="1560">
          <cell r="B1560" t="str">
            <v>9N024018</v>
          </cell>
          <cell r="C1560">
            <v>0</v>
          </cell>
        </row>
        <row r="1561">
          <cell r="B1561" t="str">
            <v>9N024110</v>
          </cell>
          <cell r="C1561">
            <v>0</v>
          </cell>
        </row>
        <row r="1562">
          <cell r="B1562" t="str">
            <v>9N024114</v>
          </cell>
          <cell r="C1562">
            <v>0</v>
          </cell>
        </row>
        <row r="1563">
          <cell r="B1563" t="str">
            <v>9N025017</v>
          </cell>
          <cell r="C1563">
            <v>0</v>
          </cell>
        </row>
        <row r="1564">
          <cell r="B1564" t="str">
            <v>9N025116</v>
          </cell>
          <cell r="C1564">
            <v>0</v>
          </cell>
        </row>
        <row r="1565">
          <cell r="B1565" t="str">
            <v>9N025117</v>
          </cell>
          <cell r="C1565">
            <v>0</v>
          </cell>
        </row>
        <row r="1566">
          <cell r="B1566" t="str">
            <v>9P000042</v>
          </cell>
          <cell r="C1566">
            <v>0</v>
          </cell>
        </row>
        <row r="1567">
          <cell r="B1567" t="str">
            <v>9P000140</v>
          </cell>
          <cell r="C1567">
            <v>0</v>
          </cell>
        </row>
        <row r="1568">
          <cell r="B1568" t="str">
            <v>9P000143</v>
          </cell>
          <cell r="C1568">
            <v>0</v>
          </cell>
        </row>
        <row r="1569">
          <cell r="B1569" t="str">
            <v>9P000150</v>
          </cell>
          <cell r="C1569">
            <v>0</v>
          </cell>
        </row>
        <row r="1570">
          <cell r="B1570" t="str">
            <v>9P000159</v>
          </cell>
          <cell r="C1570">
            <v>0</v>
          </cell>
        </row>
        <row r="1571">
          <cell r="B1571" t="str">
            <v>9P000261</v>
          </cell>
          <cell r="C1571">
            <v>0</v>
          </cell>
        </row>
        <row r="1572">
          <cell r="B1572" t="str">
            <v>9P000351</v>
          </cell>
          <cell r="C1572">
            <v>0</v>
          </cell>
        </row>
        <row r="1573">
          <cell r="B1573" t="str">
            <v>9P000356</v>
          </cell>
          <cell r="C1573">
            <v>0</v>
          </cell>
        </row>
        <row r="1574">
          <cell r="B1574" t="str">
            <v>9P000357</v>
          </cell>
          <cell r="C1574">
            <v>0</v>
          </cell>
        </row>
        <row r="1575">
          <cell r="B1575" t="str">
            <v>9P000364</v>
          </cell>
          <cell r="C1575">
            <v>0</v>
          </cell>
        </row>
        <row r="1576">
          <cell r="B1576" t="str">
            <v>9P000450</v>
          </cell>
          <cell r="C1576">
            <v>0</v>
          </cell>
        </row>
        <row r="1577">
          <cell r="B1577" t="str">
            <v>9P000560</v>
          </cell>
          <cell r="C1577">
            <v>0</v>
          </cell>
        </row>
        <row r="1578">
          <cell r="B1578" t="str">
            <v>9P000639</v>
          </cell>
          <cell r="C1578">
            <v>0</v>
          </cell>
        </row>
        <row r="1579">
          <cell r="B1579" t="str">
            <v>9P000762</v>
          </cell>
          <cell r="C1579">
            <v>0</v>
          </cell>
        </row>
        <row r="1580">
          <cell r="B1580" t="str">
            <v>9P000860</v>
          </cell>
          <cell r="C1580">
            <v>0</v>
          </cell>
        </row>
        <row r="1581">
          <cell r="B1581" t="str">
            <v>9R000007</v>
          </cell>
          <cell r="C1581">
            <v>0</v>
          </cell>
        </row>
        <row r="1582">
          <cell r="B1582" t="str">
            <v>9R000011</v>
          </cell>
          <cell r="C1582">
            <v>0</v>
          </cell>
        </row>
        <row r="1583">
          <cell r="B1583" t="str">
            <v>9R000016</v>
          </cell>
          <cell r="C1583">
            <v>0</v>
          </cell>
        </row>
        <row r="1584">
          <cell r="B1584" t="str">
            <v>9R000105</v>
          </cell>
          <cell r="C1584">
            <v>0</v>
          </cell>
        </row>
        <row r="1585">
          <cell r="B1585" t="str">
            <v>9R000106</v>
          </cell>
          <cell r="C1585">
            <v>0</v>
          </cell>
        </row>
        <row r="1586">
          <cell r="B1586" t="str">
            <v>9R000107</v>
          </cell>
          <cell r="C1586">
            <v>0</v>
          </cell>
        </row>
        <row r="1587">
          <cell r="B1587" t="str">
            <v>9R000108</v>
          </cell>
          <cell r="C1587">
            <v>0</v>
          </cell>
        </row>
        <row r="1588">
          <cell r="B1588" t="str">
            <v>9R000109</v>
          </cell>
          <cell r="C1588">
            <v>0</v>
          </cell>
        </row>
        <row r="1589">
          <cell r="B1589" t="str">
            <v>9R000110</v>
          </cell>
          <cell r="C1589">
            <v>0</v>
          </cell>
        </row>
        <row r="1590">
          <cell r="B1590" t="str">
            <v>9R000111</v>
          </cell>
          <cell r="C1590">
            <v>0</v>
          </cell>
        </row>
        <row r="1591">
          <cell r="B1591" t="str">
            <v>9R000112</v>
          </cell>
          <cell r="C1591">
            <v>0</v>
          </cell>
        </row>
        <row r="1592">
          <cell r="B1592" t="str">
            <v>9R000113</v>
          </cell>
          <cell r="C1592">
            <v>0</v>
          </cell>
        </row>
        <row r="1593">
          <cell r="B1593" t="str">
            <v>9R000114</v>
          </cell>
          <cell r="C1593">
            <v>0</v>
          </cell>
        </row>
        <row r="1594">
          <cell r="B1594" t="str">
            <v>9R000115</v>
          </cell>
          <cell r="C1594">
            <v>0</v>
          </cell>
        </row>
        <row r="1595">
          <cell r="B1595" t="str">
            <v>9R000116</v>
          </cell>
          <cell r="C1595">
            <v>0</v>
          </cell>
        </row>
        <row r="1596">
          <cell r="B1596" t="str">
            <v>9R000117</v>
          </cell>
          <cell r="C1596">
            <v>0</v>
          </cell>
        </row>
        <row r="1597">
          <cell r="B1597" t="str">
            <v>9R000119</v>
          </cell>
          <cell r="C1597">
            <v>0</v>
          </cell>
        </row>
        <row r="1598">
          <cell r="B1598" t="str">
            <v>9R000212</v>
          </cell>
          <cell r="C1598">
            <v>0</v>
          </cell>
        </row>
        <row r="1599">
          <cell r="B1599" t="str">
            <v>9R000214</v>
          </cell>
          <cell r="C1599">
            <v>0</v>
          </cell>
        </row>
        <row r="1600">
          <cell r="B1600" t="str">
            <v>9R000215</v>
          </cell>
          <cell r="C1600">
            <v>0</v>
          </cell>
        </row>
        <row r="1601">
          <cell r="B1601" t="str">
            <v>9R000216</v>
          </cell>
          <cell r="C1601">
            <v>0</v>
          </cell>
        </row>
        <row r="1602">
          <cell r="B1602" t="str">
            <v>9R000304</v>
          </cell>
          <cell r="C1602">
            <v>0</v>
          </cell>
        </row>
        <row r="1603">
          <cell r="B1603" t="str">
            <v>9R000306</v>
          </cell>
          <cell r="C1603">
            <v>0</v>
          </cell>
        </row>
        <row r="1604">
          <cell r="B1604" t="str">
            <v>9R000309</v>
          </cell>
          <cell r="C1604">
            <v>0</v>
          </cell>
        </row>
        <row r="1605">
          <cell r="B1605" t="str">
            <v>9R000310</v>
          </cell>
          <cell r="C1605">
            <v>0</v>
          </cell>
        </row>
        <row r="1606">
          <cell r="B1606" t="str">
            <v>9R000311</v>
          </cell>
          <cell r="C1606">
            <v>0</v>
          </cell>
        </row>
        <row r="1607">
          <cell r="B1607" t="str">
            <v>9R000312</v>
          </cell>
          <cell r="C1607">
            <v>0</v>
          </cell>
        </row>
        <row r="1608">
          <cell r="B1608" t="str">
            <v>9R000313</v>
          </cell>
          <cell r="C1608">
            <v>0</v>
          </cell>
        </row>
        <row r="1609">
          <cell r="B1609" t="str">
            <v>9R000314</v>
          </cell>
          <cell r="C1609">
            <v>0</v>
          </cell>
        </row>
        <row r="1610">
          <cell r="B1610" t="str">
            <v>9R000316</v>
          </cell>
          <cell r="C1610">
            <v>0</v>
          </cell>
        </row>
        <row r="1611">
          <cell r="B1611" t="str">
            <v>9R000399</v>
          </cell>
          <cell r="C1611">
            <v>0</v>
          </cell>
        </row>
        <row r="1612">
          <cell r="B1612" t="str">
            <v>9R000401</v>
          </cell>
          <cell r="C1612">
            <v>0</v>
          </cell>
        </row>
        <row r="1613">
          <cell r="B1613" t="str">
            <v>9R000403</v>
          </cell>
          <cell r="C1613">
            <v>0</v>
          </cell>
        </row>
        <row r="1614">
          <cell r="B1614" t="str">
            <v>9R000404</v>
          </cell>
          <cell r="C1614">
            <v>0</v>
          </cell>
        </row>
        <row r="1615">
          <cell r="B1615" t="str">
            <v>9R000405</v>
          </cell>
          <cell r="C1615">
            <v>0</v>
          </cell>
        </row>
        <row r="1616">
          <cell r="B1616" t="str">
            <v>9R000406</v>
          </cell>
          <cell r="C1616">
            <v>0</v>
          </cell>
        </row>
        <row r="1617">
          <cell r="B1617" t="str">
            <v>9R000407</v>
          </cell>
          <cell r="C1617">
            <v>0</v>
          </cell>
        </row>
        <row r="1618">
          <cell r="B1618" t="str">
            <v>9R000408</v>
          </cell>
          <cell r="C1618">
            <v>0</v>
          </cell>
        </row>
        <row r="1619">
          <cell r="B1619" t="str">
            <v>9R000409</v>
          </cell>
          <cell r="C1619">
            <v>0</v>
          </cell>
        </row>
        <row r="1620">
          <cell r="B1620" t="str">
            <v>9R000410</v>
          </cell>
          <cell r="C1620">
            <v>0</v>
          </cell>
        </row>
        <row r="1621">
          <cell r="B1621" t="str">
            <v>9R000411</v>
          </cell>
          <cell r="C1621">
            <v>0</v>
          </cell>
        </row>
        <row r="1622">
          <cell r="B1622" t="str">
            <v>9R000412</v>
          </cell>
          <cell r="C1622">
            <v>0</v>
          </cell>
        </row>
        <row r="1623">
          <cell r="B1623" t="str">
            <v>9R000413</v>
          </cell>
          <cell r="C1623">
            <v>0</v>
          </cell>
        </row>
        <row r="1624">
          <cell r="B1624" t="str">
            <v>9R000414</v>
          </cell>
          <cell r="C1624">
            <v>0</v>
          </cell>
        </row>
        <row r="1625">
          <cell r="B1625" t="str">
            <v>9R000415</v>
          </cell>
          <cell r="C1625">
            <v>0</v>
          </cell>
        </row>
        <row r="1626">
          <cell r="B1626" t="str">
            <v>9R000416</v>
          </cell>
          <cell r="C1626">
            <v>0</v>
          </cell>
        </row>
        <row r="1627">
          <cell r="B1627" t="str">
            <v>9R000417</v>
          </cell>
          <cell r="C1627">
            <v>0</v>
          </cell>
        </row>
        <row r="1628">
          <cell r="B1628" t="str">
            <v>9R000480</v>
          </cell>
          <cell r="C1628">
            <v>0</v>
          </cell>
        </row>
        <row r="1629">
          <cell r="B1629" t="str">
            <v>9R000495</v>
          </cell>
          <cell r="C1629">
            <v>0</v>
          </cell>
        </row>
        <row r="1630">
          <cell r="B1630" t="str">
            <v>9R000496</v>
          </cell>
          <cell r="C1630">
            <v>0</v>
          </cell>
        </row>
        <row r="1631">
          <cell r="B1631" t="str">
            <v>9R000497</v>
          </cell>
          <cell r="C1631">
            <v>0</v>
          </cell>
        </row>
        <row r="1632">
          <cell r="B1632" t="str">
            <v>9R000498</v>
          </cell>
          <cell r="C1632">
            <v>0</v>
          </cell>
        </row>
        <row r="1633">
          <cell r="B1633" t="str">
            <v>9R000612</v>
          </cell>
          <cell r="C1633">
            <v>0</v>
          </cell>
        </row>
        <row r="1634">
          <cell r="B1634" t="str">
            <v>9R000614</v>
          </cell>
          <cell r="C1634">
            <v>0</v>
          </cell>
        </row>
        <row r="1635">
          <cell r="B1635" t="str">
            <v>9R000616</v>
          </cell>
          <cell r="C1635">
            <v>0</v>
          </cell>
        </row>
        <row r="1636">
          <cell r="B1636" t="str">
            <v>9R000710</v>
          </cell>
          <cell r="C1636">
            <v>0</v>
          </cell>
        </row>
        <row r="1637">
          <cell r="B1637" t="str">
            <v>9R000711</v>
          </cell>
          <cell r="C1637">
            <v>0</v>
          </cell>
        </row>
        <row r="1638">
          <cell r="B1638" t="str">
            <v>9R000712</v>
          </cell>
          <cell r="C1638">
            <v>0</v>
          </cell>
        </row>
        <row r="1639">
          <cell r="B1639" t="str">
            <v>9R000713</v>
          </cell>
          <cell r="C1639">
            <v>0</v>
          </cell>
        </row>
        <row r="1640">
          <cell r="B1640" t="str">
            <v>9R000714</v>
          </cell>
          <cell r="C1640">
            <v>0</v>
          </cell>
        </row>
        <row r="1641">
          <cell r="B1641" t="str">
            <v>9R000715</v>
          </cell>
          <cell r="C1641">
            <v>0</v>
          </cell>
        </row>
        <row r="1642">
          <cell r="B1642" t="str">
            <v>9R000716</v>
          </cell>
          <cell r="C1642">
            <v>0</v>
          </cell>
        </row>
        <row r="1643">
          <cell r="B1643" t="str">
            <v>9R000800</v>
          </cell>
          <cell r="C1643">
            <v>0</v>
          </cell>
        </row>
        <row r="1644">
          <cell r="B1644" t="str">
            <v>9R000804</v>
          </cell>
          <cell r="C1644">
            <v>0</v>
          </cell>
        </row>
        <row r="1645">
          <cell r="B1645" t="str">
            <v>9R000805</v>
          </cell>
          <cell r="C1645">
            <v>0</v>
          </cell>
        </row>
        <row r="1646">
          <cell r="B1646" t="str">
            <v>9R000809</v>
          </cell>
          <cell r="C1646">
            <v>0</v>
          </cell>
        </row>
        <row r="1647">
          <cell r="B1647" t="str">
            <v>9R000810</v>
          </cell>
          <cell r="C1647">
            <v>0</v>
          </cell>
        </row>
        <row r="1648">
          <cell r="B1648" t="str">
            <v>9R000811</v>
          </cell>
          <cell r="C1648">
            <v>0</v>
          </cell>
        </row>
        <row r="1649">
          <cell r="B1649" t="str">
            <v>9R000814</v>
          </cell>
          <cell r="C1649">
            <v>0</v>
          </cell>
        </row>
        <row r="1650">
          <cell r="B1650" t="str">
            <v>9R000815</v>
          </cell>
          <cell r="C1650">
            <v>0</v>
          </cell>
        </row>
        <row r="1651">
          <cell r="B1651" t="str">
            <v>9R000816</v>
          </cell>
          <cell r="C1651">
            <v>0</v>
          </cell>
        </row>
        <row r="1652">
          <cell r="B1652" t="str">
            <v>9R000817</v>
          </cell>
          <cell r="C1652">
            <v>0</v>
          </cell>
        </row>
        <row r="1653">
          <cell r="B1653" t="str">
            <v>9R000818</v>
          </cell>
          <cell r="C1653">
            <v>0</v>
          </cell>
        </row>
        <row r="1654">
          <cell r="B1654" t="str">
            <v>9R000819</v>
          </cell>
          <cell r="C1654">
            <v>0</v>
          </cell>
        </row>
        <row r="1655">
          <cell r="B1655" t="str">
            <v>9R000866</v>
          </cell>
          <cell r="C1655">
            <v>0</v>
          </cell>
        </row>
        <row r="1656">
          <cell r="B1656" t="str">
            <v>9R000904</v>
          </cell>
          <cell r="C1656">
            <v>0</v>
          </cell>
        </row>
        <row r="1657">
          <cell r="B1657" t="str">
            <v>9R000910</v>
          </cell>
          <cell r="C1657">
            <v>0</v>
          </cell>
        </row>
        <row r="1658">
          <cell r="B1658" t="str">
            <v>9R000912</v>
          </cell>
          <cell r="C1658">
            <v>0</v>
          </cell>
        </row>
        <row r="1659">
          <cell r="B1659" t="str">
            <v>9R000914</v>
          </cell>
          <cell r="C1659">
            <v>0</v>
          </cell>
        </row>
        <row r="1660">
          <cell r="B1660" t="str">
            <v>9R000915</v>
          </cell>
          <cell r="C1660">
            <v>0</v>
          </cell>
        </row>
        <row r="1661">
          <cell r="B1661" t="str">
            <v>9R001008</v>
          </cell>
          <cell r="C1661">
            <v>0</v>
          </cell>
        </row>
        <row r="1662">
          <cell r="B1662" t="str">
            <v>9R001010</v>
          </cell>
          <cell r="C1662">
            <v>0</v>
          </cell>
        </row>
        <row r="1663">
          <cell r="B1663" t="str">
            <v>9R001011</v>
          </cell>
          <cell r="C1663">
            <v>0</v>
          </cell>
        </row>
        <row r="1664">
          <cell r="B1664" t="str">
            <v>9R001017</v>
          </cell>
          <cell r="C1664">
            <v>0</v>
          </cell>
        </row>
        <row r="1665">
          <cell r="B1665" t="str">
            <v>9R001107</v>
          </cell>
          <cell r="C1665">
            <v>0</v>
          </cell>
        </row>
        <row r="1666">
          <cell r="B1666" t="str">
            <v>9R001109</v>
          </cell>
          <cell r="C1666">
            <v>0</v>
          </cell>
        </row>
        <row r="1667">
          <cell r="B1667" t="str">
            <v>9R001299</v>
          </cell>
          <cell r="C1667">
            <v>0</v>
          </cell>
        </row>
        <row r="1668">
          <cell r="B1668" t="str">
            <v>9R001306</v>
          </cell>
          <cell r="C1668">
            <v>0</v>
          </cell>
        </row>
        <row r="1669">
          <cell r="B1669" t="str">
            <v>9R001309</v>
          </cell>
          <cell r="C1669">
            <v>0</v>
          </cell>
        </row>
        <row r="1670">
          <cell r="B1670" t="str">
            <v>9R001311</v>
          </cell>
          <cell r="C1670">
            <v>0</v>
          </cell>
        </row>
        <row r="1671">
          <cell r="B1671" t="str">
            <v>9R001315</v>
          </cell>
          <cell r="C1671">
            <v>0</v>
          </cell>
        </row>
        <row r="1672">
          <cell r="B1672" t="str">
            <v>9R001317</v>
          </cell>
          <cell r="C1672">
            <v>0</v>
          </cell>
        </row>
        <row r="1673">
          <cell r="B1673" t="str">
            <v>9R001410</v>
          </cell>
          <cell r="C1673">
            <v>0</v>
          </cell>
        </row>
        <row r="1674">
          <cell r="B1674" t="str">
            <v>9R001412</v>
          </cell>
          <cell r="C1674">
            <v>0</v>
          </cell>
        </row>
        <row r="1675">
          <cell r="B1675" t="str">
            <v>9R001510</v>
          </cell>
          <cell r="C1675">
            <v>0</v>
          </cell>
        </row>
        <row r="1676">
          <cell r="B1676" t="str">
            <v>9R001511</v>
          </cell>
          <cell r="C1676">
            <v>0</v>
          </cell>
        </row>
        <row r="1677">
          <cell r="B1677" t="str">
            <v>9R001515</v>
          </cell>
          <cell r="C1677">
            <v>0</v>
          </cell>
        </row>
        <row r="1678">
          <cell r="B1678" t="str">
            <v>9R001610</v>
          </cell>
          <cell r="C1678">
            <v>0</v>
          </cell>
        </row>
        <row r="1679">
          <cell r="B1679" t="str">
            <v>9R001611</v>
          </cell>
          <cell r="C1679">
            <v>0</v>
          </cell>
        </row>
        <row r="1680">
          <cell r="B1680" t="str">
            <v>9R001614</v>
          </cell>
          <cell r="C1680">
            <v>0</v>
          </cell>
        </row>
        <row r="1681">
          <cell r="B1681" t="str">
            <v>9R001615</v>
          </cell>
          <cell r="C1681">
            <v>0</v>
          </cell>
        </row>
        <row r="1682">
          <cell r="B1682" t="str">
            <v>9R001812</v>
          </cell>
          <cell r="C1682">
            <v>0</v>
          </cell>
        </row>
        <row r="1683">
          <cell r="B1683" t="str">
            <v>9R001910</v>
          </cell>
          <cell r="C1683">
            <v>0</v>
          </cell>
        </row>
        <row r="1684">
          <cell r="B1684" t="str">
            <v>9R002014</v>
          </cell>
          <cell r="C1684">
            <v>0</v>
          </cell>
        </row>
        <row r="1685">
          <cell r="B1685" t="str">
            <v>9R002114</v>
          </cell>
          <cell r="C1685">
            <v>0</v>
          </cell>
        </row>
        <row r="1686">
          <cell r="B1686" t="str">
            <v>9R002116</v>
          </cell>
          <cell r="C1686">
            <v>0</v>
          </cell>
        </row>
        <row r="1687">
          <cell r="B1687" t="str">
            <v>9R002117</v>
          </cell>
          <cell r="C1687">
            <v>0</v>
          </cell>
        </row>
        <row r="1688">
          <cell r="B1688" t="str">
            <v>9R002213</v>
          </cell>
          <cell r="C1688">
            <v>0</v>
          </cell>
        </row>
        <row r="1689">
          <cell r="B1689" t="str">
            <v>9R002310</v>
          </cell>
          <cell r="C1689">
            <v>0</v>
          </cell>
        </row>
        <row r="1690">
          <cell r="B1690" t="str">
            <v>9R002415</v>
          </cell>
          <cell r="C1690">
            <v>0</v>
          </cell>
        </row>
        <row r="1691">
          <cell r="B1691" t="str">
            <v>9R002515</v>
          </cell>
          <cell r="C1691">
            <v>0</v>
          </cell>
        </row>
        <row r="1692">
          <cell r="B1692" t="str">
            <v>9R002614</v>
          </cell>
          <cell r="C1692">
            <v>0</v>
          </cell>
        </row>
        <row r="1693">
          <cell r="B1693" t="str">
            <v>9R002715</v>
          </cell>
          <cell r="C1693">
            <v>0</v>
          </cell>
        </row>
        <row r="1694">
          <cell r="B1694" t="str">
            <v>9R002816</v>
          </cell>
          <cell r="C1694">
            <v>0</v>
          </cell>
        </row>
        <row r="1695">
          <cell r="B1695" t="str">
            <v>9R002910</v>
          </cell>
          <cell r="C1695">
            <v>0</v>
          </cell>
        </row>
        <row r="1696">
          <cell r="B1696" t="str">
            <v>9R003016</v>
          </cell>
          <cell r="C1696">
            <v>0</v>
          </cell>
        </row>
        <row r="1697">
          <cell r="B1697" t="str">
            <v>9R003187</v>
          </cell>
          <cell r="C1697">
            <v>0</v>
          </cell>
        </row>
        <row r="1698">
          <cell r="B1698" t="str">
            <v>9R003279</v>
          </cell>
          <cell r="C1698">
            <v>0</v>
          </cell>
        </row>
        <row r="1699">
          <cell r="B1699" t="str">
            <v>9R003355</v>
          </cell>
          <cell r="C1699">
            <v>0</v>
          </cell>
        </row>
        <row r="1700">
          <cell r="B1700" t="str">
            <v>9R020010</v>
          </cell>
          <cell r="C1700">
            <v>0</v>
          </cell>
        </row>
        <row r="1701">
          <cell r="B1701" t="str">
            <v>9R020011</v>
          </cell>
          <cell r="C1701">
            <v>0</v>
          </cell>
        </row>
        <row r="1702">
          <cell r="B1702" t="str">
            <v>9R020012</v>
          </cell>
          <cell r="C1702">
            <v>0</v>
          </cell>
        </row>
        <row r="1703">
          <cell r="B1703" t="str">
            <v>9R020013</v>
          </cell>
          <cell r="C1703">
            <v>0</v>
          </cell>
        </row>
        <row r="1704">
          <cell r="B1704" t="str">
            <v>9R020014</v>
          </cell>
          <cell r="C1704">
            <v>0</v>
          </cell>
        </row>
        <row r="1705">
          <cell r="B1705" t="str">
            <v>9R020015</v>
          </cell>
          <cell r="C1705">
            <v>0</v>
          </cell>
        </row>
        <row r="1706">
          <cell r="B1706" t="str">
            <v>9R020016</v>
          </cell>
          <cell r="C1706">
            <v>0</v>
          </cell>
        </row>
        <row r="1707">
          <cell r="B1707" t="str">
            <v>9R020201</v>
          </cell>
          <cell r="C1707">
            <v>0</v>
          </cell>
        </row>
        <row r="1708">
          <cell r="B1708" t="str">
            <v>9R020207</v>
          </cell>
          <cell r="C1708">
            <v>0</v>
          </cell>
        </row>
        <row r="1709">
          <cell r="B1709" t="str">
            <v>9R020215</v>
          </cell>
          <cell r="C1709">
            <v>0</v>
          </cell>
        </row>
        <row r="1710">
          <cell r="B1710" t="str">
            <v>9R020411</v>
          </cell>
          <cell r="C1710">
            <v>0</v>
          </cell>
        </row>
        <row r="1711">
          <cell r="B1711" t="str">
            <v>9R020611</v>
          </cell>
          <cell r="C1711">
            <v>0</v>
          </cell>
        </row>
        <row r="1712">
          <cell r="B1712" t="str">
            <v>9R020614</v>
          </cell>
          <cell r="C1712">
            <v>0</v>
          </cell>
        </row>
        <row r="1713">
          <cell r="B1713" t="str">
            <v>9R020617</v>
          </cell>
          <cell r="C1713">
            <v>0</v>
          </cell>
        </row>
        <row r="1714">
          <cell r="B1714" t="str">
            <v>9R020705</v>
          </cell>
          <cell r="C1714">
            <v>0</v>
          </cell>
        </row>
        <row r="1715">
          <cell r="B1715" t="str">
            <v>9R020909</v>
          </cell>
          <cell r="C1715">
            <v>0</v>
          </cell>
        </row>
        <row r="1716">
          <cell r="B1716" t="str">
            <v>9R020911</v>
          </cell>
          <cell r="C1716">
            <v>0</v>
          </cell>
        </row>
        <row r="1717">
          <cell r="B1717" t="str">
            <v>9R020998</v>
          </cell>
          <cell r="C1717">
            <v>0</v>
          </cell>
        </row>
        <row r="1718">
          <cell r="B1718" t="str">
            <v>9R021009</v>
          </cell>
          <cell r="C1718">
            <v>0</v>
          </cell>
        </row>
        <row r="1719">
          <cell r="B1719" t="str">
            <v>9R021109</v>
          </cell>
          <cell r="C1719">
            <v>0</v>
          </cell>
        </row>
        <row r="1720">
          <cell r="B1720" t="str">
            <v>9R021209</v>
          </cell>
          <cell r="C1720">
            <v>0</v>
          </cell>
        </row>
        <row r="1721">
          <cell r="B1721" t="str">
            <v>9R021210</v>
          </cell>
          <cell r="C1721">
            <v>0</v>
          </cell>
        </row>
        <row r="1722">
          <cell r="B1722" t="str">
            <v>9R021310</v>
          </cell>
          <cell r="C1722">
            <v>0</v>
          </cell>
        </row>
        <row r="1723">
          <cell r="B1723" t="str">
            <v>9R021411</v>
          </cell>
          <cell r="C1723">
            <v>0</v>
          </cell>
        </row>
        <row r="1724">
          <cell r="B1724" t="str">
            <v>9R021510</v>
          </cell>
          <cell r="C1724">
            <v>0</v>
          </cell>
        </row>
        <row r="1725">
          <cell r="B1725" t="str">
            <v>9R021610</v>
          </cell>
          <cell r="C1725">
            <v>0</v>
          </cell>
        </row>
        <row r="1726">
          <cell r="B1726" t="str">
            <v>9R021611</v>
          </cell>
          <cell r="C1726">
            <v>0</v>
          </cell>
        </row>
        <row r="1727">
          <cell r="B1727" t="str">
            <v>9R021613</v>
          </cell>
          <cell r="C1727">
            <v>0</v>
          </cell>
        </row>
        <row r="1728">
          <cell r="B1728" t="str">
            <v>9R021614</v>
          </cell>
          <cell r="C1728">
            <v>0</v>
          </cell>
        </row>
        <row r="1729">
          <cell r="B1729" t="str">
            <v>9R021785</v>
          </cell>
          <cell r="C1729">
            <v>0</v>
          </cell>
        </row>
        <row r="1730">
          <cell r="B1730" t="str">
            <v>9R021809</v>
          </cell>
          <cell r="C1730">
            <v>0</v>
          </cell>
        </row>
        <row r="1731">
          <cell r="B1731" t="str">
            <v>9R021810</v>
          </cell>
          <cell r="C1731">
            <v>0</v>
          </cell>
        </row>
        <row r="1732">
          <cell r="B1732" t="str">
            <v>9R021812</v>
          </cell>
          <cell r="C1732">
            <v>0</v>
          </cell>
        </row>
        <row r="1733">
          <cell r="B1733" t="str">
            <v>9R021990</v>
          </cell>
          <cell r="C1733">
            <v>0</v>
          </cell>
        </row>
        <row r="1734">
          <cell r="B1734" t="str">
            <v>9R022013</v>
          </cell>
          <cell r="C1734">
            <v>0</v>
          </cell>
        </row>
        <row r="1735">
          <cell r="B1735" t="str">
            <v>9R022112</v>
          </cell>
          <cell r="C1735">
            <v>0</v>
          </cell>
        </row>
        <row r="1736">
          <cell r="B1736" t="str">
            <v>9R022212</v>
          </cell>
          <cell r="C1736">
            <v>0</v>
          </cell>
        </row>
        <row r="1737">
          <cell r="B1737" t="str">
            <v>9R022214</v>
          </cell>
          <cell r="C1737">
            <v>0</v>
          </cell>
        </row>
        <row r="1738">
          <cell r="B1738" t="str">
            <v>9R022313</v>
          </cell>
          <cell r="C1738">
            <v>0</v>
          </cell>
        </row>
        <row r="1739">
          <cell r="B1739" t="str">
            <v>9R022402</v>
          </cell>
          <cell r="C1739">
            <v>0</v>
          </cell>
        </row>
        <row r="1740">
          <cell r="B1740" t="str">
            <v>9R022497</v>
          </cell>
          <cell r="C1740">
            <v>0</v>
          </cell>
        </row>
        <row r="1741">
          <cell r="B1741" t="str">
            <v>9R022512</v>
          </cell>
          <cell r="C1741">
            <v>0</v>
          </cell>
        </row>
        <row r="1742">
          <cell r="B1742" t="str">
            <v>9R022615</v>
          </cell>
          <cell r="C1742">
            <v>0</v>
          </cell>
        </row>
        <row r="1743">
          <cell r="B1743" t="str">
            <v>9R022717</v>
          </cell>
          <cell r="C1743">
            <v>0</v>
          </cell>
        </row>
        <row r="1744">
          <cell r="B1744" t="str">
            <v>9R022800</v>
          </cell>
          <cell r="C1744">
            <v>0</v>
          </cell>
        </row>
        <row r="1745">
          <cell r="B1745" t="str">
            <v>9R022915</v>
          </cell>
          <cell r="C1745">
            <v>0</v>
          </cell>
        </row>
        <row r="1746">
          <cell r="B1746" t="str">
            <v>9R023095</v>
          </cell>
          <cell r="C1746">
            <v>0</v>
          </cell>
        </row>
        <row r="1747">
          <cell r="B1747" t="str">
            <v>9R023179</v>
          </cell>
          <cell r="C1747">
            <v>0</v>
          </cell>
        </row>
        <row r="1748">
          <cell r="B1748" t="str">
            <v>9R023259</v>
          </cell>
          <cell r="C1748">
            <v>0</v>
          </cell>
        </row>
        <row r="1749">
          <cell r="B1749" t="str">
            <v>9R023297</v>
          </cell>
          <cell r="C1749">
            <v>0</v>
          </cell>
        </row>
        <row r="1750">
          <cell r="B1750" t="str">
            <v>9R023397</v>
          </cell>
          <cell r="C1750">
            <v>0</v>
          </cell>
        </row>
        <row r="1751">
          <cell r="B1751" t="str">
            <v>9R023476</v>
          </cell>
          <cell r="C1751">
            <v>0</v>
          </cell>
        </row>
        <row r="1752">
          <cell r="B1752" t="str">
            <v>9R023480</v>
          </cell>
          <cell r="C1752">
            <v>0</v>
          </cell>
        </row>
        <row r="1753">
          <cell r="B1753" t="str">
            <v>9R023580</v>
          </cell>
          <cell r="C1753">
            <v>0</v>
          </cell>
        </row>
        <row r="1754">
          <cell r="B1754" t="str">
            <v>9R030010</v>
          </cell>
          <cell r="C1754">
            <v>0</v>
          </cell>
        </row>
        <row r="1755">
          <cell r="B1755" t="str">
            <v>9R040009</v>
          </cell>
          <cell r="C1755">
            <v>0</v>
          </cell>
        </row>
        <row r="1756">
          <cell r="B1756" t="str">
            <v>9R040011</v>
          </cell>
          <cell r="C1756">
            <v>0</v>
          </cell>
        </row>
        <row r="1757">
          <cell r="B1757" t="str">
            <v>9R040012</v>
          </cell>
          <cell r="C1757">
            <v>0</v>
          </cell>
        </row>
        <row r="1758">
          <cell r="B1758" t="str">
            <v>9R040013</v>
          </cell>
          <cell r="C1758">
            <v>0</v>
          </cell>
        </row>
        <row r="1759">
          <cell r="B1759" t="str">
            <v>9R040014</v>
          </cell>
          <cell r="C1759">
            <v>0</v>
          </cell>
        </row>
        <row r="1760">
          <cell r="B1760" t="str">
            <v>9R040015</v>
          </cell>
          <cell r="C1760">
            <v>0</v>
          </cell>
        </row>
        <row r="1761">
          <cell r="B1761" t="str">
            <v>9R040016</v>
          </cell>
          <cell r="C1761">
            <v>0</v>
          </cell>
        </row>
        <row r="1762">
          <cell r="B1762" t="str">
            <v>9R040017</v>
          </cell>
          <cell r="C1762">
            <v>0</v>
          </cell>
        </row>
        <row r="1763">
          <cell r="B1763" t="str">
            <v>9R040106</v>
          </cell>
          <cell r="C1763">
            <v>0</v>
          </cell>
        </row>
        <row r="1764">
          <cell r="B1764" t="str">
            <v>9R040109</v>
          </cell>
          <cell r="C1764">
            <v>0</v>
          </cell>
        </row>
        <row r="1765">
          <cell r="B1765" t="str">
            <v>9R040110</v>
          </cell>
          <cell r="C1765">
            <v>0</v>
          </cell>
        </row>
        <row r="1766">
          <cell r="B1766" t="str">
            <v>9R040111</v>
          </cell>
          <cell r="C1766">
            <v>0</v>
          </cell>
        </row>
        <row r="1767">
          <cell r="B1767" t="str">
            <v>9R040114</v>
          </cell>
          <cell r="C1767">
            <v>0</v>
          </cell>
        </row>
        <row r="1768">
          <cell r="B1768" t="str">
            <v>9R040117</v>
          </cell>
          <cell r="C1768">
            <v>0</v>
          </cell>
        </row>
        <row r="1769">
          <cell r="B1769" t="str">
            <v>9R040118</v>
          </cell>
          <cell r="C1769">
            <v>0</v>
          </cell>
        </row>
        <row r="1770">
          <cell r="B1770" t="str">
            <v>9R040200</v>
          </cell>
          <cell r="C1770">
            <v>0</v>
          </cell>
        </row>
        <row r="1771">
          <cell r="B1771" t="str">
            <v>9R040208</v>
          </cell>
          <cell r="C1771">
            <v>0</v>
          </cell>
        </row>
        <row r="1772">
          <cell r="B1772" t="str">
            <v>9R040209</v>
          </cell>
          <cell r="C1772">
            <v>0</v>
          </cell>
        </row>
        <row r="1773">
          <cell r="B1773" t="str">
            <v>9R040210</v>
          </cell>
          <cell r="C1773">
            <v>0</v>
          </cell>
        </row>
        <row r="1774">
          <cell r="B1774" t="str">
            <v>9R040212</v>
          </cell>
          <cell r="C1774">
            <v>0</v>
          </cell>
        </row>
        <row r="1775">
          <cell r="B1775" t="str">
            <v>9R040284</v>
          </cell>
          <cell r="C1775">
            <v>0</v>
          </cell>
        </row>
        <row r="1776">
          <cell r="B1776" t="str">
            <v>9R040289</v>
          </cell>
          <cell r="C1776">
            <v>0</v>
          </cell>
        </row>
        <row r="1777">
          <cell r="B1777" t="str">
            <v>9R040291</v>
          </cell>
          <cell r="C1777">
            <v>0</v>
          </cell>
        </row>
        <row r="1778">
          <cell r="B1778" t="str">
            <v>9R040407</v>
          </cell>
          <cell r="C1778">
            <v>0</v>
          </cell>
        </row>
        <row r="1779">
          <cell r="B1779" t="str">
            <v>9R040408</v>
          </cell>
          <cell r="C1779">
            <v>0</v>
          </cell>
        </row>
        <row r="1780">
          <cell r="B1780" t="str">
            <v>9R040411</v>
          </cell>
          <cell r="C1780">
            <v>0</v>
          </cell>
        </row>
        <row r="1781">
          <cell r="B1781" t="str">
            <v>9R040494</v>
          </cell>
          <cell r="C1781">
            <v>0</v>
          </cell>
        </row>
        <row r="1782">
          <cell r="B1782" t="str">
            <v>9R040495</v>
          </cell>
          <cell r="C1782">
            <v>0</v>
          </cell>
        </row>
        <row r="1783">
          <cell r="B1783" t="str">
            <v>9R040496</v>
          </cell>
          <cell r="C1783">
            <v>0</v>
          </cell>
        </row>
        <row r="1784">
          <cell r="B1784" t="str">
            <v>9R040497</v>
          </cell>
          <cell r="C1784">
            <v>0</v>
          </cell>
        </row>
        <row r="1785">
          <cell r="B1785" t="str">
            <v>9R040690</v>
          </cell>
          <cell r="C1785">
            <v>0</v>
          </cell>
        </row>
        <row r="1786">
          <cell r="B1786" t="str">
            <v>9R040708</v>
          </cell>
          <cell r="C1786">
            <v>0</v>
          </cell>
        </row>
        <row r="1787">
          <cell r="B1787" t="str">
            <v>9R040709</v>
          </cell>
          <cell r="C1787">
            <v>0</v>
          </cell>
        </row>
        <row r="1788">
          <cell r="B1788" t="str">
            <v>9R040711</v>
          </cell>
          <cell r="C1788">
            <v>0</v>
          </cell>
        </row>
        <row r="1789">
          <cell r="B1789" t="str">
            <v>9R040714</v>
          </cell>
          <cell r="C1789">
            <v>0</v>
          </cell>
        </row>
        <row r="1790">
          <cell r="B1790" t="str">
            <v>9R040788</v>
          </cell>
          <cell r="C1790">
            <v>0</v>
          </cell>
        </row>
        <row r="1791">
          <cell r="B1791" t="str">
            <v>9R040793</v>
          </cell>
          <cell r="C1791">
            <v>0</v>
          </cell>
        </row>
        <row r="1792">
          <cell r="B1792" t="str">
            <v>9R040901</v>
          </cell>
          <cell r="C1792">
            <v>0</v>
          </cell>
        </row>
        <row r="1793">
          <cell r="B1793" t="str">
            <v>9R040906</v>
          </cell>
          <cell r="C1793">
            <v>0</v>
          </cell>
        </row>
        <row r="1794">
          <cell r="B1794" t="str">
            <v>9R040908</v>
          </cell>
          <cell r="C1794">
            <v>0</v>
          </cell>
        </row>
        <row r="1795">
          <cell r="B1795" t="str">
            <v>9R040909</v>
          </cell>
          <cell r="C1795">
            <v>0</v>
          </cell>
        </row>
        <row r="1796">
          <cell r="B1796" t="str">
            <v>9R040910</v>
          </cell>
          <cell r="C1796">
            <v>0</v>
          </cell>
        </row>
        <row r="1797">
          <cell r="B1797" t="str">
            <v>9R040913</v>
          </cell>
          <cell r="C1797">
            <v>0</v>
          </cell>
        </row>
        <row r="1798">
          <cell r="B1798" t="str">
            <v>9R040914</v>
          </cell>
          <cell r="C1798">
            <v>0</v>
          </cell>
        </row>
        <row r="1799">
          <cell r="B1799" t="str">
            <v>9R040985</v>
          </cell>
          <cell r="C1799">
            <v>0</v>
          </cell>
        </row>
        <row r="1800">
          <cell r="B1800" t="str">
            <v>9R040991</v>
          </cell>
          <cell r="C1800">
            <v>0</v>
          </cell>
        </row>
        <row r="1801">
          <cell r="B1801" t="str">
            <v>9R040996</v>
          </cell>
          <cell r="C1801">
            <v>0</v>
          </cell>
        </row>
        <row r="1802">
          <cell r="B1802" t="str">
            <v>9R040999</v>
          </cell>
          <cell r="C1802">
            <v>0</v>
          </cell>
        </row>
        <row r="1803">
          <cell r="B1803" t="str">
            <v>9R041106</v>
          </cell>
          <cell r="C1803">
            <v>0</v>
          </cell>
        </row>
        <row r="1804">
          <cell r="B1804" t="str">
            <v>9R041109</v>
          </cell>
          <cell r="C1804">
            <v>0</v>
          </cell>
        </row>
        <row r="1805">
          <cell r="B1805" t="str">
            <v>9R041112</v>
          </cell>
          <cell r="C1805">
            <v>0</v>
          </cell>
        </row>
        <row r="1806">
          <cell r="B1806" t="str">
            <v>9R041188</v>
          </cell>
          <cell r="C1806">
            <v>0</v>
          </cell>
        </row>
        <row r="1807">
          <cell r="B1807" t="str">
            <v>9R041190</v>
          </cell>
          <cell r="C1807">
            <v>0</v>
          </cell>
        </row>
        <row r="1808">
          <cell r="B1808" t="str">
            <v>9R041194</v>
          </cell>
          <cell r="C1808">
            <v>0</v>
          </cell>
        </row>
        <row r="1809">
          <cell r="B1809" t="str">
            <v>9R041195</v>
          </cell>
          <cell r="C1809">
            <v>0</v>
          </cell>
        </row>
        <row r="1810">
          <cell r="B1810" t="str">
            <v>9R041196</v>
          </cell>
          <cell r="C1810">
            <v>0</v>
          </cell>
        </row>
        <row r="1811">
          <cell r="B1811" t="str">
            <v>9R041200</v>
          </cell>
          <cell r="C1811">
            <v>0</v>
          </cell>
        </row>
        <row r="1812">
          <cell r="B1812" t="str">
            <v>9R041202</v>
          </cell>
          <cell r="C1812">
            <v>0</v>
          </cell>
        </row>
        <row r="1813">
          <cell r="B1813" t="str">
            <v>9R041203</v>
          </cell>
          <cell r="C1813">
            <v>0</v>
          </cell>
        </row>
        <row r="1814">
          <cell r="B1814" t="str">
            <v>9R041205</v>
          </cell>
          <cell r="C1814">
            <v>0</v>
          </cell>
        </row>
        <row r="1815">
          <cell r="B1815" t="str">
            <v>9R041206</v>
          </cell>
          <cell r="C1815">
            <v>0</v>
          </cell>
        </row>
        <row r="1816">
          <cell r="B1816" t="str">
            <v>9R041207</v>
          </cell>
          <cell r="C1816">
            <v>0</v>
          </cell>
        </row>
        <row r="1817">
          <cell r="B1817" t="str">
            <v>9R041208</v>
          </cell>
          <cell r="C1817">
            <v>0</v>
          </cell>
        </row>
        <row r="1818">
          <cell r="B1818" t="str">
            <v>9R041210</v>
          </cell>
          <cell r="C1818">
            <v>0</v>
          </cell>
        </row>
        <row r="1819">
          <cell r="B1819" t="str">
            <v>9R041213</v>
          </cell>
          <cell r="C1819">
            <v>0</v>
          </cell>
        </row>
        <row r="1820">
          <cell r="B1820" t="str">
            <v>9R041215</v>
          </cell>
          <cell r="C1820">
            <v>0</v>
          </cell>
        </row>
        <row r="1821">
          <cell r="B1821" t="str">
            <v>9R041281</v>
          </cell>
          <cell r="C1821">
            <v>0</v>
          </cell>
        </row>
        <row r="1822">
          <cell r="B1822" t="str">
            <v>9R041285</v>
          </cell>
          <cell r="C1822">
            <v>0</v>
          </cell>
        </row>
        <row r="1823">
          <cell r="B1823" t="str">
            <v>9R041286</v>
          </cell>
          <cell r="C1823">
            <v>0</v>
          </cell>
        </row>
        <row r="1824">
          <cell r="B1824" t="str">
            <v>9R041294</v>
          </cell>
          <cell r="C1824">
            <v>0</v>
          </cell>
        </row>
        <row r="1825">
          <cell r="B1825" t="str">
            <v>9R041295</v>
          </cell>
          <cell r="C1825">
            <v>0</v>
          </cell>
        </row>
        <row r="1826">
          <cell r="B1826" t="str">
            <v>9R041296</v>
          </cell>
          <cell r="C1826">
            <v>0</v>
          </cell>
        </row>
        <row r="1827">
          <cell r="B1827" t="str">
            <v>9R041298</v>
          </cell>
          <cell r="C1827">
            <v>0</v>
          </cell>
        </row>
        <row r="1828">
          <cell r="B1828" t="str">
            <v>9R041300</v>
          </cell>
          <cell r="C1828">
            <v>0</v>
          </cell>
        </row>
        <row r="1829">
          <cell r="B1829" t="str">
            <v>9R041301</v>
          </cell>
          <cell r="C1829">
            <v>0</v>
          </cell>
        </row>
        <row r="1830">
          <cell r="B1830" t="str">
            <v>9R041302</v>
          </cell>
          <cell r="C1830">
            <v>0</v>
          </cell>
        </row>
        <row r="1831">
          <cell r="B1831" t="str">
            <v>9R041304</v>
          </cell>
          <cell r="C1831">
            <v>0</v>
          </cell>
        </row>
        <row r="1832">
          <cell r="B1832" t="str">
            <v>9R041305</v>
          </cell>
          <cell r="C1832">
            <v>0</v>
          </cell>
        </row>
        <row r="1833">
          <cell r="B1833" t="str">
            <v>9R041306</v>
          </cell>
          <cell r="C1833">
            <v>0</v>
          </cell>
        </row>
        <row r="1834">
          <cell r="B1834" t="str">
            <v>9R041307</v>
          </cell>
          <cell r="C1834">
            <v>0</v>
          </cell>
        </row>
        <row r="1835">
          <cell r="B1835" t="str">
            <v>9R041308</v>
          </cell>
          <cell r="C1835">
            <v>0</v>
          </cell>
        </row>
        <row r="1836">
          <cell r="B1836" t="str">
            <v>9R041309</v>
          </cell>
          <cell r="C1836">
            <v>0</v>
          </cell>
        </row>
        <row r="1837">
          <cell r="B1837" t="str">
            <v>9R041310</v>
          </cell>
          <cell r="C1837">
            <v>0</v>
          </cell>
        </row>
        <row r="1838">
          <cell r="B1838" t="str">
            <v>9R041311</v>
          </cell>
          <cell r="C1838">
            <v>0</v>
          </cell>
        </row>
        <row r="1839">
          <cell r="B1839" t="str">
            <v>9R041312</v>
          </cell>
          <cell r="C1839">
            <v>0</v>
          </cell>
        </row>
        <row r="1840">
          <cell r="B1840" t="str">
            <v>9R041313</v>
          </cell>
          <cell r="C1840">
            <v>0</v>
          </cell>
        </row>
        <row r="1841">
          <cell r="B1841" t="str">
            <v>9R041314</v>
          </cell>
          <cell r="C1841">
            <v>0</v>
          </cell>
        </row>
        <row r="1842">
          <cell r="B1842" t="str">
            <v>9R041315</v>
          </cell>
          <cell r="C1842">
            <v>0</v>
          </cell>
        </row>
        <row r="1843">
          <cell r="B1843" t="str">
            <v>9R041316</v>
          </cell>
          <cell r="C1843">
            <v>0</v>
          </cell>
        </row>
        <row r="1844">
          <cell r="B1844" t="str">
            <v>9R041317</v>
          </cell>
          <cell r="C1844">
            <v>0</v>
          </cell>
        </row>
        <row r="1845">
          <cell r="B1845" t="str">
            <v>9R041378</v>
          </cell>
          <cell r="C1845">
            <v>0</v>
          </cell>
        </row>
        <row r="1846">
          <cell r="B1846" t="str">
            <v>9R041382</v>
          </cell>
          <cell r="C1846">
            <v>0</v>
          </cell>
        </row>
        <row r="1847">
          <cell r="B1847" t="str">
            <v>9R041385</v>
          </cell>
          <cell r="C1847">
            <v>0</v>
          </cell>
        </row>
        <row r="1848">
          <cell r="B1848" t="str">
            <v>9R041386</v>
          </cell>
          <cell r="C1848">
            <v>0</v>
          </cell>
        </row>
        <row r="1849">
          <cell r="B1849" t="str">
            <v>9R041388</v>
          </cell>
          <cell r="C1849">
            <v>0</v>
          </cell>
        </row>
        <row r="1850">
          <cell r="B1850" t="str">
            <v>9R041389</v>
          </cell>
          <cell r="C1850">
            <v>0</v>
          </cell>
        </row>
        <row r="1851">
          <cell r="B1851" t="str">
            <v>9R041390</v>
          </cell>
          <cell r="C1851">
            <v>0</v>
          </cell>
        </row>
        <row r="1852">
          <cell r="B1852" t="str">
            <v>9R041391</v>
          </cell>
          <cell r="C1852">
            <v>0</v>
          </cell>
        </row>
        <row r="1853">
          <cell r="B1853" t="str">
            <v>9R041393</v>
          </cell>
          <cell r="C1853">
            <v>0</v>
          </cell>
        </row>
        <row r="1854">
          <cell r="B1854" t="str">
            <v>9R041394</v>
          </cell>
          <cell r="C1854">
            <v>0</v>
          </cell>
        </row>
        <row r="1855">
          <cell r="B1855" t="str">
            <v>9R041395</v>
          </cell>
          <cell r="C1855">
            <v>0</v>
          </cell>
        </row>
        <row r="1856">
          <cell r="B1856" t="str">
            <v>9R041396</v>
          </cell>
          <cell r="C1856">
            <v>0</v>
          </cell>
        </row>
        <row r="1857">
          <cell r="B1857" t="str">
            <v>9R041397</v>
          </cell>
          <cell r="C1857">
            <v>0</v>
          </cell>
        </row>
        <row r="1858">
          <cell r="B1858" t="str">
            <v>9R041398</v>
          </cell>
          <cell r="C1858">
            <v>0</v>
          </cell>
        </row>
        <row r="1859">
          <cell r="B1859" t="str">
            <v>9R041399</v>
          </cell>
          <cell r="C1859">
            <v>0</v>
          </cell>
        </row>
        <row r="1860">
          <cell r="B1860" t="str">
            <v>9R041401</v>
          </cell>
          <cell r="C1860">
            <v>0</v>
          </cell>
        </row>
        <row r="1861">
          <cell r="B1861" t="str">
            <v>9R041406</v>
          </cell>
          <cell r="C1861">
            <v>0</v>
          </cell>
        </row>
        <row r="1862">
          <cell r="B1862" t="str">
            <v>9R041411</v>
          </cell>
          <cell r="C1862">
            <v>0</v>
          </cell>
        </row>
        <row r="1863">
          <cell r="B1863" t="str">
            <v>9R041496</v>
          </cell>
          <cell r="C1863">
            <v>0</v>
          </cell>
        </row>
        <row r="1864">
          <cell r="B1864" t="str">
            <v>9R041499</v>
          </cell>
          <cell r="C1864">
            <v>0</v>
          </cell>
        </row>
        <row r="1865">
          <cell r="B1865" t="str">
            <v>9R041503</v>
          </cell>
          <cell r="C1865">
            <v>0</v>
          </cell>
        </row>
        <row r="1866">
          <cell r="B1866" t="str">
            <v>9R041504</v>
          </cell>
          <cell r="C1866">
            <v>0</v>
          </cell>
        </row>
        <row r="1867">
          <cell r="B1867" t="str">
            <v>9R041506</v>
          </cell>
          <cell r="C1867">
            <v>0</v>
          </cell>
        </row>
        <row r="1868">
          <cell r="B1868" t="str">
            <v>9R041507</v>
          </cell>
          <cell r="C1868">
            <v>0</v>
          </cell>
        </row>
        <row r="1869">
          <cell r="B1869" t="str">
            <v>9R041508</v>
          </cell>
          <cell r="C1869">
            <v>0</v>
          </cell>
        </row>
        <row r="1870">
          <cell r="B1870" t="str">
            <v>9R041509</v>
          </cell>
          <cell r="C1870">
            <v>0</v>
          </cell>
        </row>
        <row r="1871">
          <cell r="B1871" t="str">
            <v>9R041511</v>
          </cell>
          <cell r="C1871">
            <v>0</v>
          </cell>
        </row>
        <row r="1872">
          <cell r="B1872" t="str">
            <v>9R041512</v>
          </cell>
          <cell r="C1872">
            <v>0</v>
          </cell>
        </row>
        <row r="1873">
          <cell r="B1873" t="str">
            <v>9R041513</v>
          </cell>
          <cell r="C1873">
            <v>0</v>
          </cell>
        </row>
        <row r="1874">
          <cell r="B1874" t="str">
            <v>9R041514</v>
          </cell>
          <cell r="C1874">
            <v>0</v>
          </cell>
        </row>
        <row r="1875">
          <cell r="B1875" t="str">
            <v>9R041516</v>
          </cell>
          <cell r="C1875">
            <v>0</v>
          </cell>
        </row>
        <row r="1876">
          <cell r="B1876" t="str">
            <v>9R041538</v>
          </cell>
          <cell r="C1876">
            <v>0</v>
          </cell>
        </row>
        <row r="1877">
          <cell r="B1877" t="str">
            <v>9R041562</v>
          </cell>
          <cell r="C1877">
            <v>0</v>
          </cell>
        </row>
        <row r="1878">
          <cell r="B1878" t="str">
            <v>9R041575</v>
          </cell>
          <cell r="C1878">
            <v>0</v>
          </cell>
        </row>
        <row r="1879">
          <cell r="B1879" t="str">
            <v>9R041578</v>
          </cell>
          <cell r="C1879">
            <v>0</v>
          </cell>
        </row>
        <row r="1880">
          <cell r="B1880" t="str">
            <v>9R041583</v>
          </cell>
          <cell r="C1880">
            <v>0</v>
          </cell>
        </row>
        <row r="1881">
          <cell r="B1881" t="str">
            <v>9R041586</v>
          </cell>
          <cell r="C1881">
            <v>0</v>
          </cell>
        </row>
        <row r="1882">
          <cell r="B1882" t="str">
            <v>9R041587</v>
          </cell>
          <cell r="C1882">
            <v>0</v>
          </cell>
        </row>
        <row r="1883">
          <cell r="B1883" t="str">
            <v>9R041588</v>
          </cell>
          <cell r="C1883">
            <v>0</v>
          </cell>
        </row>
        <row r="1884">
          <cell r="B1884" t="str">
            <v>9R041592</v>
          </cell>
          <cell r="C1884">
            <v>0</v>
          </cell>
        </row>
        <row r="1885">
          <cell r="B1885" t="str">
            <v>9R041593</v>
          </cell>
          <cell r="C1885">
            <v>0</v>
          </cell>
        </row>
        <row r="1886">
          <cell r="B1886" t="str">
            <v>9R041596</v>
          </cell>
          <cell r="C1886">
            <v>0</v>
          </cell>
        </row>
        <row r="1887">
          <cell r="B1887" t="str">
            <v>9R041597</v>
          </cell>
          <cell r="C1887">
            <v>0</v>
          </cell>
        </row>
        <row r="1888">
          <cell r="B1888" t="str">
            <v>9R041599</v>
          </cell>
          <cell r="C1888">
            <v>0</v>
          </cell>
        </row>
        <row r="1889">
          <cell r="B1889" t="str">
            <v>9R041700</v>
          </cell>
          <cell r="C1889">
            <v>0</v>
          </cell>
        </row>
        <row r="1890">
          <cell r="B1890" t="str">
            <v>9R041703</v>
          </cell>
          <cell r="C1890">
            <v>0</v>
          </cell>
        </row>
        <row r="1891">
          <cell r="B1891" t="str">
            <v>9R041704</v>
          </cell>
          <cell r="C1891">
            <v>0</v>
          </cell>
        </row>
        <row r="1892">
          <cell r="B1892" t="str">
            <v>9R041705</v>
          </cell>
          <cell r="C1892">
            <v>0</v>
          </cell>
        </row>
        <row r="1893">
          <cell r="B1893" t="str">
            <v>9R041707</v>
          </cell>
          <cell r="C1893">
            <v>0</v>
          </cell>
        </row>
        <row r="1894">
          <cell r="B1894" t="str">
            <v>9R041708</v>
          </cell>
          <cell r="C1894">
            <v>0</v>
          </cell>
        </row>
        <row r="1895">
          <cell r="B1895" t="str">
            <v>9R041709</v>
          </cell>
          <cell r="C1895">
            <v>0</v>
          </cell>
        </row>
        <row r="1896">
          <cell r="B1896" t="str">
            <v>9R041710</v>
          </cell>
          <cell r="C1896">
            <v>0</v>
          </cell>
        </row>
        <row r="1897">
          <cell r="B1897" t="str">
            <v>9R041712</v>
          </cell>
          <cell r="C1897">
            <v>0</v>
          </cell>
        </row>
        <row r="1898">
          <cell r="B1898" t="str">
            <v>9R041713</v>
          </cell>
          <cell r="C1898">
            <v>0</v>
          </cell>
        </row>
        <row r="1899">
          <cell r="B1899" t="str">
            <v>9R041769</v>
          </cell>
          <cell r="C1899">
            <v>0</v>
          </cell>
        </row>
        <row r="1900">
          <cell r="B1900" t="str">
            <v>9R041774</v>
          </cell>
          <cell r="C1900">
            <v>0</v>
          </cell>
        </row>
        <row r="1901">
          <cell r="B1901" t="str">
            <v>9R041775</v>
          </cell>
          <cell r="C1901">
            <v>0</v>
          </cell>
        </row>
        <row r="1902">
          <cell r="B1902" t="str">
            <v>9R041782</v>
          </cell>
          <cell r="C1902">
            <v>0</v>
          </cell>
        </row>
        <row r="1903">
          <cell r="B1903" t="str">
            <v>9R041785</v>
          </cell>
          <cell r="C1903">
            <v>0</v>
          </cell>
        </row>
        <row r="1904">
          <cell r="B1904" t="str">
            <v>9R041787</v>
          </cell>
          <cell r="C1904">
            <v>0</v>
          </cell>
        </row>
        <row r="1905">
          <cell r="B1905" t="str">
            <v>9R041788</v>
          </cell>
          <cell r="C1905">
            <v>0</v>
          </cell>
        </row>
        <row r="1906">
          <cell r="B1906" t="str">
            <v>9R041789</v>
          </cell>
          <cell r="C1906">
            <v>0</v>
          </cell>
        </row>
        <row r="1907">
          <cell r="B1907" t="str">
            <v>9R041790</v>
          </cell>
          <cell r="C1907">
            <v>0</v>
          </cell>
        </row>
        <row r="1908">
          <cell r="B1908" t="str">
            <v>9R041791</v>
          </cell>
          <cell r="C1908">
            <v>0</v>
          </cell>
        </row>
        <row r="1909">
          <cell r="B1909" t="str">
            <v>9R041792</v>
          </cell>
          <cell r="C1909">
            <v>0</v>
          </cell>
        </row>
        <row r="1910">
          <cell r="B1910" t="str">
            <v>9R041793</v>
          </cell>
          <cell r="C1910">
            <v>0</v>
          </cell>
        </row>
        <row r="1911">
          <cell r="B1911" t="str">
            <v>9R041794</v>
          </cell>
          <cell r="C1911">
            <v>0</v>
          </cell>
        </row>
        <row r="1912">
          <cell r="B1912" t="str">
            <v>9R041795</v>
          </cell>
          <cell r="C1912">
            <v>0</v>
          </cell>
        </row>
        <row r="1913">
          <cell r="B1913" t="str">
            <v>9R041796</v>
          </cell>
          <cell r="C1913">
            <v>0</v>
          </cell>
        </row>
        <row r="1914">
          <cell r="B1914" t="str">
            <v>9R041797</v>
          </cell>
          <cell r="C1914">
            <v>0</v>
          </cell>
        </row>
        <row r="1915">
          <cell r="B1915" t="str">
            <v>9R041798</v>
          </cell>
          <cell r="C1915">
            <v>0</v>
          </cell>
        </row>
        <row r="1916">
          <cell r="B1916" t="str">
            <v>9R041908</v>
          </cell>
          <cell r="C1916">
            <v>0</v>
          </cell>
        </row>
        <row r="1917">
          <cell r="B1917" t="str">
            <v>9R041910</v>
          </cell>
          <cell r="C1917">
            <v>0</v>
          </cell>
        </row>
        <row r="1918">
          <cell r="B1918" t="str">
            <v>9R041916</v>
          </cell>
          <cell r="C1918">
            <v>0</v>
          </cell>
        </row>
        <row r="1919">
          <cell r="B1919" t="str">
            <v>9R042002</v>
          </cell>
          <cell r="C1919">
            <v>0</v>
          </cell>
        </row>
        <row r="1920">
          <cell r="B1920" t="str">
            <v>9R042003</v>
          </cell>
          <cell r="C1920">
            <v>0</v>
          </cell>
        </row>
        <row r="1921">
          <cell r="B1921" t="str">
            <v>9R042011</v>
          </cell>
          <cell r="C1921">
            <v>0</v>
          </cell>
        </row>
        <row r="1922">
          <cell r="B1922" t="str">
            <v>9R042100</v>
          </cell>
          <cell r="C1922">
            <v>0</v>
          </cell>
        </row>
        <row r="1923">
          <cell r="B1923" t="str">
            <v>9R042109</v>
          </cell>
          <cell r="C1923">
            <v>0</v>
          </cell>
        </row>
        <row r="1924">
          <cell r="B1924" t="str">
            <v>9R042110</v>
          </cell>
          <cell r="C1924">
            <v>0</v>
          </cell>
        </row>
        <row r="1925">
          <cell r="B1925" t="str">
            <v>9R042111</v>
          </cell>
          <cell r="C1925">
            <v>0</v>
          </cell>
        </row>
        <row r="1926">
          <cell r="B1926" t="str">
            <v>9R042112</v>
          </cell>
          <cell r="C1926">
            <v>0</v>
          </cell>
        </row>
        <row r="1927">
          <cell r="B1927" t="str">
            <v>9R042113</v>
          </cell>
          <cell r="C1927">
            <v>0</v>
          </cell>
        </row>
        <row r="1928">
          <cell r="B1928" t="str">
            <v>9R042114</v>
          </cell>
          <cell r="C1928">
            <v>0</v>
          </cell>
        </row>
        <row r="1929">
          <cell r="B1929" t="str">
            <v>9R042180</v>
          </cell>
          <cell r="C1929">
            <v>0</v>
          </cell>
        </row>
        <row r="1930">
          <cell r="B1930" t="str">
            <v>9R042193</v>
          </cell>
          <cell r="C1930">
            <v>0</v>
          </cell>
        </row>
        <row r="1931">
          <cell r="B1931" t="str">
            <v>9R042198</v>
          </cell>
          <cell r="C1931">
            <v>0</v>
          </cell>
        </row>
        <row r="1932">
          <cell r="B1932" t="str">
            <v>9R042300</v>
          </cell>
          <cell r="C1932">
            <v>0</v>
          </cell>
        </row>
        <row r="1933">
          <cell r="B1933" t="str">
            <v>9R042312</v>
          </cell>
          <cell r="C1933">
            <v>0</v>
          </cell>
        </row>
        <row r="1934">
          <cell r="B1934" t="str">
            <v>9R042506</v>
          </cell>
          <cell r="C1934">
            <v>0</v>
          </cell>
        </row>
        <row r="1935">
          <cell r="B1935" t="str">
            <v>9R042508</v>
          </cell>
          <cell r="C1935">
            <v>0</v>
          </cell>
        </row>
        <row r="1936">
          <cell r="B1936" t="str">
            <v>9R042608</v>
          </cell>
          <cell r="C1936">
            <v>0</v>
          </cell>
        </row>
        <row r="1937">
          <cell r="B1937" t="str">
            <v>9R042609</v>
          </cell>
          <cell r="C1937">
            <v>0</v>
          </cell>
        </row>
        <row r="1938">
          <cell r="B1938" t="str">
            <v>9R042614</v>
          </cell>
          <cell r="C1938">
            <v>0</v>
          </cell>
        </row>
        <row r="1939">
          <cell r="B1939" t="str">
            <v>9R042712</v>
          </cell>
          <cell r="C1939">
            <v>0</v>
          </cell>
        </row>
        <row r="1940">
          <cell r="B1940" t="str">
            <v>9R042713</v>
          </cell>
          <cell r="C1940">
            <v>0</v>
          </cell>
        </row>
        <row r="1941">
          <cell r="B1941" t="str">
            <v>9R042807</v>
          </cell>
          <cell r="C1941">
            <v>0</v>
          </cell>
        </row>
        <row r="1942">
          <cell r="B1942" t="str">
            <v>9R042907</v>
          </cell>
          <cell r="C1942">
            <v>0</v>
          </cell>
        </row>
        <row r="1943">
          <cell r="B1943" t="str">
            <v>9R043107</v>
          </cell>
          <cell r="C1943">
            <v>0</v>
          </cell>
        </row>
        <row r="1944">
          <cell r="B1944" t="str">
            <v>9R043110</v>
          </cell>
          <cell r="C1944">
            <v>0</v>
          </cell>
        </row>
        <row r="1945">
          <cell r="B1945" t="str">
            <v>9R043306</v>
          </cell>
          <cell r="C1945">
            <v>0</v>
          </cell>
        </row>
        <row r="1946">
          <cell r="B1946" t="str">
            <v>9R043407</v>
          </cell>
          <cell r="C1946">
            <v>0</v>
          </cell>
        </row>
        <row r="1947">
          <cell r="B1947" t="str">
            <v>9R043509</v>
          </cell>
          <cell r="C1947">
            <v>0</v>
          </cell>
        </row>
        <row r="1948">
          <cell r="B1948" t="str">
            <v>9R043510</v>
          </cell>
          <cell r="C1948">
            <v>0</v>
          </cell>
        </row>
        <row r="1949">
          <cell r="B1949" t="str">
            <v>9R043511</v>
          </cell>
          <cell r="C1949">
            <v>0</v>
          </cell>
        </row>
        <row r="1950">
          <cell r="B1950" t="str">
            <v>9R043512</v>
          </cell>
          <cell r="C1950">
            <v>0</v>
          </cell>
        </row>
        <row r="1951">
          <cell r="B1951" t="str">
            <v>9R043513</v>
          </cell>
          <cell r="C1951">
            <v>0</v>
          </cell>
        </row>
        <row r="1952">
          <cell r="B1952" t="str">
            <v>9R043515</v>
          </cell>
          <cell r="C1952">
            <v>0</v>
          </cell>
        </row>
        <row r="1953">
          <cell r="B1953" t="str">
            <v>9R043516</v>
          </cell>
          <cell r="C1953">
            <v>0</v>
          </cell>
        </row>
        <row r="1954">
          <cell r="B1954" t="str">
            <v>9R043602</v>
          </cell>
          <cell r="C1954">
            <v>0</v>
          </cell>
        </row>
        <row r="1955">
          <cell r="B1955" t="str">
            <v>9R043609</v>
          </cell>
          <cell r="C1955">
            <v>0</v>
          </cell>
        </row>
        <row r="1956">
          <cell r="B1956" t="str">
            <v>9R043610</v>
          </cell>
          <cell r="C1956">
            <v>0</v>
          </cell>
        </row>
        <row r="1957">
          <cell r="B1957" t="str">
            <v>9R043614</v>
          </cell>
          <cell r="C1957">
            <v>0</v>
          </cell>
        </row>
        <row r="1958">
          <cell r="B1958" t="str">
            <v>9R043710</v>
          </cell>
          <cell r="C1958">
            <v>0</v>
          </cell>
        </row>
        <row r="1959">
          <cell r="B1959" t="str">
            <v>9R043711</v>
          </cell>
          <cell r="C1959">
            <v>0</v>
          </cell>
        </row>
        <row r="1960">
          <cell r="B1960" t="str">
            <v>9R043712</v>
          </cell>
          <cell r="C1960">
            <v>0</v>
          </cell>
        </row>
        <row r="1961">
          <cell r="B1961" t="str">
            <v>9R043713</v>
          </cell>
          <cell r="C1961">
            <v>0</v>
          </cell>
        </row>
        <row r="1962">
          <cell r="B1962" t="str">
            <v>9R043715</v>
          </cell>
          <cell r="C1962">
            <v>0</v>
          </cell>
        </row>
        <row r="1963">
          <cell r="B1963" t="str">
            <v>9R043801</v>
          </cell>
          <cell r="C1963">
            <v>0</v>
          </cell>
        </row>
        <row r="1964">
          <cell r="B1964" t="str">
            <v>9R043990</v>
          </cell>
          <cell r="C1964">
            <v>0</v>
          </cell>
        </row>
        <row r="1965">
          <cell r="B1965" t="str">
            <v>9R043993</v>
          </cell>
          <cell r="C1965">
            <v>0</v>
          </cell>
        </row>
        <row r="1966">
          <cell r="B1966" t="str">
            <v>9R044010</v>
          </cell>
          <cell r="C1966">
            <v>0</v>
          </cell>
        </row>
        <row r="1967">
          <cell r="B1967" t="str">
            <v>9R044107</v>
          </cell>
          <cell r="C1967">
            <v>0</v>
          </cell>
        </row>
        <row r="1968">
          <cell r="B1968" t="str">
            <v>9R044204</v>
          </cell>
          <cell r="C1968">
            <v>0</v>
          </cell>
        </row>
        <row r="1969">
          <cell r="B1969" t="str">
            <v>9R044208</v>
          </cell>
          <cell r="C1969">
            <v>0</v>
          </cell>
        </row>
        <row r="1970">
          <cell r="B1970" t="str">
            <v>9R044213</v>
          </cell>
          <cell r="C1970">
            <v>0</v>
          </cell>
        </row>
        <row r="1971">
          <cell r="B1971" t="str">
            <v>9R044313</v>
          </cell>
          <cell r="C1971">
            <v>0</v>
          </cell>
        </row>
        <row r="1972">
          <cell r="B1972" t="str">
            <v>9R044315</v>
          </cell>
          <cell r="C1972">
            <v>0</v>
          </cell>
        </row>
        <row r="1973">
          <cell r="B1973" t="str">
            <v>9R044467</v>
          </cell>
          <cell r="C1973">
            <v>0</v>
          </cell>
        </row>
        <row r="1974">
          <cell r="B1974" t="str">
            <v>9R044505</v>
          </cell>
          <cell r="C1974">
            <v>0</v>
          </cell>
        </row>
        <row r="1975">
          <cell r="B1975" t="str">
            <v>9R044591</v>
          </cell>
          <cell r="C1975">
            <v>0</v>
          </cell>
        </row>
        <row r="1976">
          <cell r="B1976" t="str">
            <v>9R044597</v>
          </cell>
          <cell r="C1976">
            <v>0</v>
          </cell>
        </row>
        <row r="1977">
          <cell r="B1977" t="str">
            <v>9R044611</v>
          </cell>
          <cell r="C1977">
            <v>0</v>
          </cell>
        </row>
        <row r="1978">
          <cell r="B1978" t="str">
            <v>9R044612</v>
          </cell>
          <cell r="C1978">
            <v>0</v>
          </cell>
        </row>
        <row r="1979">
          <cell r="B1979" t="str">
            <v>9R044713</v>
          </cell>
          <cell r="C1979">
            <v>0</v>
          </cell>
        </row>
        <row r="1980">
          <cell r="B1980" t="str">
            <v>9R044813</v>
          </cell>
          <cell r="C1980">
            <v>0</v>
          </cell>
        </row>
        <row r="1981">
          <cell r="B1981" t="str">
            <v>9R044814</v>
          </cell>
          <cell r="C1981">
            <v>0</v>
          </cell>
        </row>
        <row r="1982">
          <cell r="B1982" t="str">
            <v>9R044816</v>
          </cell>
          <cell r="C1982">
            <v>0</v>
          </cell>
        </row>
        <row r="1983">
          <cell r="B1983" t="str">
            <v>9R044912</v>
          </cell>
          <cell r="C1983">
            <v>0</v>
          </cell>
        </row>
        <row r="1984">
          <cell r="B1984" t="str">
            <v>9R045014</v>
          </cell>
          <cell r="C1984">
            <v>0</v>
          </cell>
        </row>
        <row r="1985">
          <cell r="B1985" t="str">
            <v>9R045015</v>
          </cell>
          <cell r="C1985">
            <v>0</v>
          </cell>
        </row>
        <row r="1986">
          <cell r="B1986" t="str">
            <v>9R045108</v>
          </cell>
          <cell r="C1986">
            <v>0</v>
          </cell>
        </row>
        <row r="1987">
          <cell r="B1987" t="str">
            <v>9R045213</v>
          </cell>
          <cell r="C1987">
            <v>0</v>
          </cell>
        </row>
        <row r="1988">
          <cell r="B1988" t="str">
            <v>9R045417</v>
          </cell>
          <cell r="C1988">
            <v>0</v>
          </cell>
        </row>
        <row r="1989">
          <cell r="B1989" t="str">
            <v>9R045606</v>
          </cell>
          <cell r="C1989">
            <v>0</v>
          </cell>
        </row>
        <row r="1990">
          <cell r="B1990" t="str">
            <v>9R045707</v>
          </cell>
          <cell r="C1990">
            <v>0</v>
          </cell>
        </row>
        <row r="1991">
          <cell r="B1991" t="str">
            <v>9R045859</v>
          </cell>
          <cell r="C1991">
            <v>0</v>
          </cell>
        </row>
        <row r="1992">
          <cell r="B1992" t="str">
            <v>9R045987</v>
          </cell>
          <cell r="C1992">
            <v>0</v>
          </cell>
        </row>
        <row r="1993">
          <cell r="B1993" t="str">
            <v>9R046486</v>
          </cell>
          <cell r="C1993">
            <v>0</v>
          </cell>
        </row>
        <row r="1994">
          <cell r="B1994" t="str">
            <v>9R050012</v>
          </cell>
          <cell r="C1994">
            <v>0</v>
          </cell>
        </row>
        <row r="1995">
          <cell r="B1995" t="str">
            <v>9R060005</v>
          </cell>
          <cell r="C1995">
            <v>0</v>
          </cell>
        </row>
        <row r="1996">
          <cell r="B1996" t="str">
            <v>9R060007</v>
          </cell>
          <cell r="C1996">
            <v>0</v>
          </cell>
        </row>
        <row r="1997">
          <cell r="B1997" t="str">
            <v>9R060010</v>
          </cell>
          <cell r="C1997">
            <v>0</v>
          </cell>
        </row>
        <row r="1998">
          <cell r="B1998" t="str">
            <v>9R060095</v>
          </cell>
          <cell r="C1998">
            <v>0</v>
          </cell>
        </row>
        <row r="1999">
          <cell r="B1999" t="str">
            <v>9R060097</v>
          </cell>
          <cell r="C1999">
            <v>0</v>
          </cell>
        </row>
        <row r="2000">
          <cell r="B2000" t="str">
            <v>9R060109</v>
          </cell>
          <cell r="C2000">
            <v>0</v>
          </cell>
        </row>
        <row r="2001">
          <cell r="B2001" t="str">
            <v>9R060111</v>
          </cell>
          <cell r="C2001">
            <v>0</v>
          </cell>
        </row>
        <row r="2002">
          <cell r="B2002" t="str">
            <v>9R060113</v>
          </cell>
          <cell r="C2002">
            <v>0</v>
          </cell>
        </row>
        <row r="2003">
          <cell r="B2003" t="str">
            <v>9R060204</v>
          </cell>
          <cell r="C2003">
            <v>0</v>
          </cell>
        </row>
        <row r="2004">
          <cell r="B2004" t="str">
            <v>9R060207</v>
          </cell>
          <cell r="C2004">
            <v>0</v>
          </cell>
        </row>
        <row r="2005">
          <cell r="B2005" t="str">
            <v>9R060208</v>
          </cell>
          <cell r="C2005">
            <v>0</v>
          </cell>
        </row>
        <row r="2006">
          <cell r="B2006" t="str">
            <v>9R060210</v>
          </cell>
          <cell r="C2006">
            <v>0</v>
          </cell>
        </row>
        <row r="2007">
          <cell r="B2007" t="str">
            <v>9R060211</v>
          </cell>
          <cell r="C2007">
            <v>0</v>
          </cell>
        </row>
        <row r="2008">
          <cell r="B2008" t="str">
            <v>9R060304</v>
          </cell>
          <cell r="C2008">
            <v>0</v>
          </cell>
        </row>
        <row r="2009">
          <cell r="B2009" t="str">
            <v>9R060406</v>
          </cell>
          <cell r="C2009">
            <v>0</v>
          </cell>
        </row>
        <row r="2010">
          <cell r="B2010" t="str">
            <v>9R060407</v>
          </cell>
          <cell r="C2010">
            <v>0</v>
          </cell>
        </row>
        <row r="2011">
          <cell r="B2011" t="str">
            <v>9R060408</v>
          </cell>
          <cell r="C2011">
            <v>0</v>
          </cell>
        </row>
        <row r="2012">
          <cell r="B2012" t="str">
            <v>9R060409</v>
          </cell>
          <cell r="C2012">
            <v>0</v>
          </cell>
        </row>
        <row r="2013">
          <cell r="B2013" t="str">
            <v>9R060414</v>
          </cell>
          <cell r="C2013">
            <v>0</v>
          </cell>
        </row>
        <row r="2014">
          <cell r="B2014" t="str">
            <v>9R060500</v>
          </cell>
          <cell r="C2014">
            <v>0</v>
          </cell>
        </row>
        <row r="2015">
          <cell r="B2015" t="str">
            <v>9R060501</v>
          </cell>
          <cell r="C2015">
            <v>0</v>
          </cell>
        </row>
        <row r="2016">
          <cell r="B2016" t="str">
            <v>9R060502</v>
          </cell>
          <cell r="C2016">
            <v>0</v>
          </cell>
        </row>
        <row r="2017">
          <cell r="B2017" t="str">
            <v>9R060505</v>
          </cell>
          <cell r="C2017">
            <v>0</v>
          </cell>
        </row>
        <row r="2018">
          <cell r="B2018" t="str">
            <v>9R060506</v>
          </cell>
          <cell r="C2018">
            <v>0</v>
          </cell>
        </row>
        <row r="2019">
          <cell r="B2019" t="str">
            <v>9R060509</v>
          </cell>
          <cell r="C2019">
            <v>0</v>
          </cell>
        </row>
        <row r="2020">
          <cell r="B2020" t="str">
            <v>9R060510</v>
          </cell>
          <cell r="C2020">
            <v>0</v>
          </cell>
        </row>
        <row r="2021">
          <cell r="B2021" t="str">
            <v>9R060512</v>
          </cell>
          <cell r="C2021">
            <v>0</v>
          </cell>
        </row>
        <row r="2022">
          <cell r="B2022" t="str">
            <v>9R060575</v>
          </cell>
          <cell r="C2022">
            <v>0</v>
          </cell>
        </row>
        <row r="2023">
          <cell r="B2023" t="str">
            <v>9R060578</v>
          </cell>
          <cell r="C2023">
            <v>0</v>
          </cell>
        </row>
        <row r="2024">
          <cell r="B2024" t="str">
            <v>9R060581</v>
          </cell>
          <cell r="C2024">
            <v>0</v>
          </cell>
        </row>
        <row r="2025">
          <cell r="B2025" t="str">
            <v>9R060583</v>
          </cell>
          <cell r="C2025">
            <v>0</v>
          </cell>
        </row>
        <row r="2026">
          <cell r="B2026" t="str">
            <v>9R060586</v>
          </cell>
          <cell r="C2026">
            <v>0</v>
          </cell>
        </row>
        <row r="2027">
          <cell r="B2027" t="str">
            <v>9R060588</v>
          </cell>
          <cell r="C2027">
            <v>0</v>
          </cell>
        </row>
        <row r="2028">
          <cell r="B2028" t="str">
            <v>9R060589</v>
          </cell>
          <cell r="C2028">
            <v>0</v>
          </cell>
        </row>
        <row r="2029">
          <cell r="B2029" t="str">
            <v>9R060590</v>
          </cell>
          <cell r="C2029">
            <v>0</v>
          </cell>
        </row>
        <row r="2030">
          <cell r="B2030" t="str">
            <v>9R060595</v>
          </cell>
          <cell r="C2030">
            <v>0</v>
          </cell>
        </row>
        <row r="2031">
          <cell r="B2031" t="str">
            <v>9R060596</v>
          </cell>
          <cell r="C2031">
            <v>0</v>
          </cell>
        </row>
        <row r="2032">
          <cell r="B2032" t="str">
            <v>9R060597</v>
          </cell>
          <cell r="C2032">
            <v>0</v>
          </cell>
        </row>
        <row r="2033">
          <cell r="B2033" t="str">
            <v>9R060599</v>
          </cell>
          <cell r="C2033">
            <v>0</v>
          </cell>
        </row>
        <row r="2034">
          <cell r="B2034" t="str">
            <v>9R060606</v>
          </cell>
          <cell r="C2034">
            <v>0</v>
          </cell>
        </row>
        <row r="2035">
          <cell r="B2035" t="str">
            <v>9R060608</v>
          </cell>
          <cell r="C2035">
            <v>0</v>
          </cell>
        </row>
        <row r="2036">
          <cell r="B2036" t="str">
            <v>9R060609</v>
          </cell>
          <cell r="C2036">
            <v>0</v>
          </cell>
        </row>
        <row r="2037">
          <cell r="B2037" t="str">
            <v>9R060614</v>
          </cell>
          <cell r="C2037">
            <v>0</v>
          </cell>
        </row>
        <row r="2038">
          <cell r="B2038" t="str">
            <v>9R060615</v>
          </cell>
          <cell r="C2038">
            <v>0</v>
          </cell>
        </row>
        <row r="2039">
          <cell r="B2039" t="str">
            <v>9R060698</v>
          </cell>
          <cell r="C2039">
            <v>0</v>
          </cell>
        </row>
        <row r="2040">
          <cell r="B2040" t="str">
            <v>9R060704</v>
          </cell>
          <cell r="C2040">
            <v>0</v>
          </cell>
        </row>
        <row r="2041">
          <cell r="B2041" t="str">
            <v>9R060706</v>
          </cell>
          <cell r="C2041">
            <v>0</v>
          </cell>
        </row>
        <row r="2042">
          <cell r="B2042" t="str">
            <v>9R060707</v>
          </cell>
          <cell r="C2042">
            <v>0</v>
          </cell>
        </row>
        <row r="2043">
          <cell r="B2043" t="str">
            <v>9R060709</v>
          </cell>
          <cell r="C2043">
            <v>0</v>
          </cell>
        </row>
        <row r="2044">
          <cell r="B2044" t="str">
            <v>9R060711</v>
          </cell>
          <cell r="C2044">
            <v>0</v>
          </cell>
        </row>
        <row r="2045">
          <cell r="B2045" t="str">
            <v>9R060712</v>
          </cell>
          <cell r="C2045">
            <v>0</v>
          </cell>
        </row>
        <row r="2046">
          <cell r="B2046" t="str">
            <v>9R060713</v>
          </cell>
          <cell r="C2046">
            <v>0</v>
          </cell>
        </row>
        <row r="2047">
          <cell r="B2047" t="str">
            <v>9R060786</v>
          </cell>
          <cell r="C2047">
            <v>0</v>
          </cell>
        </row>
        <row r="2048">
          <cell r="B2048" t="str">
            <v>9R060789</v>
          </cell>
          <cell r="C2048">
            <v>0</v>
          </cell>
        </row>
        <row r="2049">
          <cell r="B2049" t="str">
            <v>9R060795</v>
          </cell>
          <cell r="C2049">
            <v>0</v>
          </cell>
        </row>
        <row r="2050">
          <cell r="B2050" t="str">
            <v>9R060799</v>
          </cell>
          <cell r="C2050">
            <v>0</v>
          </cell>
        </row>
        <row r="2051">
          <cell r="B2051" t="str">
            <v>9R060807</v>
          </cell>
          <cell r="C2051">
            <v>0</v>
          </cell>
        </row>
        <row r="2052">
          <cell r="B2052" t="str">
            <v>9R060808</v>
          </cell>
          <cell r="C2052">
            <v>0</v>
          </cell>
        </row>
        <row r="2053">
          <cell r="B2053" t="str">
            <v>9R060809</v>
          </cell>
          <cell r="C2053">
            <v>0</v>
          </cell>
        </row>
        <row r="2054">
          <cell r="B2054" t="str">
            <v>9R060810</v>
          </cell>
          <cell r="C2054">
            <v>0</v>
          </cell>
        </row>
        <row r="2055">
          <cell r="B2055" t="str">
            <v>9R060811</v>
          </cell>
          <cell r="C2055">
            <v>0</v>
          </cell>
        </row>
        <row r="2056">
          <cell r="B2056" t="str">
            <v>9R060812</v>
          </cell>
          <cell r="C2056">
            <v>0</v>
          </cell>
        </row>
        <row r="2057">
          <cell r="B2057" t="str">
            <v>9R060813</v>
          </cell>
          <cell r="C2057">
            <v>0</v>
          </cell>
        </row>
        <row r="2058">
          <cell r="B2058" t="str">
            <v>9R060814</v>
          </cell>
          <cell r="C2058">
            <v>0</v>
          </cell>
        </row>
        <row r="2059">
          <cell r="B2059" t="str">
            <v>9R060875</v>
          </cell>
          <cell r="C2059">
            <v>0</v>
          </cell>
        </row>
        <row r="2060">
          <cell r="B2060" t="str">
            <v>9R060886</v>
          </cell>
          <cell r="C2060">
            <v>0</v>
          </cell>
        </row>
        <row r="2061">
          <cell r="B2061" t="str">
            <v>9R060889</v>
          </cell>
          <cell r="C2061">
            <v>0</v>
          </cell>
        </row>
        <row r="2062">
          <cell r="B2062" t="str">
            <v>9R060900</v>
          </cell>
          <cell r="C2062">
            <v>0</v>
          </cell>
        </row>
        <row r="2063">
          <cell r="B2063" t="str">
            <v>9R060906</v>
          </cell>
          <cell r="C2063">
            <v>0</v>
          </cell>
        </row>
        <row r="2064">
          <cell r="B2064" t="str">
            <v>9R060907</v>
          </cell>
          <cell r="C2064">
            <v>0</v>
          </cell>
        </row>
        <row r="2065">
          <cell r="B2065" t="str">
            <v>9R060908</v>
          </cell>
          <cell r="C2065">
            <v>0</v>
          </cell>
        </row>
        <row r="2066">
          <cell r="B2066" t="str">
            <v>9R060909</v>
          </cell>
          <cell r="C2066">
            <v>0</v>
          </cell>
        </row>
        <row r="2067">
          <cell r="B2067" t="str">
            <v>9R060913</v>
          </cell>
          <cell r="C2067">
            <v>0</v>
          </cell>
        </row>
        <row r="2068">
          <cell r="B2068" t="str">
            <v>9R060914</v>
          </cell>
          <cell r="C2068">
            <v>0</v>
          </cell>
        </row>
        <row r="2069">
          <cell r="B2069" t="str">
            <v>9R060989</v>
          </cell>
          <cell r="C2069">
            <v>0</v>
          </cell>
        </row>
        <row r="2070">
          <cell r="B2070" t="str">
            <v>9R060996</v>
          </cell>
          <cell r="C2070">
            <v>0</v>
          </cell>
        </row>
        <row r="2071">
          <cell r="B2071" t="str">
            <v>9R060998</v>
          </cell>
          <cell r="C2071">
            <v>0</v>
          </cell>
        </row>
        <row r="2072">
          <cell r="B2072" t="str">
            <v>9R061006</v>
          </cell>
          <cell r="C2072">
            <v>0</v>
          </cell>
        </row>
        <row r="2073">
          <cell r="B2073" t="str">
            <v>9R061010</v>
          </cell>
          <cell r="C2073">
            <v>0</v>
          </cell>
        </row>
        <row r="2074">
          <cell r="B2074" t="str">
            <v>9R061013</v>
          </cell>
          <cell r="C2074">
            <v>0</v>
          </cell>
        </row>
        <row r="2075">
          <cell r="B2075" t="str">
            <v>9R061014</v>
          </cell>
          <cell r="C2075">
            <v>0</v>
          </cell>
        </row>
        <row r="2076">
          <cell r="B2076" t="str">
            <v>9R061015</v>
          </cell>
          <cell r="C2076">
            <v>0</v>
          </cell>
        </row>
        <row r="2077">
          <cell r="B2077" t="str">
            <v>9R061017</v>
          </cell>
          <cell r="C2077">
            <v>0</v>
          </cell>
        </row>
        <row r="2078">
          <cell r="B2078" t="str">
            <v>9R061082</v>
          </cell>
          <cell r="C2078">
            <v>0</v>
          </cell>
        </row>
        <row r="2079">
          <cell r="B2079" t="str">
            <v>9R061083</v>
          </cell>
          <cell r="C2079">
            <v>0</v>
          </cell>
        </row>
        <row r="2080">
          <cell r="B2080" t="str">
            <v>9R061088</v>
          </cell>
          <cell r="C2080">
            <v>0</v>
          </cell>
        </row>
        <row r="2081">
          <cell r="B2081" t="str">
            <v>9R061094</v>
          </cell>
          <cell r="C2081">
            <v>0</v>
          </cell>
        </row>
        <row r="2082">
          <cell r="B2082" t="str">
            <v>9R061096</v>
          </cell>
          <cell r="C2082">
            <v>0</v>
          </cell>
        </row>
        <row r="2083">
          <cell r="B2083" t="str">
            <v>9R061097</v>
          </cell>
          <cell r="C2083">
            <v>0</v>
          </cell>
        </row>
        <row r="2084">
          <cell r="B2084" t="str">
            <v>9R061102</v>
          </cell>
          <cell r="C2084">
            <v>0</v>
          </cell>
        </row>
        <row r="2085">
          <cell r="B2085" t="str">
            <v>9R061104</v>
          </cell>
          <cell r="C2085">
            <v>0</v>
          </cell>
        </row>
        <row r="2086">
          <cell r="B2086" t="str">
            <v>9R061107</v>
          </cell>
          <cell r="C2086">
            <v>0</v>
          </cell>
        </row>
        <row r="2087">
          <cell r="B2087" t="str">
            <v>9R061108</v>
          </cell>
          <cell r="C2087">
            <v>0</v>
          </cell>
        </row>
        <row r="2088">
          <cell r="B2088" t="str">
            <v>9R061109</v>
          </cell>
          <cell r="C2088">
            <v>0</v>
          </cell>
        </row>
        <row r="2089">
          <cell r="B2089" t="str">
            <v>9R061113</v>
          </cell>
          <cell r="C2089">
            <v>0</v>
          </cell>
        </row>
        <row r="2090">
          <cell r="B2090" t="str">
            <v>9R061116</v>
          </cell>
          <cell r="C2090">
            <v>0</v>
          </cell>
        </row>
        <row r="2091">
          <cell r="B2091" t="str">
            <v>9R061177</v>
          </cell>
          <cell r="C2091">
            <v>0</v>
          </cell>
        </row>
        <row r="2092">
          <cell r="B2092" t="str">
            <v>9R061181</v>
          </cell>
          <cell r="C2092">
            <v>0</v>
          </cell>
        </row>
        <row r="2093">
          <cell r="B2093" t="str">
            <v>9R061188</v>
          </cell>
          <cell r="C2093">
            <v>0</v>
          </cell>
        </row>
        <row r="2094">
          <cell r="B2094" t="str">
            <v>9R061196</v>
          </cell>
          <cell r="C2094">
            <v>0</v>
          </cell>
        </row>
        <row r="2095">
          <cell r="B2095" t="str">
            <v>9R061197</v>
          </cell>
          <cell r="C2095">
            <v>0</v>
          </cell>
        </row>
        <row r="2096">
          <cell r="B2096" t="str">
            <v>9R061198</v>
          </cell>
          <cell r="C2096">
            <v>0</v>
          </cell>
        </row>
        <row r="2097">
          <cell r="B2097" t="str">
            <v>9R061201</v>
          </cell>
          <cell r="C2097">
            <v>0</v>
          </cell>
        </row>
        <row r="2098">
          <cell r="B2098" t="str">
            <v>9R061205</v>
          </cell>
          <cell r="C2098">
            <v>0</v>
          </cell>
        </row>
        <row r="2099">
          <cell r="B2099" t="str">
            <v>9R061206</v>
          </cell>
          <cell r="C2099">
            <v>0</v>
          </cell>
        </row>
        <row r="2100">
          <cell r="B2100" t="str">
            <v>9R061207</v>
          </cell>
          <cell r="C2100">
            <v>0</v>
          </cell>
        </row>
        <row r="2101">
          <cell r="B2101" t="str">
            <v>9R061209</v>
          </cell>
          <cell r="C2101">
            <v>0</v>
          </cell>
        </row>
        <row r="2102">
          <cell r="B2102" t="str">
            <v>9R061210</v>
          </cell>
          <cell r="C2102">
            <v>0</v>
          </cell>
        </row>
        <row r="2103">
          <cell r="B2103" t="str">
            <v>9R061212</v>
          </cell>
          <cell r="C2103">
            <v>0</v>
          </cell>
        </row>
        <row r="2104">
          <cell r="B2104" t="str">
            <v>9R061213</v>
          </cell>
          <cell r="C2104">
            <v>0</v>
          </cell>
        </row>
        <row r="2105">
          <cell r="B2105" t="str">
            <v>9R061214</v>
          </cell>
          <cell r="C2105">
            <v>0</v>
          </cell>
        </row>
        <row r="2106">
          <cell r="B2106" t="str">
            <v>9R061275</v>
          </cell>
          <cell r="C2106">
            <v>0</v>
          </cell>
        </row>
        <row r="2107">
          <cell r="B2107" t="str">
            <v>9R061282</v>
          </cell>
          <cell r="C2107">
            <v>0</v>
          </cell>
        </row>
        <row r="2108">
          <cell r="B2108" t="str">
            <v>9R061285</v>
          </cell>
          <cell r="C2108">
            <v>0</v>
          </cell>
        </row>
        <row r="2109">
          <cell r="B2109" t="str">
            <v>9R061286</v>
          </cell>
          <cell r="C2109">
            <v>0</v>
          </cell>
        </row>
        <row r="2110">
          <cell r="B2110" t="str">
            <v>9R061291</v>
          </cell>
          <cell r="C2110">
            <v>0</v>
          </cell>
        </row>
        <row r="2111">
          <cell r="B2111" t="str">
            <v>9R061304</v>
          </cell>
          <cell r="C2111">
            <v>0</v>
          </cell>
        </row>
        <row r="2112">
          <cell r="B2112" t="str">
            <v>9R061305</v>
          </cell>
          <cell r="C2112">
            <v>0</v>
          </cell>
        </row>
        <row r="2113">
          <cell r="B2113" t="str">
            <v>9R061308</v>
          </cell>
          <cell r="C2113">
            <v>0</v>
          </cell>
        </row>
        <row r="2114">
          <cell r="B2114" t="str">
            <v>9R061309</v>
          </cell>
          <cell r="C2114">
            <v>0</v>
          </cell>
        </row>
        <row r="2115">
          <cell r="B2115" t="str">
            <v>9R061311</v>
          </cell>
          <cell r="C2115">
            <v>0</v>
          </cell>
        </row>
        <row r="2116">
          <cell r="B2116" t="str">
            <v>9R061312</v>
          </cell>
          <cell r="C2116">
            <v>0</v>
          </cell>
        </row>
        <row r="2117">
          <cell r="B2117" t="str">
            <v>9R061355</v>
          </cell>
          <cell r="C2117">
            <v>0</v>
          </cell>
        </row>
        <row r="2118">
          <cell r="B2118" t="str">
            <v>9R061357</v>
          </cell>
          <cell r="C2118">
            <v>0</v>
          </cell>
        </row>
        <row r="2119">
          <cell r="B2119" t="str">
            <v>9R061364</v>
          </cell>
          <cell r="C2119">
            <v>0</v>
          </cell>
        </row>
        <row r="2120">
          <cell r="B2120" t="str">
            <v>9R061366</v>
          </cell>
          <cell r="C2120">
            <v>0</v>
          </cell>
        </row>
        <row r="2121">
          <cell r="B2121" t="str">
            <v>9R061368</v>
          </cell>
          <cell r="C2121">
            <v>0</v>
          </cell>
        </row>
        <row r="2122">
          <cell r="B2122" t="str">
            <v>9R061376</v>
          </cell>
          <cell r="C2122">
            <v>0</v>
          </cell>
        </row>
        <row r="2123">
          <cell r="B2123" t="str">
            <v>9R061398</v>
          </cell>
          <cell r="C2123">
            <v>0</v>
          </cell>
        </row>
        <row r="2124">
          <cell r="B2124" t="str">
            <v>9R061411</v>
          </cell>
          <cell r="C2124">
            <v>0</v>
          </cell>
        </row>
        <row r="2125">
          <cell r="B2125" t="str">
            <v>9R061413</v>
          </cell>
          <cell r="C2125">
            <v>0</v>
          </cell>
        </row>
        <row r="2126">
          <cell r="B2126" t="str">
            <v>9R061415</v>
          </cell>
          <cell r="C2126">
            <v>0</v>
          </cell>
        </row>
        <row r="2127">
          <cell r="B2127" t="str">
            <v>9R061505</v>
          </cell>
          <cell r="C2127">
            <v>0</v>
          </cell>
        </row>
        <row r="2128">
          <cell r="B2128" t="str">
            <v>9R061506</v>
          </cell>
          <cell r="C2128">
            <v>0</v>
          </cell>
        </row>
        <row r="2129">
          <cell r="B2129" t="str">
            <v>9R061507</v>
          </cell>
          <cell r="C2129">
            <v>0</v>
          </cell>
        </row>
        <row r="2130">
          <cell r="B2130" t="str">
            <v>9R061508</v>
          </cell>
          <cell r="C2130">
            <v>0</v>
          </cell>
        </row>
        <row r="2131">
          <cell r="B2131" t="str">
            <v>9R061509</v>
          </cell>
          <cell r="C2131">
            <v>0</v>
          </cell>
        </row>
        <row r="2132">
          <cell r="B2132" t="str">
            <v>9R061510</v>
          </cell>
          <cell r="C2132">
            <v>0</v>
          </cell>
        </row>
        <row r="2133">
          <cell r="B2133" t="str">
            <v>9R061511</v>
          </cell>
          <cell r="C2133">
            <v>0</v>
          </cell>
        </row>
        <row r="2134">
          <cell r="B2134" t="str">
            <v>9R061512</v>
          </cell>
          <cell r="C2134">
            <v>0</v>
          </cell>
        </row>
        <row r="2135">
          <cell r="B2135" t="str">
            <v>9R061513</v>
          </cell>
          <cell r="C2135">
            <v>0</v>
          </cell>
        </row>
        <row r="2136">
          <cell r="B2136" t="str">
            <v>9R061514</v>
          </cell>
          <cell r="C2136">
            <v>0</v>
          </cell>
        </row>
        <row r="2137">
          <cell r="B2137" t="str">
            <v>9R061515</v>
          </cell>
          <cell r="C2137">
            <v>0</v>
          </cell>
        </row>
        <row r="2138">
          <cell r="B2138" t="str">
            <v>9R061516</v>
          </cell>
          <cell r="C2138">
            <v>0</v>
          </cell>
        </row>
        <row r="2139">
          <cell r="B2139" t="str">
            <v>9R061591</v>
          </cell>
          <cell r="C2139">
            <v>0</v>
          </cell>
        </row>
        <row r="2140">
          <cell r="B2140" t="str">
            <v>9R061593</v>
          </cell>
          <cell r="C2140">
            <v>0</v>
          </cell>
        </row>
        <row r="2141">
          <cell r="B2141" t="str">
            <v>9R061599</v>
          </cell>
          <cell r="C2141">
            <v>0</v>
          </cell>
        </row>
        <row r="2142">
          <cell r="B2142" t="str">
            <v>9R061686</v>
          </cell>
          <cell r="C2142">
            <v>0</v>
          </cell>
        </row>
        <row r="2143">
          <cell r="B2143" t="str">
            <v>9R061688</v>
          </cell>
          <cell r="C2143">
            <v>0</v>
          </cell>
        </row>
        <row r="2144">
          <cell r="B2144" t="str">
            <v>9R061705</v>
          </cell>
          <cell r="C2144">
            <v>0</v>
          </cell>
        </row>
        <row r="2145">
          <cell r="B2145" t="str">
            <v>9R061706</v>
          </cell>
          <cell r="C2145">
            <v>0</v>
          </cell>
        </row>
        <row r="2146">
          <cell r="B2146" t="str">
            <v>9R061708</v>
          </cell>
          <cell r="C2146">
            <v>0</v>
          </cell>
        </row>
        <row r="2147">
          <cell r="B2147" t="str">
            <v>9R061709</v>
          </cell>
          <cell r="C2147">
            <v>0</v>
          </cell>
        </row>
        <row r="2148">
          <cell r="B2148" t="str">
            <v>9R061713</v>
          </cell>
          <cell r="C2148">
            <v>0</v>
          </cell>
        </row>
        <row r="2149">
          <cell r="B2149" t="str">
            <v>9R061775</v>
          </cell>
          <cell r="C2149">
            <v>0</v>
          </cell>
        </row>
        <row r="2150">
          <cell r="B2150" t="str">
            <v>9R061779</v>
          </cell>
          <cell r="C2150">
            <v>0</v>
          </cell>
        </row>
        <row r="2151">
          <cell r="B2151" t="str">
            <v>9R061781</v>
          </cell>
          <cell r="C2151">
            <v>0</v>
          </cell>
        </row>
        <row r="2152">
          <cell r="B2152" t="str">
            <v>9R061782</v>
          </cell>
          <cell r="C2152">
            <v>0</v>
          </cell>
        </row>
        <row r="2153">
          <cell r="B2153" t="str">
            <v>9R061783</v>
          </cell>
          <cell r="C2153">
            <v>0</v>
          </cell>
        </row>
        <row r="2154">
          <cell r="B2154" t="str">
            <v>9R061787</v>
          </cell>
          <cell r="C2154">
            <v>0</v>
          </cell>
        </row>
        <row r="2155">
          <cell r="B2155" t="str">
            <v>9R061788</v>
          </cell>
          <cell r="C2155">
            <v>0</v>
          </cell>
        </row>
        <row r="2156">
          <cell r="B2156" t="str">
            <v>9R061792</v>
          </cell>
          <cell r="C2156">
            <v>0</v>
          </cell>
        </row>
        <row r="2157">
          <cell r="B2157" t="str">
            <v>9R061798</v>
          </cell>
          <cell r="C2157">
            <v>0</v>
          </cell>
        </row>
        <row r="2158">
          <cell r="B2158" t="str">
            <v>9R061799</v>
          </cell>
          <cell r="C2158">
            <v>0</v>
          </cell>
        </row>
        <row r="2159">
          <cell r="B2159" t="str">
            <v>9R061806</v>
          </cell>
          <cell r="C2159">
            <v>0</v>
          </cell>
        </row>
        <row r="2160">
          <cell r="B2160" t="str">
            <v>9R061807</v>
          </cell>
          <cell r="C2160">
            <v>0</v>
          </cell>
        </row>
        <row r="2161">
          <cell r="B2161" t="str">
            <v>9R061808</v>
          </cell>
          <cell r="C2161">
            <v>0</v>
          </cell>
        </row>
        <row r="2162">
          <cell r="B2162" t="str">
            <v>9R061811</v>
          </cell>
          <cell r="C2162">
            <v>0</v>
          </cell>
        </row>
        <row r="2163">
          <cell r="B2163" t="str">
            <v>9R061812</v>
          </cell>
          <cell r="C2163">
            <v>0</v>
          </cell>
        </row>
        <row r="2164">
          <cell r="B2164" t="str">
            <v>9R061814</v>
          </cell>
          <cell r="C2164">
            <v>0</v>
          </cell>
        </row>
        <row r="2165">
          <cell r="B2165" t="str">
            <v>9R061815</v>
          </cell>
          <cell r="C2165">
            <v>0</v>
          </cell>
        </row>
        <row r="2166">
          <cell r="B2166" t="str">
            <v>9R061881</v>
          </cell>
          <cell r="C2166">
            <v>0</v>
          </cell>
        </row>
        <row r="2167">
          <cell r="B2167" t="str">
            <v>9R061882</v>
          </cell>
          <cell r="C2167">
            <v>0</v>
          </cell>
        </row>
        <row r="2168">
          <cell r="B2168" t="str">
            <v>9R061888</v>
          </cell>
          <cell r="C2168">
            <v>0</v>
          </cell>
        </row>
        <row r="2169">
          <cell r="B2169" t="str">
            <v>9R061896</v>
          </cell>
          <cell r="C2169">
            <v>0</v>
          </cell>
        </row>
        <row r="2170">
          <cell r="B2170" t="str">
            <v>9R061900</v>
          </cell>
          <cell r="C2170">
            <v>0</v>
          </cell>
        </row>
        <row r="2171">
          <cell r="B2171" t="str">
            <v>9R061902</v>
          </cell>
          <cell r="C2171">
            <v>0</v>
          </cell>
        </row>
        <row r="2172">
          <cell r="B2172" t="str">
            <v>9R061905</v>
          </cell>
          <cell r="C2172">
            <v>0</v>
          </cell>
        </row>
        <row r="2173">
          <cell r="B2173" t="str">
            <v>9R061906</v>
          </cell>
          <cell r="C2173">
            <v>0</v>
          </cell>
        </row>
        <row r="2174">
          <cell r="B2174" t="str">
            <v>9R061908</v>
          </cell>
          <cell r="C2174">
            <v>0</v>
          </cell>
        </row>
        <row r="2175">
          <cell r="B2175" t="str">
            <v>9R061909</v>
          </cell>
          <cell r="C2175">
            <v>0</v>
          </cell>
        </row>
        <row r="2176">
          <cell r="B2176" t="str">
            <v>9R061910</v>
          </cell>
          <cell r="C2176">
            <v>0</v>
          </cell>
        </row>
        <row r="2177">
          <cell r="B2177" t="str">
            <v>9R061913</v>
          </cell>
          <cell r="C2177">
            <v>0</v>
          </cell>
        </row>
        <row r="2178">
          <cell r="B2178" t="str">
            <v>9R061914</v>
          </cell>
          <cell r="C2178">
            <v>0</v>
          </cell>
        </row>
        <row r="2179">
          <cell r="B2179" t="str">
            <v>9R061915</v>
          </cell>
          <cell r="C2179">
            <v>0</v>
          </cell>
        </row>
        <row r="2180">
          <cell r="B2180" t="str">
            <v>9R061975</v>
          </cell>
          <cell r="C2180">
            <v>0</v>
          </cell>
        </row>
        <row r="2181">
          <cell r="B2181" t="str">
            <v>9R061979</v>
          </cell>
          <cell r="C2181">
            <v>0</v>
          </cell>
        </row>
        <row r="2182">
          <cell r="B2182" t="str">
            <v>9R061981</v>
          </cell>
          <cell r="C2182">
            <v>0</v>
          </cell>
        </row>
        <row r="2183">
          <cell r="B2183" t="str">
            <v>9R061985</v>
          </cell>
          <cell r="C2183">
            <v>0</v>
          </cell>
        </row>
        <row r="2184">
          <cell r="B2184" t="str">
            <v>9R061986</v>
          </cell>
          <cell r="C2184">
            <v>0</v>
          </cell>
        </row>
        <row r="2185">
          <cell r="B2185" t="str">
            <v>9R061991</v>
          </cell>
          <cell r="C2185">
            <v>0</v>
          </cell>
        </row>
        <row r="2186">
          <cell r="B2186" t="str">
            <v>9R061997</v>
          </cell>
          <cell r="C2186">
            <v>0</v>
          </cell>
        </row>
        <row r="2187">
          <cell r="B2187" t="str">
            <v>9R061998</v>
          </cell>
          <cell r="C2187">
            <v>0</v>
          </cell>
        </row>
        <row r="2188">
          <cell r="B2188" t="str">
            <v>9R061999</v>
          </cell>
          <cell r="C2188">
            <v>0</v>
          </cell>
        </row>
        <row r="2189">
          <cell r="B2189" t="str">
            <v>9R062000</v>
          </cell>
          <cell r="C2189">
            <v>0</v>
          </cell>
        </row>
        <row r="2190">
          <cell r="B2190" t="str">
            <v>9R062005</v>
          </cell>
          <cell r="C2190">
            <v>0</v>
          </cell>
        </row>
        <row r="2191">
          <cell r="B2191" t="str">
            <v>9R062007</v>
          </cell>
          <cell r="C2191">
            <v>0</v>
          </cell>
        </row>
        <row r="2192">
          <cell r="B2192" t="str">
            <v>9R062008</v>
          </cell>
          <cell r="C2192">
            <v>0</v>
          </cell>
        </row>
        <row r="2193">
          <cell r="B2193" t="str">
            <v>9R062009</v>
          </cell>
          <cell r="C2193">
            <v>0</v>
          </cell>
        </row>
        <row r="2194">
          <cell r="B2194" t="str">
            <v>9R062010</v>
          </cell>
          <cell r="C2194">
            <v>0</v>
          </cell>
        </row>
        <row r="2195">
          <cell r="B2195" t="str">
            <v>9R062012</v>
          </cell>
          <cell r="C2195">
            <v>0</v>
          </cell>
        </row>
        <row r="2196">
          <cell r="B2196" t="str">
            <v>9R062013</v>
          </cell>
          <cell r="C2196">
            <v>0</v>
          </cell>
        </row>
        <row r="2197">
          <cell r="B2197" t="str">
            <v>9R062062</v>
          </cell>
          <cell r="C2197">
            <v>0</v>
          </cell>
        </row>
        <row r="2198">
          <cell r="B2198" t="str">
            <v>9R062085</v>
          </cell>
          <cell r="C2198">
            <v>0</v>
          </cell>
        </row>
        <row r="2199">
          <cell r="B2199" t="str">
            <v>9R062090</v>
          </cell>
          <cell r="C2199">
            <v>0</v>
          </cell>
        </row>
        <row r="2200">
          <cell r="B2200" t="str">
            <v>9R062092</v>
          </cell>
          <cell r="C2200">
            <v>0</v>
          </cell>
        </row>
        <row r="2201">
          <cell r="B2201" t="str">
            <v>9R062095</v>
          </cell>
          <cell r="C2201">
            <v>0</v>
          </cell>
        </row>
        <row r="2202">
          <cell r="B2202" t="str">
            <v>9R062096</v>
          </cell>
          <cell r="C2202">
            <v>0</v>
          </cell>
        </row>
        <row r="2203">
          <cell r="B2203" t="str">
            <v>9R062098</v>
          </cell>
          <cell r="C2203">
            <v>0</v>
          </cell>
        </row>
        <row r="2204">
          <cell r="B2204" t="str">
            <v>9R062203</v>
          </cell>
          <cell r="C2204">
            <v>0</v>
          </cell>
        </row>
        <row r="2205">
          <cell r="B2205" t="str">
            <v>9R062205</v>
          </cell>
          <cell r="C2205">
            <v>0</v>
          </cell>
        </row>
        <row r="2206">
          <cell r="B2206" t="str">
            <v>9R062206</v>
          </cell>
          <cell r="C2206">
            <v>0</v>
          </cell>
        </row>
        <row r="2207">
          <cell r="B2207" t="str">
            <v>9R062207</v>
          </cell>
          <cell r="C2207">
            <v>0</v>
          </cell>
        </row>
        <row r="2208">
          <cell r="B2208" t="str">
            <v>9R062208</v>
          </cell>
          <cell r="C2208">
            <v>0</v>
          </cell>
        </row>
        <row r="2209">
          <cell r="B2209" t="str">
            <v>9R062209</v>
          </cell>
          <cell r="C2209">
            <v>0</v>
          </cell>
        </row>
        <row r="2210">
          <cell r="B2210" t="str">
            <v>9R062211</v>
          </cell>
          <cell r="C2210">
            <v>0</v>
          </cell>
        </row>
        <row r="2211">
          <cell r="B2211" t="str">
            <v>9R062212</v>
          </cell>
          <cell r="C2211">
            <v>0</v>
          </cell>
        </row>
        <row r="2212">
          <cell r="B2212" t="str">
            <v>9R062256</v>
          </cell>
          <cell r="C2212">
            <v>0</v>
          </cell>
        </row>
        <row r="2213">
          <cell r="B2213" t="str">
            <v>9R062266</v>
          </cell>
          <cell r="C2213">
            <v>0</v>
          </cell>
        </row>
        <row r="2214">
          <cell r="B2214" t="str">
            <v>9R062270</v>
          </cell>
          <cell r="C2214">
            <v>0</v>
          </cell>
        </row>
        <row r="2215">
          <cell r="B2215" t="str">
            <v>9R062273</v>
          </cell>
          <cell r="C2215">
            <v>0</v>
          </cell>
        </row>
        <row r="2216">
          <cell r="B2216" t="str">
            <v>9R062278</v>
          </cell>
          <cell r="C2216">
            <v>0</v>
          </cell>
        </row>
        <row r="2217">
          <cell r="B2217" t="str">
            <v>9R062281</v>
          </cell>
          <cell r="C2217">
            <v>0</v>
          </cell>
        </row>
        <row r="2218">
          <cell r="B2218" t="str">
            <v>9R062282</v>
          </cell>
          <cell r="C2218">
            <v>0</v>
          </cell>
        </row>
        <row r="2219">
          <cell r="B2219" t="str">
            <v>9R062283</v>
          </cell>
          <cell r="C2219">
            <v>0</v>
          </cell>
        </row>
        <row r="2220">
          <cell r="B2220" t="str">
            <v>9R062286</v>
          </cell>
          <cell r="C2220">
            <v>0</v>
          </cell>
        </row>
        <row r="2221">
          <cell r="B2221" t="str">
            <v>9R062288</v>
          </cell>
          <cell r="C2221">
            <v>0</v>
          </cell>
        </row>
        <row r="2222">
          <cell r="B2222" t="str">
            <v>9R062289</v>
          </cell>
          <cell r="C2222">
            <v>0</v>
          </cell>
        </row>
        <row r="2223">
          <cell r="B2223" t="str">
            <v>9R062290</v>
          </cell>
          <cell r="C2223">
            <v>0</v>
          </cell>
        </row>
        <row r="2224">
          <cell r="B2224" t="str">
            <v>9R062294</v>
          </cell>
          <cell r="C2224">
            <v>0</v>
          </cell>
        </row>
        <row r="2225">
          <cell r="B2225" t="str">
            <v>9R062295</v>
          </cell>
          <cell r="C2225">
            <v>0</v>
          </cell>
        </row>
        <row r="2226">
          <cell r="B2226" t="str">
            <v>9R062298</v>
          </cell>
          <cell r="C2226">
            <v>0</v>
          </cell>
        </row>
        <row r="2227">
          <cell r="B2227" t="str">
            <v>9R062300</v>
          </cell>
          <cell r="C2227">
            <v>0</v>
          </cell>
        </row>
        <row r="2228">
          <cell r="B2228" t="str">
            <v>9R062301</v>
          </cell>
          <cell r="C2228">
            <v>0</v>
          </cell>
        </row>
        <row r="2229">
          <cell r="B2229" t="str">
            <v>9R062305</v>
          </cell>
          <cell r="C2229">
            <v>0</v>
          </cell>
        </row>
        <row r="2230">
          <cell r="B2230" t="str">
            <v>9R062306</v>
          </cell>
          <cell r="C2230">
            <v>0</v>
          </cell>
        </row>
        <row r="2231">
          <cell r="B2231" t="str">
            <v>9R062307</v>
          </cell>
          <cell r="C2231">
            <v>0</v>
          </cell>
        </row>
        <row r="2232">
          <cell r="B2232" t="str">
            <v>9R062308</v>
          </cell>
          <cell r="C2232">
            <v>0</v>
          </cell>
        </row>
        <row r="2233">
          <cell r="B2233" t="str">
            <v>9R062311</v>
          </cell>
          <cell r="C2233">
            <v>0</v>
          </cell>
        </row>
        <row r="2234">
          <cell r="B2234" t="str">
            <v>9R062313</v>
          </cell>
          <cell r="C2234">
            <v>0</v>
          </cell>
        </row>
        <row r="2235">
          <cell r="B2235" t="str">
            <v>9R062314</v>
          </cell>
          <cell r="C2235">
            <v>0</v>
          </cell>
        </row>
        <row r="2236">
          <cell r="B2236" t="str">
            <v>9R062315</v>
          </cell>
          <cell r="C2236">
            <v>0</v>
          </cell>
        </row>
        <row r="2237">
          <cell r="B2237" t="str">
            <v>9R062316</v>
          </cell>
          <cell r="C2237">
            <v>0</v>
          </cell>
        </row>
        <row r="2238">
          <cell r="B2238" t="str">
            <v>9R062386</v>
          </cell>
          <cell r="C2238">
            <v>0</v>
          </cell>
        </row>
        <row r="2239">
          <cell r="B2239" t="str">
            <v>9R062389</v>
          </cell>
          <cell r="C2239">
            <v>0</v>
          </cell>
        </row>
        <row r="2240">
          <cell r="B2240" t="str">
            <v>9R062390</v>
          </cell>
          <cell r="C2240">
            <v>0</v>
          </cell>
        </row>
        <row r="2241">
          <cell r="B2241" t="str">
            <v>9R062393</v>
          </cell>
          <cell r="C2241">
            <v>0</v>
          </cell>
        </row>
        <row r="2242">
          <cell r="B2242" t="str">
            <v>9R062396</v>
          </cell>
          <cell r="C2242">
            <v>0</v>
          </cell>
        </row>
        <row r="2243">
          <cell r="B2243" t="str">
            <v>9R062398</v>
          </cell>
          <cell r="C2243">
            <v>0</v>
          </cell>
        </row>
        <row r="2244">
          <cell r="B2244" t="str">
            <v>9R062399</v>
          </cell>
          <cell r="C2244">
            <v>0</v>
          </cell>
        </row>
        <row r="2245">
          <cell r="B2245" t="str">
            <v>9R062500</v>
          </cell>
          <cell r="C2245">
            <v>0</v>
          </cell>
        </row>
        <row r="2246">
          <cell r="B2246" t="str">
            <v>9R062501</v>
          </cell>
          <cell r="C2246">
            <v>0</v>
          </cell>
        </row>
        <row r="2247">
          <cell r="B2247" t="str">
            <v>9R062502</v>
          </cell>
          <cell r="C2247">
            <v>0</v>
          </cell>
        </row>
        <row r="2248">
          <cell r="B2248" t="str">
            <v>9R062503</v>
          </cell>
          <cell r="C2248">
            <v>0</v>
          </cell>
        </row>
        <row r="2249">
          <cell r="B2249" t="str">
            <v>9R062509</v>
          </cell>
          <cell r="C2249">
            <v>0</v>
          </cell>
        </row>
        <row r="2250">
          <cell r="B2250" t="str">
            <v>9R062510</v>
          </cell>
          <cell r="C2250">
            <v>0</v>
          </cell>
        </row>
        <row r="2251">
          <cell r="B2251" t="str">
            <v>9R062511</v>
          </cell>
          <cell r="C2251">
            <v>0</v>
          </cell>
        </row>
        <row r="2252">
          <cell r="B2252" t="str">
            <v>9R062513</v>
          </cell>
          <cell r="C2252">
            <v>0</v>
          </cell>
        </row>
        <row r="2253">
          <cell r="B2253" t="str">
            <v>9R062514</v>
          </cell>
          <cell r="C2253">
            <v>0</v>
          </cell>
        </row>
        <row r="2254">
          <cell r="B2254" t="str">
            <v>9R062515</v>
          </cell>
          <cell r="C2254">
            <v>0</v>
          </cell>
        </row>
        <row r="2255">
          <cell r="B2255" t="str">
            <v>9R062517</v>
          </cell>
          <cell r="C2255">
            <v>0</v>
          </cell>
        </row>
        <row r="2256">
          <cell r="B2256" t="str">
            <v>9R062568</v>
          </cell>
          <cell r="C2256">
            <v>0</v>
          </cell>
        </row>
        <row r="2257">
          <cell r="B2257" t="str">
            <v>9R062570</v>
          </cell>
          <cell r="C2257">
            <v>0</v>
          </cell>
        </row>
        <row r="2258">
          <cell r="B2258" t="str">
            <v>9R062571</v>
          </cell>
          <cell r="C2258">
            <v>0</v>
          </cell>
        </row>
        <row r="2259">
          <cell r="B2259" t="str">
            <v>9R062573</v>
          </cell>
          <cell r="C2259">
            <v>0</v>
          </cell>
        </row>
        <row r="2260">
          <cell r="B2260" t="str">
            <v>9R062574</v>
          </cell>
          <cell r="C2260">
            <v>0</v>
          </cell>
        </row>
        <row r="2261">
          <cell r="B2261" t="str">
            <v>9R062575</v>
          </cell>
          <cell r="C2261">
            <v>0</v>
          </cell>
        </row>
        <row r="2262">
          <cell r="B2262" t="str">
            <v>9R062576</v>
          </cell>
          <cell r="C2262">
            <v>0</v>
          </cell>
        </row>
        <row r="2263">
          <cell r="B2263" t="str">
            <v>9R062577</v>
          </cell>
          <cell r="C2263">
            <v>0</v>
          </cell>
        </row>
        <row r="2264">
          <cell r="B2264" t="str">
            <v>9R062578</v>
          </cell>
          <cell r="C2264">
            <v>0</v>
          </cell>
        </row>
        <row r="2265">
          <cell r="B2265" t="str">
            <v>9R062579</v>
          </cell>
          <cell r="C2265">
            <v>0</v>
          </cell>
        </row>
        <row r="2266">
          <cell r="B2266" t="str">
            <v>9R062580</v>
          </cell>
          <cell r="C2266">
            <v>0</v>
          </cell>
        </row>
        <row r="2267">
          <cell r="B2267" t="str">
            <v>9R062581</v>
          </cell>
          <cell r="C2267">
            <v>0</v>
          </cell>
        </row>
        <row r="2268">
          <cell r="B2268" t="str">
            <v>9R062582</v>
          </cell>
          <cell r="C2268">
            <v>0</v>
          </cell>
        </row>
        <row r="2269">
          <cell r="B2269" t="str">
            <v>9R062583</v>
          </cell>
          <cell r="C2269">
            <v>0</v>
          </cell>
        </row>
        <row r="2270">
          <cell r="B2270" t="str">
            <v>9R062584</v>
          </cell>
          <cell r="C2270">
            <v>0</v>
          </cell>
        </row>
        <row r="2271">
          <cell r="B2271" t="str">
            <v>9R062585</v>
          </cell>
          <cell r="C2271">
            <v>0</v>
          </cell>
        </row>
        <row r="2272">
          <cell r="B2272" t="str">
            <v>9R062587</v>
          </cell>
          <cell r="C2272">
            <v>0</v>
          </cell>
        </row>
        <row r="2273">
          <cell r="B2273" t="str">
            <v>9R062588</v>
          </cell>
          <cell r="C2273">
            <v>0</v>
          </cell>
        </row>
        <row r="2274">
          <cell r="B2274" t="str">
            <v>9R062589</v>
          </cell>
          <cell r="C2274">
            <v>0</v>
          </cell>
        </row>
        <row r="2275">
          <cell r="B2275" t="str">
            <v>9R062590</v>
          </cell>
          <cell r="C2275">
            <v>0</v>
          </cell>
        </row>
        <row r="2276">
          <cell r="B2276" t="str">
            <v>9R062591</v>
          </cell>
          <cell r="C2276">
            <v>0</v>
          </cell>
        </row>
        <row r="2277">
          <cell r="B2277" t="str">
            <v>9R062592</v>
          </cell>
          <cell r="C2277">
            <v>0</v>
          </cell>
        </row>
        <row r="2278">
          <cell r="B2278" t="str">
            <v>9R062593</v>
          </cell>
          <cell r="C2278">
            <v>0</v>
          </cell>
        </row>
        <row r="2279">
          <cell r="B2279" t="str">
            <v>9R062594</v>
          </cell>
          <cell r="C2279">
            <v>0</v>
          </cell>
        </row>
        <row r="2280">
          <cell r="B2280" t="str">
            <v>9R062595</v>
          </cell>
          <cell r="C2280">
            <v>0</v>
          </cell>
        </row>
        <row r="2281">
          <cell r="B2281" t="str">
            <v>9R062596</v>
          </cell>
          <cell r="C2281">
            <v>0</v>
          </cell>
        </row>
        <row r="2282">
          <cell r="B2282" t="str">
            <v>9R062597</v>
          </cell>
          <cell r="C2282">
            <v>0</v>
          </cell>
        </row>
        <row r="2283">
          <cell r="B2283" t="str">
            <v>9R062598</v>
          </cell>
          <cell r="C2283">
            <v>0</v>
          </cell>
        </row>
        <row r="2284">
          <cell r="B2284" t="str">
            <v>9R062599</v>
          </cell>
          <cell r="C2284">
            <v>0</v>
          </cell>
        </row>
        <row r="2285">
          <cell r="B2285" t="str">
            <v>9R062604</v>
          </cell>
          <cell r="C2285">
            <v>0</v>
          </cell>
        </row>
        <row r="2286">
          <cell r="B2286" t="str">
            <v>9R062606</v>
          </cell>
          <cell r="C2286">
            <v>0</v>
          </cell>
        </row>
        <row r="2287">
          <cell r="B2287" t="str">
            <v>9R062608</v>
          </cell>
          <cell r="C2287">
            <v>0</v>
          </cell>
        </row>
        <row r="2288">
          <cell r="B2288" t="str">
            <v>9R062612</v>
          </cell>
          <cell r="C2288">
            <v>0</v>
          </cell>
        </row>
        <row r="2289">
          <cell r="B2289" t="str">
            <v>9R062614</v>
          </cell>
          <cell r="C2289">
            <v>0</v>
          </cell>
        </row>
        <row r="2290">
          <cell r="B2290" t="str">
            <v>9R062633</v>
          </cell>
          <cell r="C2290">
            <v>0</v>
          </cell>
        </row>
        <row r="2291">
          <cell r="B2291" t="str">
            <v>9R062668</v>
          </cell>
          <cell r="C2291">
            <v>0</v>
          </cell>
        </row>
        <row r="2292">
          <cell r="B2292" t="str">
            <v>9R062675</v>
          </cell>
          <cell r="C2292">
            <v>0</v>
          </cell>
        </row>
        <row r="2293">
          <cell r="B2293" t="str">
            <v>9R062676</v>
          </cell>
          <cell r="C2293">
            <v>0</v>
          </cell>
        </row>
        <row r="2294">
          <cell r="B2294" t="str">
            <v>9R062687</v>
          </cell>
          <cell r="C2294">
            <v>0</v>
          </cell>
        </row>
        <row r="2295">
          <cell r="B2295" t="str">
            <v>9R062688</v>
          </cell>
          <cell r="C2295">
            <v>0</v>
          </cell>
        </row>
        <row r="2296">
          <cell r="B2296" t="str">
            <v>9R062692</v>
          </cell>
          <cell r="C2296">
            <v>0</v>
          </cell>
        </row>
        <row r="2297">
          <cell r="B2297" t="str">
            <v>9R062694</v>
          </cell>
          <cell r="C2297">
            <v>0</v>
          </cell>
        </row>
        <row r="2298">
          <cell r="B2298" t="str">
            <v>9R062700</v>
          </cell>
          <cell r="C2298">
            <v>0</v>
          </cell>
        </row>
        <row r="2299">
          <cell r="B2299" t="str">
            <v>9R062702</v>
          </cell>
          <cell r="C2299">
            <v>0</v>
          </cell>
        </row>
        <row r="2300">
          <cell r="B2300" t="str">
            <v>9R062703</v>
          </cell>
          <cell r="C2300">
            <v>0</v>
          </cell>
        </row>
        <row r="2301">
          <cell r="B2301" t="str">
            <v>9R062704</v>
          </cell>
          <cell r="C2301">
            <v>0</v>
          </cell>
        </row>
        <row r="2302">
          <cell r="B2302" t="str">
            <v>9R062705</v>
          </cell>
          <cell r="C2302">
            <v>0</v>
          </cell>
        </row>
        <row r="2303">
          <cell r="B2303" t="str">
            <v>9R062706</v>
          </cell>
          <cell r="C2303">
            <v>0</v>
          </cell>
        </row>
        <row r="2304">
          <cell r="B2304" t="str">
            <v>9R062707</v>
          </cell>
          <cell r="C2304">
            <v>0</v>
          </cell>
        </row>
        <row r="2305">
          <cell r="B2305" t="str">
            <v>9R062708</v>
          </cell>
          <cell r="C2305">
            <v>0</v>
          </cell>
        </row>
        <row r="2306">
          <cell r="B2306" t="str">
            <v>9R062711</v>
          </cell>
          <cell r="C2306">
            <v>0</v>
          </cell>
        </row>
        <row r="2307">
          <cell r="B2307" t="str">
            <v>9R062741</v>
          </cell>
          <cell r="C2307">
            <v>0</v>
          </cell>
        </row>
        <row r="2308">
          <cell r="B2308" t="str">
            <v>9R062752</v>
          </cell>
          <cell r="C2308">
            <v>0</v>
          </cell>
        </row>
        <row r="2309">
          <cell r="B2309" t="str">
            <v>9R062755</v>
          </cell>
          <cell r="C2309">
            <v>0</v>
          </cell>
        </row>
        <row r="2310">
          <cell r="B2310" t="str">
            <v>9R062758</v>
          </cell>
          <cell r="C2310">
            <v>0</v>
          </cell>
        </row>
        <row r="2311">
          <cell r="B2311" t="str">
            <v>9R062767</v>
          </cell>
          <cell r="C2311">
            <v>0</v>
          </cell>
        </row>
        <row r="2312">
          <cell r="B2312" t="str">
            <v>9R062769</v>
          </cell>
          <cell r="C2312">
            <v>0</v>
          </cell>
        </row>
        <row r="2313">
          <cell r="B2313" t="str">
            <v>9R062770</v>
          </cell>
          <cell r="C2313">
            <v>0</v>
          </cell>
        </row>
        <row r="2314">
          <cell r="B2314" t="str">
            <v>9R062771</v>
          </cell>
          <cell r="C2314">
            <v>0</v>
          </cell>
        </row>
        <row r="2315">
          <cell r="B2315" t="str">
            <v>9R062774</v>
          </cell>
          <cell r="C2315">
            <v>0</v>
          </cell>
        </row>
        <row r="2316">
          <cell r="B2316" t="str">
            <v>9R062775</v>
          </cell>
          <cell r="C2316">
            <v>0</v>
          </cell>
        </row>
        <row r="2317">
          <cell r="B2317" t="str">
            <v>9R062776</v>
          </cell>
          <cell r="C2317">
            <v>0</v>
          </cell>
        </row>
        <row r="2318">
          <cell r="B2318" t="str">
            <v>9R062777</v>
          </cell>
          <cell r="C2318">
            <v>0</v>
          </cell>
        </row>
        <row r="2319">
          <cell r="B2319" t="str">
            <v>9R062778</v>
          </cell>
          <cell r="C2319">
            <v>0</v>
          </cell>
        </row>
        <row r="2320">
          <cell r="B2320" t="str">
            <v>9R062779</v>
          </cell>
          <cell r="C2320">
            <v>0</v>
          </cell>
        </row>
        <row r="2321">
          <cell r="B2321" t="str">
            <v>9R062780</v>
          </cell>
          <cell r="C2321">
            <v>0</v>
          </cell>
        </row>
        <row r="2322">
          <cell r="B2322" t="str">
            <v>9R062783</v>
          </cell>
          <cell r="C2322">
            <v>0</v>
          </cell>
        </row>
        <row r="2323">
          <cell r="B2323" t="str">
            <v>9R062785</v>
          </cell>
          <cell r="C2323">
            <v>0</v>
          </cell>
        </row>
        <row r="2324">
          <cell r="B2324" t="str">
            <v>9R062786</v>
          </cell>
          <cell r="C2324">
            <v>0</v>
          </cell>
        </row>
        <row r="2325">
          <cell r="B2325" t="str">
            <v>9R062787</v>
          </cell>
          <cell r="C2325">
            <v>0</v>
          </cell>
        </row>
        <row r="2326">
          <cell r="B2326" t="str">
            <v>9R062788</v>
          </cell>
          <cell r="C2326">
            <v>0</v>
          </cell>
        </row>
        <row r="2327">
          <cell r="B2327" t="str">
            <v>9R062789</v>
          </cell>
          <cell r="C2327">
            <v>0</v>
          </cell>
        </row>
        <row r="2328">
          <cell r="B2328" t="str">
            <v>9R062791</v>
          </cell>
          <cell r="C2328">
            <v>0</v>
          </cell>
        </row>
        <row r="2329">
          <cell r="B2329" t="str">
            <v>9R062792</v>
          </cell>
          <cell r="C2329">
            <v>0</v>
          </cell>
        </row>
        <row r="2330">
          <cell r="B2330" t="str">
            <v>9R062793</v>
          </cell>
          <cell r="C2330">
            <v>0</v>
          </cell>
        </row>
        <row r="2331">
          <cell r="B2331" t="str">
            <v>9R062794</v>
          </cell>
          <cell r="C2331">
            <v>0</v>
          </cell>
        </row>
        <row r="2332">
          <cell r="B2332" t="str">
            <v>9R062796</v>
          </cell>
          <cell r="C2332">
            <v>0</v>
          </cell>
        </row>
        <row r="2333">
          <cell r="B2333" t="str">
            <v>9R062797</v>
          </cell>
          <cell r="C2333">
            <v>0</v>
          </cell>
        </row>
        <row r="2334">
          <cell r="B2334" t="str">
            <v>9R062798</v>
          </cell>
          <cell r="C2334">
            <v>0</v>
          </cell>
        </row>
        <row r="2335">
          <cell r="B2335" t="str">
            <v>9R062799</v>
          </cell>
          <cell r="C2335">
            <v>0</v>
          </cell>
        </row>
        <row r="2336">
          <cell r="B2336" t="str">
            <v>9R062915</v>
          </cell>
          <cell r="C2336">
            <v>0</v>
          </cell>
        </row>
        <row r="2337">
          <cell r="B2337" t="str">
            <v>9R063002</v>
          </cell>
          <cell r="C2337">
            <v>0</v>
          </cell>
        </row>
        <row r="2338">
          <cell r="B2338" t="str">
            <v>9R063003</v>
          </cell>
          <cell r="C2338">
            <v>0</v>
          </cell>
        </row>
        <row r="2339">
          <cell r="B2339" t="str">
            <v>9R063005</v>
          </cell>
          <cell r="C2339">
            <v>0</v>
          </cell>
        </row>
        <row r="2340">
          <cell r="B2340" t="str">
            <v>9R063006</v>
          </cell>
          <cell r="C2340">
            <v>0</v>
          </cell>
        </row>
        <row r="2341">
          <cell r="B2341" t="str">
            <v>9R063009</v>
          </cell>
          <cell r="C2341">
            <v>0</v>
          </cell>
        </row>
        <row r="2342">
          <cell r="B2342" t="str">
            <v>9R063011</v>
          </cell>
          <cell r="C2342">
            <v>0</v>
          </cell>
        </row>
        <row r="2343">
          <cell r="B2343" t="str">
            <v>9R063012</v>
          </cell>
          <cell r="C2343">
            <v>0</v>
          </cell>
        </row>
        <row r="2344">
          <cell r="B2344" t="str">
            <v>9R063014</v>
          </cell>
          <cell r="C2344">
            <v>0</v>
          </cell>
        </row>
        <row r="2345">
          <cell r="B2345" t="str">
            <v>9R063015</v>
          </cell>
          <cell r="C2345">
            <v>0</v>
          </cell>
        </row>
        <row r="2346">
          <cell r="B2346" t="str">
            <v>9R063017</v>
          </cell>
          <cell r="C2346">
            <v>0</v>
          </cell>
        </row>
        <row r="2347">
          <cell r="B2347" t="str">
            <v>9R063031</v>
          </cell>
          <cell r="C2347">
            <v>0</v>
          </cell>
        </row>
        <row r="2348">
          <cell r="B2348" t="str">
            <v>9R063064</v>
          </cell>
          <cell r="C2348">
            <v>0</v>
          </cell>
        </row>
        <row r="2349">
          <cell r="B2349" t="str">
            <v>9R063071</v>
          </cell>
          <cell r="C2349">
            <v>0</v>
          </cell>
        </row>
        <row r="2350">
          <cell r="B2350" t="str">
            <v>9R063074</v>
          </cell>
          <cell r="C2350">
            <v>0</v>
          </cell>
        </row>
        <row r="2351">
          <cell r="B2351" t="str">
            <v>9R063075</v>
          </cell>
          <cell r="C2351">
            <v>0</v>
          </cell>
        </row>
        <row r="2352">
          <cell r="B2352" t="str">
            <v>9R063079</v>
          </cell>
          <cell r="C2352">
            <v>0</v>
          </cell>
        </row>
        <row r="2353">
          <cell r="B2353" t="str">
            <v>9R063083</v>
          </cell>
          <cell r="C2353">
            <v>0</v>
          </cell>
        </row>
        <row r="2354">
          <cell r="B2354" t="str">
            <v>9R063085</v>
          </cell>
          <cell r="C2354">
            <v>0</v>
          </cell>
        </row>
        <row r="2355">
          <cell r="B2355" t="str">
            <v>9R063087</v>
          </cell>
          <cell r="C2355">
            <v>0</v>
          </cell>
        </row>
        <row r="2356">
          <cell r="B2356" t="str">
            <v>9R063088</v>
          </cell>
          <cell r="C2356">
            <v>0</v>
          </cell>
        </row>
        <row r="2357">
          <cell r="B2357" t="str">
            <v>9R063090</v>
          </cell>
          <cell r="C2357">
            <v>0</v>
          </cell>
        </row>
        <row r="2358">
          <cell r="B2358" t="str">
            <v>9R063092</v>
          </cell>
          <cell r="C2358">
            <v>0</v>
          </cell>
        </row>
        <row r="2359">
          <cell r="B2359" t="str">
            <v>9R063093</v>
          </cell>
          <cell r="C2359">
            <v>0</v>
          </cell>
        </row>
        <row r="2360">
          <cell r="B2360" t="str">
            <v>9R063095</v>
          </cell>
          <cell r="C2360">
            <v>0</v>
          </cell>
        </row>
        <row r="2361">
          <cell r="B2361" t="str">
            <v>9R063202</v>
          </cell>
          <cell r="C2361">
            <v>0</v>
          </cell>
        </row>
        <row r="2362">
          <cell r="B2362" t="str">
            <v>9R063203</v>
          </cell>
          <cell r="C2362">
            <v>0</v>
          </cell>
        </row>
        <row r="2363">
          <cell r="B2363" t="str">
            <v>9R063208</v>
          </cell>
          <cell r="C2363">
            <v>0</v>
          </cell>
        </row>
        <row r="2364">
          <cell r="B2364" t="str">
            <v>9R063210</v>
          </cell>
          <cell r="C2364">
            <v>0</v>
          </cell>
        </row>
        <row r="2365">
          <cell r="B2365" t="str">
            <v>9R063211</v>
          </cell>
          <cell r="C2365">
            <v>0</v>
          </cell>
        </row>
        <row r="2366">
          <cell r="B2366" t="str">
            <v>9R063212</v>
          </cell>
          <cell r="C2366">
            <v>0</v>
          </cell>
        </row>
        <row r="2367">
          <cell r="B2367" t="str">
            <v>9R063295</v>
          </cell>
          <cell r="C2367">
            <v>0</v>
          </cell>
        </row>
        <row r="2368">
          <cell r="B2368" t="str">
            <v>9R063405</v>
          </cell>
          <cell r="C2368">
            <v>0</v>
          </cell>
        </row>
        <row r="2369">
          <cell r="B2369" t="str">
            <v>9R063509</v>
          </cell>
          <cell r="C2369">
            <v>0</v>
          </cell>
        </row>
        <row r="2370">
          <cell r="B2370" t="str">
            <v>9R063510</v>
          </cell>
          <cell r="C2370">
            <v>0</v>
          </cell>
        </row>
        <row r="2371">
          <cell r="B2371" t="str">
            <v>9R063511</v>
          </cell>
          <cell r="C2371">
            <v>0</v>
          </cell>
        </row>
        <row r="2372">
          <cell r="B2372" t="str">
            <v>9R063692</v>
          </cell>
          <cell r="C2372">
            <v>0</v>
          </cell>
        </row>
        <row r="2373">
          <cell r="B2373" t="str">
            <v>9R063693</v>
          </cell>
          <cell r="C2373">
            <v>0</v>
          </cell>
        </row>
        <row r="2374">
          <cell r="B2374" t="str">
            <v>9R063695</v>
          </cell>
          <cell r="C2374">
            <v>0</v>
          </cell>
        </row>
        <row r="2375">
          <cell r="B2375" t="str">
            <v>9R063711</v>
          </cell>
          <cell r="C2375">
            <v>0</v>
          </cell>
        </row>
        <row r="2376">
          <cell r="B2376" t="str">
            <v>9R064176</v>
          </cell>
          <cell r="C2376">
            <v>0</v>
          </cell>
        </row>
        <row r="2377">
          <cell r="B2377" t="str">
            <v>9R064179</v>
          </cell>
          <cell r="C2377">
            <v>0</v>
          </cell>
        </row>
        <row r="2378">
          <cell r="B2378" t="str">
            <v>9R064181</v>
          </cell>
          <cell r="C2378">
            <v>0</v>
          </cell>
        </row>
        <row r="2379">
          <cell r="B2379" t="str">
            <v>9R064186</v>
          </cell>
          <cell r="C2379">
            <v>0</v>
          </cell>
        </row>
        <row r="2380">
          <cell r="B2380" t="str">
            <v>9R064194</v>
          </cell>
          <cell r="C2380">
            <v>0</v>
          </cell>
        </row>
        <row r="2381">
          <cell r="B2381" t="str">
            <v>9R064198</v>
          </cell>
          <cell r="C2381">
            <v>0</v>
          </cell>
        </row>
        <row r="2382">
          <cell r="B2382" t="str">
            <v>9R064397</v>
          </cell>
          <cell r="C2382">
            <v>0</v>
          </cell>
        </row>
        <row r="2383">
          <cell r="B2383" t="str">
            <v>9R064475</v>
          </cell>
          <cell r="C2383">
            <v>0</v>
          </cell>
        </row>
        <row r="2384">
          <cell r="B2384" t="str">
            <v>9R064511</v>
          </cell>
          <cell r="C2384">
            <v>0</v>
          </cell>
        </row>
        <row r="2385">
          <cell r="B2385" t="str">
            <v>9R064514</v>
          </cell>
          <cell r="C2385">
            <v>0</v>
          </cell>
        </row>
        <row r="2386">
          <cell r="B2386" t="str">
            <v>9R064612</v>
          </cell>
          <cell r="C2386">
            <v>0</v>
          </cell>
        </row>
        <row r="2387">
          <cell r="B2387" t="str">
            <v>9R064704</v>
          </cell>
          <cell r="C2387">
            <v>0</v>
          </cell>
        </row>
        <row r="2388">
          <cell r="B2388" t="str">
            <v>9R064709</v>
          </cell>
          <cell r="C2388">
            <v>0</v>
          </cell>
        </row>
        <row r="2389">
          <cell r="B2389" t="str">
            <v>9R064715</v>
          </cell>
          <cell r="C2389">
            <v>0</v>
          </cell>
        </row>
        <row r="2390">
          <cell r="B2390" t="str">
            <v>9R064716</v>
          </cell>
          <cell r="C2390">
            <v>0</v>
          </cell>
        </row>
        <row r="2391">
          <cell r="B2391" t="str">
            <v>9R064784</v>
          </cell>
          <cell r="C2391">
            <v>0</v>
          </cell>
        </row>
        <row r="2392">
          <cell r="B2392" t="str">
            <v>9R064799</v>
          </cell>
          <cell r="C2392">
            <v>0</v>
          </cell>
        </row>
        <row r="2393">
          <cell r="B2393" t="str">
            <v>9R064801</v>
          </cell>
          <cell r="C2393">
            <v>0</v>
          </cell>
        </row>
        <row r="2394">
          <cell r="B2394" t="str">
            <v>9R064816</v>
          </cell>
          <cell r="C2394">
            <v>0</v>
          </cell>
        </row>
        <row r="2395">
          <cell r="B2395" t="str">
            <v>9R064894</v>
          </cell>
          <cell r="C2395">
            <v>0</v>
          </cell>
        </row>
        <row r="2396">
          <cell r="B2396" t="str">
            <v>9R064895</v>
          </cell>
          <cell r="C2396">
            <v>0</v>
          </cell>
        </row>
        <row r="2397">
          <cell r="B2397" t="str">
            <v>9R065007</v>
          </cell>
          <cell r="C2397">
            <v>0</v>
          </cell>
        </row>
        <row r="2398">
          <cell r="B2398" t="str">
            <v>9R065111</v>
          </cell>
          <cell r="C2398">
            <v>0</v>
          </cell>
        </row>
        <row r="2399">
          <cell r="B2399" t="str">
            <v>9R065209</v>
          </cell>
          <cell r="C2399">
            <v>0</v>
          </cell>
        </row>
        <row r="2400">
          <cell r="B2400" t="str">
            <v>9R065385</v>
          </cell>
          <cell r="C2400">
            <v>0</v>
          </cell>
        </row>
        <row r="2401">
          <cell r="B2401" t="str">
            <v>9R065407</v>
          </cell>
          <cell r="C2401">
            <v>0</v>
          </cell>
        </row>
        <row r="2402">
          <cell r="B2402" t="str">
            <v>9R065409</v>
          </cell>
          <cell r="C2402">
            <v>0</v>
          </cell>
        </row>
        <row r="2403">
          <cell r="B2403" t="str">
            <v>9R065410</v>
          </cell>
          <cell r="C2403">
            <v>0</v>
          </cell>
        </row>
        <row r="2404">
          <cell r="B2404" t="str">
            <v>9R065411</v>
          </cell>
          <cell r="C2404">
            <v>0</v>
          </cell>
        </row>
        <row r="2405">
          <cell r="B2405" t="str">
            <v>9R065412</v>
          </cell>
          <cell r="C2405">
            <v>0</v>
          </cell>
        </row>
        <row r="2406">
          <cell r="B2406" t="str">
            <v>9R065413</v>
          </cell>
          <cell r="C2406">
            <v>0</v>
          </cell>
        </row>
        <row r="2407">
          <cell r="B2407" t="str">
            <v>9R065414</v>
          </cell>
          <cell r="C2407">
            <v>0</v>
          </cell>
        </row>
        <row r="2408">
          <cell r="B2408" t="str">
            <v>9R065509</v>
          </cell>
          <cell r="C2408">
            <v>0</v>
          </cell>
        </row>
        <row r="2409">
          <cell r="B2409" t="str">
            <v>9R065510</v>
          </cell>
          <cell r="C2409">
            <v>0</v>
          </cell>
        </row>
        <row r="2410">
          <cell r="B2410" t="str">
            <v>9R065511</v>
          </cell>
          <cell r="C2410">
            <v>0</v>
          </cell>
        </row>
        <row r="2411">
          <cell r="B2411" t="str">
            <v>9R065610</v>
          </cell>
          <cell r="C2411">
            <v>0</v>
          </cell>
        </row>
        <row r="2412">
          <cell r="B2412" t="str">
            <v>9R065611</v>
          </cell>
          <cell r="C2412">
            <v>0</v>
          </cell>
        </row>
        <row r="2413">
          <cell r="B2413" t="str">
            <v>9R065711</v>
          </cell>
          <cell r="C2413">
            <v>0</v>
          </cell>
        </row>
        <row r="2414">
          <cell r="B2414" t="str">
            <v>9R065811</v>
          </cell>
          <cell r="C2414">
            <v>0</v>
          </cell>
        </row>
        <row r="2415">
          <cell r="B2415" t="str">
            <v>9R065911</v>
          </cell>
          <cell r="C2415">
            <v>0</v>
          </cell>
        </row>
        <row r="2416">
          <cell r="B2416" t="str">
            <v>9R065988</v>
          </cell>
          <cell r="C2416">
            <v>0</v>
          </cell>
        </row>
        <row r="2417">
          <cell r="B2417" t="str">
            <v>9R066012</v>
          </cell>
          <cell r="C2417">
            <v>0</v>
          </cell>
        </row>
        <row r="2418">
          <cell r="B2418" t="str">
            <v>9R066014</v>
          </cell>
          <cell r="C2418">
            <v>0</v>
          </cell>
        </row>
        <row r="2419">
          <cell r="B2419" t="str">
            <v>9R066111</v>
          </cell>
          <cell r="C2419">
            <v>0</v>
          </cell>
        </row>
        <row r="2420">
          <cell r="B2420" t="str">
            <v>9R066262</v>
          </cell>
          <cell r="C2420">
            <v>0</v>
          </cell>
        </row>
        <row r="2421">
          <cell r="B2421" t="str">
            <v>9R066387</v>
          </cell>
          <cell r="C2421">
            <v>0</v>
          </cell>
        </row>
        <row r="2422">
          <cell r="B2422" t="str">
            <v>9R066394</v>
          </cell>
          <cell r="C2422">
            <v>0</v>
          </cell>
        </row>
        <row r="2423">
          <cell r="B2423" t="str">
            <v>9R066412</v>
          </cell>
          <cell r="C2423">
            <v>0</v>
          </cell>
        </row>
        <row r="2424">
          <cell r="B2424" t="str">
            <v>9R066512</v>
          </cell>
          <cell r="C2424">
            <v>0</v>
          </cell>
        </row>
        <row r="2425">
          <cell r="B2425" t="str">
            <v>9R066614</v>
          </cell>
          <cell r="C2425">
            <v>0</v>
          </cell>
        </row>
        <row r="2426">
          <cell r="B2426" t="str">
            <v>9R066615</v>
          </cell>
          <cell r="C2426">
            <v>0</v>
          </cell>
        </row>
        <row r="2427">
          <cell r="B2427" t="str">
            <v>9R066617</v>
          </cell>
          <cell r="C2427">
            <v>0</v>
          </cell>
        </row>
        <row r="2428">
          <cell r="B2428" t="str">
            <v>9R066781</v>
          </cell>
          <cell r="C2428">
            <v>0</v>
          </cell>
        </row>
        <row r="2429">
          <cell r="B2429" t="str">
            <v>9R066886</v>
          </cell>
          <cell r="C2429">
            <v>0</v>
          </cell>
        </row>
        <row r="2430">
          <cell r="B2430" t="str">
            <v>9R066986</v>
          </cell>
          <cell r="C2430">
            <v>0</v>
          </cell>
        </row>
        <row r="2431">
          <cell r="B2431" t="str">
            <v>9R067008</v>
          </cell>
          <cell r="C2431">
            <v>0</v>
          </cell>
        </row>
        <row r="2432">
          <cell r="B2432" t="str">
            <v>9R067011</v>
          </cell>
          <cell r="C2432">
            <v>0</v>
          </cell>
        </row>
        <row r="2433">
          <cell r="B2433" t="str">
            <v>9R067198</v>
          </cell>
          <cell r="C2433">
            <v>0</v>
          </cell>
        </row>
        <row r="2434">
          <cell r="B2434" t="str">
            <v>9R067200</v>
          </cell>
          <cell r="C2434">
            <v>0</v>
          </cell>
        </row>
        <row r="2435">
          <cell r="B2435" t="str">
            <v>9R067215</v>
          </cell>
          <cell r="C2435">
            <v>0</v>
          </cell>
        </row>
        <row r="2436">
          <cell r="B2436" t="str">
            <v>9R067306</v>
          </cell>
          <cell r="C2436">
            <v>0</v>
          </cell>
        </row>
        <row r="2437">
          <cell r="B2437" t="str">
            <v>9R067310</v>
          </cell>
          <cell r="C2437">
            <v>0</v>
          </cell>
        </row>
        <row r="2438">
          <cell r="B2438" t="str">
            <v>9R067518</v>
          </cell>
          <cell r="C2438">
            <v>0</v>
          </cell>
        </row>
        <row r="2439">
          <cell r="B2439" t="str">
            <v>9R067611</v>
          </cell>
          <cell r="C2439">
            <v>0</v>
          </cell>
        </row>
        <row r="2440">
          <cell r="B2440" t="str">
            <v>9R090008</v>
          </cell>
          <cell r="C2440">
            <v>0</v>
          </cell>
        </row>
        <row r="2441">
          <cell r="B2441" t="str">
            <v>9R090009</v>
          </cell>
          <cell r="C2441">
            <v>0</v>
          </cell>
        </row>
        <row r="2442">
          <cell r="B2442" t="str">
            <v>9R090013</v>
          </cell>
          <cell r="C2442">
            <v>0</v>
          </cell>
        </row>
        <row r="2443">
          <cell r="B2443" t="str">
            <v>9R090015</v>
          </cell>
          <cell r="C2443">
            <v>0</v>
          </cell>
        </row>
        <row r="2444">
          <cell r="B2444" t="str">
            <v>9R090090</v>
          </cell>
          <cell r="C2444">
            <v>0</v>
          </cell>
        </row>
        <row r="2445">
          <cell r="B2445" t="str">
            <v>9R090094</v>
          </cell>
          <cell r="C2445">
            <v>0</v>
          </cell>
        </row>
        <row r="2446">
          <cell r="B2446" t="str">
            <v>9R090102</v>
          </cell>
          <cell r="C2446">
            <v>0</v>
          </cell>
        </row>
        <row r="2447">
          <cell r="B2447" t="str">
            <v>9R090104</v>
          </cell>
          <cell r="C2447">
            <v>0</v>
          </cell>
        </row>
        <row r="2448">
          <cell r="B2448" t="str">
            <v>9R090105</v>
          </cell>
          <cell r="C2448">
            <v>0</v>
          </cell>
        </row>
        <row r="2449">
          <cell r="B2449" t="str">
            <v>9R090108</v>
          </cell>
          <cell r="C2449">
            <v>0</v>
          </cell>
        </row>
        <row r="2450">
          <cell r="B2450" t="str">
            <v>9R090109</v>
          </cell>
          <cell r="C2450">
            <v>0</v>
          </cell>
        </row>
        <row r="2451">
          <cell r="B2451" t="str">
            <v>9R090111</v>
          </cell>
          <cell r="C2451">
            <v>0</v>
          </cell>
        </row>
        <row r="2452">
          <cell r="B2452" t="str">
            <v>9R090112</v>
          </cell>
          <cell r="C2452">
            <v>0</v>
          </cell>
        </row>
        <row r="2453">
          <cell r="B2453" t="str">
            <v>9R090114</v>
          </cell>
          <cell r="C2453">
            <v>0</v>
          </cell>
        </row>
        <row r="2454">
          <cell r="B2454" t="str">
            <v>9R090115</v>
          </cell>
          <cell r="C2454">
            <v>0</v>
          </cell>
        </row>
        <row r="2455">
          <cell r="B2455" t="str">
            <v>9R090116</v>
          </cell>
          <cell r="C2455">
            <v>0</v>
          </cell>
        </row>
        <row r="2456">
          <cell r="B2456" t="str">
            <v>9R090189</v>
          </cell>
          <cell r="C2456">
            <v>0</v>
          </cell>
        </row>
        <row r="2457">
          <cell r="B2457" t="str">
            <v>9R090192</v>
          </cell>
          <cell r="C2457">
            <v>0</v>
          </cell>
        </row>
        <row r="2458">
          <cell r="B2458" t="str">
            <v>9R090194</v>
          </cell>
          <cell r="C2458">
            <v>0</v>
          </cell>
        </row>
        <row r="2459">
          <cell r="B2459" t="str">
            <v>9R090195</v>
          </cell>
          <cell r="C2459">
            <v>0</v>
          </cell>
        </row>
        <row r="2460">
          <cell r="B2460" t="str">
            <v>9R090196</v>
          </cell>
          <cell r="C2460">
            <v>0</v>
          </cell>
        </row>
        <row r="2461">
          <cell r="B2461" t="str">
            <v>9R090209</v>
          </cell>
          <cell r="C2461">
            <v>0</v>
          </cell>
        </row>
        <row r="2462">
          <cell r="B2462" t="str">
            <v>9R090211</v>
          </cell>
          <cell r="C2462">
            <v>0</v>
          </cell>
        </row>
        <row r="2463">
          <cell r="B2463" t="str">
            <v>9R090212</v>
          </cell>
          <cell r="C2463">
            <v>0</v>
          </cell>
        </row>
        <row r="2464">
          <cell r="B2464" t="str">
            <v>9R090215</v>
          </cell>
          <cell r="C2464">
            <v>0</v>
          </cell>
        </row>
        <row r="2465">
          <cell r="B2465" t="str">
            <v>9R090303</v>
          </cell>
          <cell r="C2465">
            <v>0</v>
          </cell>
        </row>
        <row r="2466">
          <cell r="B2466" t="str">
            <v>9R090306</v>
          </cell>
          <cell r="C2466">
            <v>0</v>
          </cell>
        </row>
        <row r="2467">
          <cell r="B2467" t="str">
            <v>9R090307</v>
          </cell>
          <cell r="C2467">
            <v>0</v>
          </cell>
        </row>
        <row r="2468">
          <cell r="B2468" t="str">
            <v>9R090309</v>
          </cell>
          <cell r="C2468">
            <v>0</v>
          </cell>
        </row>
        <row r="2469">
          <cell r="B2469" t="str">
            <v>9R090311</v>
          </cell>
          <cell r="C2469">
            <v>0</v>
          </cell>
        </row>
        <row r="2470">
          <cell r="B2470" t="str">
            <v>9R090312</v>
          </cell>
          <cell r="C2470">
            <v>0</v>
          </cell>
        </row>
        <row r="2471">
          <cell r="B2471" t="str">
            <v>9R090314</v>
          </cell>
          <cell r="C2471">
            <v>0</v>
          </cell>
        </row>
        <row r="2472">
          <cell r="B2472" t="str">
            <v>9R090399</v>
          </cell>
          <cell r="C2472">
            <v>0</v>
          </cell>
        </row>
        <row r="2473">
          <cell r="B2473" t="str">
            <v>9R090404</v>
          </cell>
          <cell r="C2473">
            <v>0</v>
          </cell>
        </row>
        <row r="2474">
          <cell r="B2474" t="str">
            <v>9R090406</v>
          </cell>
          <cell r="C2474">
            <v>0</v>
          </cell>
        </row>
        <row r="2475">
          <cell r="B2475" t="str">
            <v>9R090408</v>
          </cell>
          <cell r="C2475">
            <v>0</v>
          </cell>
        </row>
        <row r="2476">
          <cell r="B2476" t="str">
            <v>9R090409</v>
          </cell>
          <cell r="C2476">
            <v>0</v>
          </cell>
        </row>
        <row r="2477">
          <cell r="B2477" t="str">
            <v>9R090412</v>
          </cell>
          <cell r="C2477">
            <v>0</v>
          </cell>
        </row>
        <row r="2478">
          <cell r="B2478" t="str">
            <v>9R090414</v>
          </cell>
          <cell r="C2478">
            <v>0</v>
          </cell>
        </row>
        <row r="2479">
          <cell r="B2479" t="str">
            <v>9R090505</v>
          </cell>
          <cell r="C2479">
            <v>0</v>
          </cell>
        </row>
        <row r="2480">
          <cell r="B2480" t="str">
            <v>9R090507</v>
          </cell>
          <cell r="C2480">
            <v>0</v>
          </cell>
        </row>
        <row r="2481">
          <cell r="B2481" t="str">
            <v>9R090509</v>
          </cell>
          <cell r="C2481">
            <v>0</v>
          </cell>
        </row>
        <row r="2482">
          <cell r="B2482" t="str">
            <v>9R090510</v>
          </cell>
          <cell r="C2482">
            <v>0</v>
          </cell>
        </row>
        <row r="2483">
          <cell r="B2483" t="str">
            <v>9R090511</v>
          </cell>
          <cell r="C2483">
            <v>0</v>
          </cell>
        </row>
        <row r="2484">
          <cell r="B2484" t="str">
            <v>9R090512</v>
          </cell>
          <cell r="C2484">
            <v>0</v>
          </cell>
        </row>
        <row r="2485">
          <cell r="B2485" t="str">
            <v>9R090514</v>
          </cell>
          <cell r="C2485">
            <v>0</v>
          </cell>
        </row>
        <row r="2486">
          <cell r="B2486" t="str">
            <v>9R090515</v>
          </cell>
          <cell r="C2486">
            <v>0</v>
          </cell>
        </row>
        <row r="2487">
          <cell r="B2487" t="str">
            <v>9R090516</v>
          </cell>
          <cell r="C2487">
            <v>0</v>
          </cell>
        </row>
        <row r="2488">
          <cell r="B2488" t="str">
            <v>9R090590</v>
          </cell>
          <cell r="C2488">
            <v>0</v>
          </cell>
        </row>
        <row r="2489">
          <cell r="B2489" t="str">
            <v>9R090594</v>
          </cell>
          <cell r="C2489">
            <v>0</v>
          </cell>
        </row>
        <row r="2490">
          <cell r="B2490" t="str">
            <v>9R090601</v>
          </cell>
          <cell r="C2490">
            <v>0</v>
          </cell>
        </row>
        <row r="2491">
          <cell r="B2491" t="str">
            <v>9R090602</v>
          </cell>
          <cell r="C2491">
            <v>0</v>
          </cell>
        </row>
        <row r="2492">
          <cell r="B2492" t="str">
            <v>9R090605</v>
          </cell>
          <cell r="C2492">
            <v>0</v>
          </cell>
        </row>
        <row r="2493">
          <cell r="B2493" t="str">
            <v>9R090606</v>
          </cell>
          <cell r="C2493">
            <v>0</v>
          </cell>
        </row>
        <row r="2494">
          <cell r="B2494" t="str">
            <v>9R090607</v>
          </cell>
          <cell r="C2494">
            <v>0</v>
          </cell>
        </row>
        <row r="2495">
          <cell r="B2495" t="str">
            <v>9R090608</v>
          </cell>
          <cell r="C2495">
            <v>0</v>
          </cell>
        </row>
        <row r="2496">
          <cell r="B2496" t="str">
            <v>9R090610</v>
          </cell>
          <cell r="C2496">
            <v>0</v>
          </cell>
        </row>
        <row r="2497">
          <cell r="B2497" t="str">
            <v>9R090611</v>
          </cell>
          <cell r="C2497">
            <v>0</v>
          </cell>
        </row>
        <row r="2498">
          <cell r="B2498" t="str">
            <v>9R090613</v>
          </cell>
          <cell r="C2498">
            <v>0</v>
          </cell>
        </row>
        <row r="2499">
          <cell r="B2499" t="str">
            <v>9R090679</v>
          </cell>
          <cell r="C2499">
            <v>0</v>
          </cell>
        </row>
        <row r="2500">
          <cell r="B2500" t="str">
            <v>9R090684</v>
          </cell>
          <cell r="C2500">
            <v>0</v>
          </cell>
        </row>
        <row r="2501">
          <cell r="B2501" t="str">
            <v>9R090689</v>
          </cell>
          <cell r="C2501">
            <v>0</v>
          </cell>
        </row>
        <row r="2502">
          <cell r="B2502" t="str">
            <v>9R090690</v>
          </cell>
          <cell r="C2502">
            <v>0</v>
          </cell>
        </row>
        <row r="2503">
          <cell r="B2503" t="str">
            <v>9R090693</v>
          </cell>
          <cell r="C2503">
            <v>0</v>
          </cell>
        </row>
        <row r="2504">
          <cell r="B2504" t="str">
            <v>9R090696</v>
          </cell>
          <cell r="C2504">
            <v>0</v>
          </cell>
        </row>
        <row r="2505">
          <cell r="B2505" t="str">
            <v>9R090699</v>
          </cell>
          <cell r="C2505">
            <v>0</v>
          </cell>
        </row>
        <row r="2506">
          <cell r="B2506" t="str">
            <v>9R090710</v>
          </cell>
          <cell r="C2506">
            <v>0</v>
          </cell>
        </row>
        <row r="2507">
          <cell r="B2507" t="str">
            <v>9R090712</v>
          </cell>
          <cell r="C2507">
            <v>0</v>
          </cell>
        </row>
        <row r="2508">
          <cell r="B2508" t="str">
            <v>9R090713</v>
          </cell>
          <cell r="C2508">
            <v>0</v>
          </cell>
        </row>
        <row r="2509">
          <cell r="B2509" t="str">
            <v>9R090807</v>
          </cell>
          <cell r="C2509">
            <v>0</v>
          </cell>
        </row>
        <row r="2510">
          <cell r="B2510" t="str">
            <v>9R090808</v>
          </cell>
          <cell r="C2510">
            <v>0</v>
          </cell>
        </row>
        <row r="2511">
          <cell r="B2511" t="str">
            <v>9R090809</v>
          </cell>
          <cell r="C2511">
            <v>0</v>
          </cell>
        </row>
        <row r="2512">
          <cell r="B2512" t="str">
            <v>9R090810</v>
          </cell>
          <cell r="C2512">
            <v>0</v>
          </cell>
        </row>
        <row r="2513">
          <cell r="B2513" t="str">
            <v>9R090811</v>
          </cell>
          <cell r="C2513">
            <v>0</v>
          </cell>
        </row>
        <row r="2514">
          <cell r="B2514" t="str">
            <v>9R090812</v>
          </cell>
          <cell r="C2514">
            <v>0</v>
          </cell>
        </row>
        <row r="2515">
          <cell r="B2515" t="str">
            <v>9R090813</v>
          </cell>
          <cell r="C2515">
            <v>0</v>
          </cell>
        </row>
        <row r="2516">
          <cell r="B2516" t="str">
            <v>9R090897</v>
          </cell>
          <cell r="C2516">
            <v>0</v>
          </cell>
        </row>
        <row r="2517">
          <cell r="B2517" t="str">
            <v>9R090898</v>
          </cell>
          <cell r="C2517">
            <v>0</v>
          </cell>
        </row>
        <row r="2518">
          <cell r="B2518" t="str">
            <v>9R090899</v>
          </cell>
          <cell r="C2518">
            <v>0</v>
          </cell>
        </row>
        <row r="2519">
          <cell r="B2519" t="str">
            <v>9R090902</v>
          </cell>
          <cell r="C2519">
            <v>0</v>
          </cell>
        </row>
        <row r="2520">
          <cell r="B2520" t="str">
            <v>9R091004</v>
          </cell>
          <cell r="C2520">
            <v>0</v>
          </cell>
        </row>
        <row r="2521">
          <cell r="B2521" t="str">
            <v>9R091005</v>
          </cell>
          <cell r="C2521">
            <v>0</v>
          </cell>
        </row>
        <row r="2522">
          <cell r="B2522" t="str">
            <v>9R091006</v>
          </cell>
          <cell r="C2522">
            <v>0</v>
          </cell>
        </row>
        <row r="2523">
          <cell r="B2523" t="str">
            <v>9R091008</v>
          </cell>
          <cell r="C2523">
            <v>0</v>
          </cell>
        </row>
        <row r="2524">
          <cell r="B2524" t="str">
            <v>9R091010</v>
          </cell>
          <cell r="C2524">
            <v>0</v>
          </cell>
        </row>
        <row r="2525">
          <cell r="B2525" t="str">
            <v>9R091011</v>
          </cell>
          <cell r="C2525">
            <v>0</v>
          </cell>
        </row>
        <row r="2526">
          <cell r="B2526" t="str">
            <v>9R091012</v>
          </cell>
          <cell r="C2526">
            <v>0</v>
          </cell>
        </row>
        <row r="2527">
          <cell r="B2527" t="str">
            <v>9R091013</v>
          </cell>
          <cell r="C2527">
            <v>0</v>
          </cell>
        </row>
        <row r="2528">
          <cell r="B2528" t="str">
            <v>9R091014</v>
          </cell>
          <cell r="C2528">
            <v>0</v>
          </cell>
        </row>
        <row r="2529">
          <cell r="B2529" t="str">
            <v>9R091015</v>
          </cell>
          <cell r="C2529">
            <v>0</v>
          </cell>
        </row>
        <row r="2530">
          <cell r="B2530" t="str">
            <v>9R091066</v>
          </cell>
          <cell r="C2530">
            <v>0</v>
          </cell>
        </row>
        <row r="2531">
          <cell r="B2531" t="str">
            <v>9R091075</v>
          </cell>
          <cell r="C2531">
            <v>0</v>
          </cell>
        </row>
        <row r="2532">
          <cell r="B2532" t="str">
            <v>9R091085</v>
          </cell>
          <cell r="C2532">
            <v>0</v>
          </cell>
        </row>
        <row r="2533">
          <cell r="B2533" t="str">
            <v>9R091086</v>
          </cell>
          <cell r="C2533">
            <v>0</v>
          </cell>
        </row>
        <row r="2534">
          <cell r="B2534" t="str">
            <v>9R091088</v>
          </cell>
          <cell r="C2534">
            <v>0</v>
          </cell>
        </row>
        <row r="2535">
          <cell r="B2535" t="str">
            <v>9R091089</v>
          </cell>
          <cell r="C2535">
            <v>0</v>
          </cell>
        </row>
        <row r="2536">
          <cell r="B2536" t="str">
            <v>9R091093</v>
          </cell>
          <cell r="C2536">
            <v>0</v>
          </cell>
        </row>
        <row r="2537">
          <cell r="B2537" t="str">
            <v>9R091095</v>
          </cell>
          <cell r="C2537">
            <v>0</v>
          </cell>
        </row>
        <row r="2538">
          <cell r="B2538" t="str">
            <v>9R091097</v>
          </cell>
          <cell r="C2538">
            <v>0</v>
          </cell>
        </row>
        <row r="2539">
          <cell r="B2539" t="str">
            <v>9R091099</v>
          </cell>
          <cell r="C2539">
            <v>0</v>
          </cell>
        </row>
        <row r="2540">
          <cell r="B2540" t="str">
            <v>9R091103</v>
          </cell>
          <cell r="C2540">
            <v>0</v>
          </cell>
        </row>
        <row r="2541">
          <cell r="B2541" t="str">
            <v>9R091105</v>
          </cell>
          <cell r="C2541">
            <v>0</v>
          </cell>
        </row>
        <row r="2542">
          <cell r="B2542" t="str">
            <v>9R091106</v>
          </cell>
          <cell r="C2542">
            <v>0</v>
          </cell>
        </row>
        <row r="2543">
          <cell r="B2543" t="str">
            <v>9R091107</v>
          </cell>
          <cell r="C2543">
            <v>0</v>
          </cell>
        </row>
        <row r="2544">
          <cell r="B2544" t="str">
            <v>9R091109</v>
          </cell>
          <cell r="C2544">
            <v>0</v>
          </cell>
        </row>
        <row r="2545">
          <cell r="B2545" t="str">
            <v>9R091110</v>
          </cell>
          <cell r="C2545">
            <v>0</v>
          </cell>
        </row>
        <row r="2546">
          <cell r="B2546" t="str">
            <v>9R091111</v>
          </cell>
          <cell r="C2546">
            <v>0</v>
          </cell>
        </row>
        <row r="2547">
          <cell r="B2547" t="str">
            <v>9R091112</v>
          </cell>
          <cell r="C2547">
            <v>0</v>
          </cell>
        </row>
        <row r="2548">
          <cell r="B2548" t="str">
            <v>9R091146</v>
          </cell>
          <cell r="C2548">
            <v>0</v>
          </cell>
        </row>
        <row r="2549">
          <cell r="B2549" t="str">
            <v>9R091175</v>
          </cell>
          <cell r="C2549">
            <v>0</v>
          </cell>
        </row>
        <row r="2550">
          <cell r="B2550" t="str">
            <v>9R091183</v>
          </cell>
          <cell r="C2550">
            <v>0</v>
          </cell>
        </row>
        <row r="2551">
          <cell r="B2551" t="str">
            <v>9R091184</v>
          </cell>
          <cell r="C2551">
            <v>0</v>
          </cell>
        </row>
        <row r="2552">
          <cell r="B2552" t="str">
            <v>9R091185</v>
          </cell>
          <cell r="C2552">
            <v>0</v>
          </cell>
        </row>
        <row r="2553">
          <cell r="B2553" t="str">
            <v>9R091190</v>
          </cell>
          <cell r="C2553">
            <v>0</v>
          </cell>
        </row>
        <row r="2554">
          <cell r="B2554" t="str">
            <v>9R091194</v>
          </cell>
          <cell r="C2554">
            <v>0</v>
          </cell>
        </row>
        <row r="2555">
          <cell r="B2555" t="str">
            <v>9R091198</v>
          </cell>
          <cell r="C2555">
            <v>0</v>
          </cell>
        </row>
        <row r="2556">
          <cell r="B2556" t="str">
            <v>9R091205</v>
          </cell>
          <cell r="C2556">
            <v>0</v>
          </cell>
        </row>
        <row r="2557">
          <cell r="B2557" t="str">
            <v>9R091209</v>
          </cell>
          <cell r="C2557">
            <v>0</v>
          </cell>
        </row>
        <row r="2558">
          <cell r="B2558" t="str">
            <v>9R091214</v>
          </cell>
          <cell r="C2558">
            <v>0</v>
          </cell>
        </row>
        <row r="2559">
          <cell r="B2559" t="str">
            <v>9R091215</v>
          </cell>
          <cell r="C2559">
            <v>0</v>
          </cell>
        </row>
        <row r="2560">
          <cell r="B2560" t="str">
            <v>9R091278</v>
          </cell>
          <cell r="C2560">
            <v>0</v>
          </cell>
        </row>
        <row r="2561">
          <cell r="B2561" t="str">
            <v>9R091279</v>
          </cell>
          <cell r="C2561">
            <v>0</v>
          </cell>
        </row>
        <row r="2562">
          <cell r="B2562" t="str">
            <v>9R091281</v>
          </cell>
          <cell r="C2562">
            <v>0</v>
          </cell>
        </row>
        <row r="2563">
          <cell r="B2563" t="str">
            <v>9R091282</v>
          </cell>
          <cell r="C2563">
            <v>0</v>
          </cell>
        </row>
        <row r="2564">
          <cell r="B2564" t="str">
            <v>9R091285</v>
          </cell>
          <cell r="C2564">
            <v>0</v>
          </cell>
        </row>
        <row r="2565">
          <cell r="B2565" t="str">
            <v>9R091286</v>
          </cell>
          <cell r="C2565">
            <v>0</v>
          </cell>
        </row>
        <row r="2566">
          <cell r="B2566" t="str">
            <v>9R091289</v>
          </cell>
          <cell r="C2566">
            <v>0</v>
          </cell>
        </row>
        <row r="2567">
          <cell r="B2567" t="str">
            <v>9R091290</v>
          </cell>
          <cell r="C2567">
            <v>0</v>
          </cell>
        </row>
        <row r="2568">
          <cell r="B2568" t="str">
            <v>9R091291</v>
          </cell>
          <cell r="C2568">
            <v>0</v>
          </cell>
        </row>
        <row r="2569">
          <cell r="B2569" t="str">
            <v>9R091292</v>
          </cell>
          <cell r="C2569">
            <v>0</v>
          </cell>
        </row>
        <row r="2570">
          <cell r="B2570" t="str">
            <v>9R091296</v>
          </cell>
          <cell r="C2570">
            <v>0</v>
          </cell>
        </row>
        <row r="2571">
          <cell r="B2571" t="str">
            <v>9R091403</v>
          </cell>
          <cell r="C2571">
            <v>0</v>
          </cell>
        </row>
        <row r="2572">
          <cell r="B2572" t="str">
            <v>9R091405</v>
          </cell>
          <cell r="C2572">
            <v>0</v>
          </cell>
        </row>
        <row r="2573">
          <cell r="B2573" t="str">
            <v>9R091406</v>
          </cell>
          <cell r="C2573">
            <v>0</v>
          </cell>
        </row>
        <row r="2574">
          <cell r="B2574" t="str">
            <v>9R091407</v>
          </cell>
          <cell r="C2574">
            <v>0</v>
          </cell>
        </row>
        <row r="2575">
          <cell r="B2575" t="str">
            <v>9R091408</v>
          </cell>
          <cell r="C2575">
            <v>0</v>
          </cell>
        </row>
        <row r="2576">
          <cell r="B2576" t="str">
            <v>9R091409</v>
          </cell>
          <cell r="C2576">
            <v>0</v>
          </cell>
        </row>
        <row r="2577">
          <cell r="B2577" t="str">
            <v>9R091410</v>
          </cell>
          <cell r="C2577">
            <v>0</v>
          </cell>
        </row>
        <row r="2578">
          <cell r="B2578" t="str">
            <v>9R091411</v>
          </cell>
          <cell r="C2578">
            <v>0</v>
          </cell>
        </row>
        <row r="2579">
          <cell r="B2579" t="str">
            <v>9R091412</v>
          </cell>
          <cell r="C2579">
            <v>0</v>
          </cell>
        </row>
        <row r="2580">
          <cell r="B2580" t="str">
            <v>9R091413</v>
          </cell>
          <cell r="C2580">
            <v>0</v>
          </cell>
        </row>
        <row r="2581">
          <cell r="B2581" t="str">
            <v>9R091414</v>
          </cell>
          <cell r="C2581">
            <v>0</v>
          </cell>
        </row>
        <row r="2582">
          <cell r="B2582" t="str">
            <v>9R091417</v>
          </cell>
          <cell r="C2582">
            <v>0</v>
          </cell>
        </row>
        <row r="2583">
          <cell r="B2583" t="str">
            <v>9R091479</v>
          </cell>
          <cell r="C2583">
            <v>0</v>
          </cell>
        </row>
        <row r="2584">
          <cell r="B2584" t="str">
            <v>9R091496</v>
          </cell>
          <cell r="C2584">
            <v>0</v>
          </cell>
        </row>
        <row r="2585">
          <cell r="B2585" t="str">
            <v>9R091498</v>
          </cell>
          <cell r="C2585">
            <v>0</v>
          </cell>
        </row>
        <row r="2586">
          <cell r="B2586" t="str">
            <v>9R091499</v>
          </cell>
          <cell r="C2586">
            <v>0</v>
          </cell>
        </row>
        <row r="2587">
          <cell r="B2587" t="str">
            <v>9R091506</v>
          </cell>
          <cell r="C2587">
            <v>0</v>
          </cell>
        </row>
        <row r="2588">
          <cell r="B2588" t="str">
            <v>9R091511</v>
          </cell>
          <cell r="C2588">
            <v>0</v>
          </cell>
        </row>
        <row r="2589">
          <cell r="B2589" t="str">
            <v>9R091512</v>
          </cell>
          <cell r="C2589">
            <v>0</v>
          </cell>
        </row>
        <row r="2590">
          <cell r="B2590" t="str">
            <v>9R091513</v>
          </cell>
          <cell r="C2590">
            <v>0</v>
          </cell>
        </row>
        <row r="2591">
          <cell r="B2591" t="str">
            <v>9R091598</v>
          </cell>
          <cell r="C2591">
            <v>0</v>
          </cell>
        </row>
        <row r="2592">
          <cell r="B2592" t="str">
            <v>9R091599</v>
          </cell>
          <cell r="C2592">
            <v>0</v>
          </cell>
        </row>
        <row r="2593">
          <cell r="B2593" t="str">
            <v>9R091700</v>
          </cell>
          <cell r="C2593">
            <v>0</v>
          </cell>
        </row>
        <row r="2594">
          <cell r="B2594" t="str">
            <v>9R091702</v>
          </cell>
          <cell r="C2594">
            <v>0</v>
          </cell>
        </row>
        <row r="2595">
          <cell r="B2595" t="str">
            <v>9R091706</v>
          </cell>
          <cell r="C2595">
            <v>0</v>
          </cell>
        </row>
        <row r="2596">
          <cell r="B2596" t="str">
            <v>9R091710</v>
          </cell>
          <cell r="C2596">
            <v>0</v>
          </cell>
        </row>
        <row r="2597">
          <cell r="B2597" t="str">
            <v>9R091711</v>
          </cell>
          <cell r="C2597">
            <v>0</v>
          </cell>
        </row>
        <row r="2598">
          <cell r="B2598" t="str">
            <v>9R091712</v>
          </cell>
          <cell r="C2598">
            <v>0</v>
          </cell>
        </row>
        <row r="2599">
          <cell r="B2599" t="str">
            <v>9R091714</v>
          </cell>
          <cell r="C2599">
            <v>0</v>
          </cell>
        </row>
        <row r="2600">
          <cell r="B2600" t="str">
            <v>9R091716</v>
          </cell>
          <cell r="C2600">
            <v>0</v>
          </cell>
        </row>
        <row r="2601">
          <cell r="B2601" t="str">
            <v>9R091720</v>
          </cell>
          <cell r="C2601">
            <v>0</v>
          </cell>
        </row>
        <row r="2602">
          <cell r="B2602" t="str">
            <v>9R091721</v>
          </cell>
          <cell r="C2602">
            <v>0</v>
          </cell>
        </row>
        <row r="2603">
          <cell r="B2603" t="str">
            <v>9R091755</v>
          </cell>
          <cell r="C2603">
            <v>0</v>
          </cell>
        </row>
        <row r="2604">
          <cell r="B2604" t="str">
            <v>9R091765</v>
          </cell>
          <cell r="C2604">
            <v>0</v>
          </cell>
        </row>
        <row r="2605">
          <cell r="B2605" t="str">
            <v>9R091767</v>
          </cell>
          <cell r="C2605">
            <v>0</v>
          </cell>
        </row>
        <row r="2606">
          <cell r="B2606" t="str">
            <v>9R091772</v>
          </cell>
          <cell r="C2606">
            <v>0</v>
          </cell>
        </row>
        <row r="2607">
          <cell r="B2607" t="str">
            <v>9R091778</v>
          </cell>
          <cell r="C2607">
            <v>0</v>
          </cell>
        </row>
        <row r="2608">
          <cell r="B2608" t="str">
            <v>9R091782</v>
          </cell>
          <cell r="C2608">
            <v>0</v>
          </cell>
        </row>
        <row r="2609">
          <cell r="B2609" t="str">
            <v>9R091792</v>
          </cell>
          <cell r="C2609">
            <v>0</v>
          </cell>
        </row>
        <row r="2610">
          <cell r="B2610" t="str">
            <v>9R091794</v>
          </cell>
          <cell r="C2610">
            <v>0</v>
          </cell>
        </row>
        <row r="2611">
          <cell r="B2611" t="str">
            <v>9R091795</v>
          </cell>
          <cell r="C2611">
            <v>0</v>
          </cell>
        </row>
        <row r="2612">
          <cell r="B2612" t="str">
            <v>9R091797</v>
          </cell>
          <cell r="C2612">
            <v>0</v>
          </cell>
        </row>
        <row r="2613">
          <cell r="B2613" t="str">
            <v>9R091798</v>
          </cell>
          <cell r="C2613">
            <v>0</v>
          </cell>
        </row>
        <row r="2614">
          <cell r="B2614" t="str">
            <v>9R091799</v>
          </cell>
          <cell r="C2614">
            <v>0</v>
          </cell>
        </row>
        <row r="2615">
          <cell r="B2615" t="str">
            <v>9R091901</v>
          </cell>
          <cell r="C2615">
            <v>0</v>
          </cell>
        </row>
        <row r="2616">
          <cell r="B2616" t="str">
            <v>9R091906</v>
          </cell>
          <cell r="C2616">
            <v>0</v>
          </cell>
        </row>
        <row r="2617">
          <cell r="B2617" t="str">
            <v>9R091907</v>
          </cell>
          <cell r="C2617">
            <v>0</v>
          </cell>
        </row>
        <row r="2618">
          <cell r="B2618" t="str">
            <v>9R091909</v>
          </cell>
          <cell r="C2618">
            <v>0</v>
          </cell>
        </row>
        <row r="2619">
          <cell r="B2619" t="str">
            <v>9R091910</v>
          </cell>
          <cell r="C2619">
            <v>0</v>
          </cell>
        </row>
        <row r="2620">
          <cell r="B2620" t="str">
            <v>9R091912</v>
          </cell>
          <cell r="C2620">
            <v>0</v>
          </cell>
        </row>
        <row r="2621">
          <cell r="B2621" t="str">
            <v>9R091913</v>
          </cell>
          <cell r="C2621">
            <v>0</v>
          </cell>
        </row>
        <row r="2622">
          <cell r="B2622" t="str">
            <v>9R091917</v>
          </cell>
          <cell r="C2622">
            <v>0</v>
          </cell>
        </row>
        <row r="2623">
          <cell r="B2623" t="str">
            <v>9R091970</v>
          </cell>
          <cell r="C2623">
            <v>0</v>
          </cell>
        </row>
        <row r="2624">
          <cell r="B2624" t="str">
            <v>9R091975</v>
          </cell>
          <cell r="C2624">
            <v>0</v>
          </cell>
        </row>
        <row r="2625">
          <cell r="B2625" t="str">
            <v>9R091976</v>
          </cell>
          <cell r="C2625">
            <v>0</v>
          </cell>
        </row>
        <row r="2626">
          <cell r="B2626" t="str">
            <v>9R091983</v>
          </cell>
          <cell r="C2626">
            <v>0</v>
          </cell>
        </row>
        <row r="2627">
          <cell r="B2627" t="str">
            <v>9R091988</v>
          </cell>
          <cell r="C2627">
            <v>0</v>
          </cell>
        </row>
        <row r="2628">
          <cell r="B2628" t="str">
            <v>9R091989</v>
          </cell>
          <cell r="C2628">
            <v>0</v>
          </cell>
        </row>
        <row r="2629">
          <cell r="B2629" t="str">
            <v>9R091992</v>
          </cell>
          <cell r="C2629">
            <v>0</v>
          </cell>
        </row>
        <row r="2630">
          <cell r="B2630" t="str">
            <v>9R091994</v>
          </cell>
          <cell r="C2630">
            <v>0</v>
          </cell>
        </row>
        <row r="2631">
          <cell r="B2631" t="str">
            <v>9R091996</v>
          </cell>
          <cell r="C2631">
            <v>0</v>
          </cell>
        </row>
        <row r="2632">
          <cell r="B2632" t="str">
            <v>9R091999</v>
          </cell>
          <cell r="C2632">
            <v>0</v>
          </cell>
        </row>
        <row r="2633">
          <cell r="B2633" t="str">
            <v>9R092000</v>
          </cell>
          <cell r="C2633">
            <v>0</v>
          </cell>
        </row>
        <row r="2634">
          <cell r="B2634" t="str">
            <v>9R092007</v>
          </cell>
          <cell r="C2634">
            <v>0</v>
          </cell>
        </row>
        <row r="2635">
          <cell r="B2635" t="str">
            <v>9R092008</v>
          </cell>
          <cell r="C2635">
            <v>0</v>
          </cell>
        </row>
        <row r="2636">
          <cell r="B2636" t="str">
            <v>9R092012</v>
          </cell>
          <cell r="C2636">
            <v>0</v>
          </cell>
        </row>
        <row r="2637">
          <cell r="B2637" t="str">
            <v>9R092013</v>
          </cell>
          <cell r="C2637">
            <v>0</v>
          </cell>
        </row>
        <row r="2638">
          <cell r="B2638" t="str">
            <v>9R092016</v>
          </cell>
          <cell r="C2638">
            <v>0</v>
          </cell>
        </row>
        <row r="2639">
          <cell r="B2639" t="str">
            <v>9R092017</v>
          </cell>
          <cell r="C2639">
            <v>0</v>
          </cell>
        </row>
        <row r="2640">
          <cell r="B2640" t="str">
            <v>9R092088</v>
          </cell>
          <cell r="C2640">
            <v>0</v>
          </cell>
        </row>
        <row r="2641">
          <cell r="B2641" t="str">
            <v>9R092089</v>
          </cell>
          <cell r="C2641">
            <v>0</v>
          </cell>
        </row>
        <row r="2642">
          <cell r="B2642" t="str">
            <v>9R092091</v>
          </cell>
          <cell r="C2642">
            <v>0</v>
          </cell>
        </row>
        <row r="2643">
          <cell r="B2643" t="str">
            <v>9R092093</v>
          </cell>
          <cell r="C2643">
            <v>0</v>
          </cell>
        </row>
        <row r="2644">
          <cell r="B2644" t="str">
            <v>9R092094</v>
          </cell>
          <cell r="C2644">
            <v>0</v>
          </cell>
        </row>
        <row r="2645">
          <cell r="B2645" t="str">
            <v>9R092098</v>
          </cell>
          <cell r="C2645">
            <v>0</v>
          </cell>
        </row>
        <row r="2646">
          <cell r="B2646" t="str">
            <v>9R092105</v>
          </cell>
          <cell r="C2646">
            <v>0</v>
          </cell>
        </row>
        <row r="2647">
          <cell r="B2647" t="str">
            <v>9R092108</v>
          </cell>
          <cell r="C2647">
            <v>0</v>
          </cell>
        </row>
        <row r="2648">
          <cell r="B2648" t="str">
            <v>9R092110</v>
          </cell>
          <cell r="C2648">
            <v>0</v>
          </cell>
        </row>
        <row r="2649">
          <cell r="B2649" t="str">
            <v>9R092112</v>
          </cell>
          <cell r="C2649">
            <v>0</v>
          </cell>
        </row>
        <row r="2650">
          <cell r="B2650" t="str">
            <v>9R092113</v>
          </cell>
          <cell r="C2650">
            <v>0</v>
          </cell>
        </row>
        <row r="2651">
          <cell r="B2651" t="str">
            <v>9R092116</v>
          </cell>
          <cell r="C2651">
            <v>0</v>
          </cell>
        </row>
        <row r="2652">
          <cell r="B2652" t="str">
            <v>9R092179</v>
          </cell>
          <cell r="C2652">
            <v>0</v>
          </cell>
        </row>
        <row r="2653">
          <cell r="B2653" t="str">
            <v>9R092189</v>
          </cell>
          <cell r="C2653">
            <v>0</v>
          </cell>
        </row>
        <row r="2654">
          <cell r="B2654" t="str">
            <v>9R092193</v>
          </cell>
          <cell r="C2654">
            <v>0</v>
          </cell>
        </row>
        <row r="2655">
          <cell r="B2655" t="str">
            <v>9R092195</v>
          </cell>
          <cell r="C2655">
            <v>0</v>
          </cell>
        </row>
        <row r="2656">
          <cell r="B2656" t="str">
            <v>9R092200</v>
          </cell>
          <cell r="C2656">
            <v>0</v>
          </cell>
        </row>
        <row r="2657">
          <cell r="B2657" t="str">
            <v>9R092203</v>
          </cell>
          <cell r="C2657">
            <v>0</v>
          </cell>
        </row>
        <row r="2658">
          <cell r="B2658" t="str">
            <v>9R092204</v>
          </cell>
          <cell r="C2658">
            <v>0</v>
          </cell>
        </row>
        <row r="2659">
          <cell r="B2659" t="str">
            <v>9R092205</v>
          </cell>
          <cell r="C2659">
            <v>0</v>
          </cell>
        </row>
        <row r="2660">
          <cell r="B2660" t="str">
            <v>9R092207</v>
          </cell>
          <cell r="C2660">
            <v>0</v>
          </cell>
        </row>
        <row r="2661">
          <cell r="B2661" t="str">
            <v>9R092210</v>
          </cell>
          <cell r="C2661">
            <v>0</v>
          </cell>
        </row>
        <row r="2662">
          <cell r="B2662" t="str">
            <v>9R092211</v>
          </cell>
          <cell r="C2662">
            <v>0</v>
          </cell>
        </row>
        <row r="2663">
          <cell r="B2663" t="str">
            <v>9R092212</v>
          </cell>
          <cell r="C2663">
            <v>0</v>
          </cell>
        </row>
        <row r="2664">
          <cell r="B2664" t="str">
            <v>9R092213</v>
          </cell>
          <cell r="C2664">
            <v>0</v>
          </cell>
        </row>
        <row r="2665">
          <cell r="B2665" t="str">
            <v>9R092214</v>
          </cell>
          <cell r="C2665">
            <v>0</v>
          </cell>
        </row>
        <row r="2666">
          <cell r="B2666" t="str">
            <v>9R092215</v>
          </cell>
          <cell r="C2666">
            <v>0</v>
          </cell>
        </row>
        <row r="2667">
          <cell r="B2667" t="str">
            <v>9R092262</v>
          </cell>
          <cell r="C2667">
            <v>0</v>
          </cell>
        </row>
        <row r="2668">
          <cell r="B2668" t="str">
            <v>9R092270</v>
          </cell>
          <cell r="C2668">
            <v>0</v>
          </cell>
        </row>
        <row r="2669">
          <cell r="B2669" t="str">
            <v>9R092274</v>
          </cell>
          <cell r="C2669">
            <v>0</v>
          </cell>
        </row>
        <row r="2670">
          <cell r="B2670" t="str">
            <v>9R092275</v>
          </cell>
          <cell r="C2670">
            <v>0</v>
          </cell>
        </row>
        <row r="2671">
          <cell r="B2671" t="str">
            <v>9R092278</v>
          </cell>
          <cell r="C2671">
            <v>0</v>
          </cell>
        </row>
        <row r="2672">
          <cell r="B2672" t="str">
            <v>9R092279</v>
          </cell>
          <cell r="C2672">
            <v>0</v>
          </cell>
        </row>
        <row r="2673">
          <cell r="B2673" t="str">
            <v>9R092281</v>
          </cell>
          <cell r="C2673">
            <v>0</v>
          </cell>
        </row>
        <row r="2674">
          <cell r="B2674" t="str">
            <v>9R092282</v>
          </cell>
          <cell r="C2674">
            <v>0</v>
          </cell>
        </row>
        <row r="2675">
          <cell r="B2675" t="str">
            <v>9R092283</v>
          </cell>
          <cell r="C2675">
            <v>0</v>
          </cell>
        </row>
        <row r="2676">
          <cell r="B2676" t="str">
            <v>9R092287</v>
          </cell>
          <cell r="C2676">
            <v>0</v>
          </cell>
        </row>
        <row r="2677">
          <cell r="B2677" t="str">
            <v>9R092288</v>
          </cell>
          <cell r="C2677">
            <v>0</v>
          </cell>
        </row>
        <row r="2678">
          <cell r="B2678" t="str">
            <v>9R092291</v>
          </cell>
          <cell r="C2678">
            <v>0</v>
          </cell>
        </row>
        <row r="2679">
          <cell r="B2679" t="str">
            <v>9R092293</v>
          </cell>
          <cell r="C2679">
            <v>0</v>
          </cell>
        </row>
        <row r="2680">
          <cell r="B2680" t="str">
            <v>9R092294</v>
          </cell>
          <cell r="C2680">
            <v>0</v>
          </cell>
        </row>
        <row r="2681">
          <cell r="B2681" t="str">
            <v>9R092298</v>
          </cell>
          <cell r="C2681">
            <v>0</v>
          </cell>
        </row>
        <row r="2682">
          <cell r="B2682" t="str">
            <v>9R092299</v>
          </cell>
          <cell r="C2682">
            <v>0</v>
          </cell>
        </row>
        <row r="2683">
          <cell r="B2683" t="str">
            <v>9R092303</v>
          </cell>
          <cell r="C2683">
            <v>0</v>
          </cell>
        </row>
        <row r="2684">
          <cell r="B2684" t="str">
            <v>9R092305</v>
          </cell>
          <cell r="C2684">
            <v>0</v>
          </cell>
        </row>
        <row r="2685">
          <cell r="B2685" t="str">
            <v>9R092317</v>
          </cell>
          <cell r="C2685">
            <v>0</v>
          </cell>
        </row>
        <row r="2686">
          <cell r="B2686" t="str">
            <v>9R092411</v>
          </cell>
          <cell r="C2686">
            <v>0</v>
          </cell>
        </row>
        <row r="2687">
          <cell r="B2687" t="str">
            <v>9R092470</v>
          </cell>
          <cell r="C2687">
            <v>0</v>
          </cell>
        </row>
        <row r="2688">
          <cell r="B2688" t="str">
            <v>9R092504</v>
          </cell>
          <cell r="C2688">
            <v>0</v>
          </cell>
        </row>
        <row r="2689">
          <cell r="B2689" t="str">
            <v>9R092608</v>
          </cell>
          <cell r="C2689">
            <v>0</v>
          </cell>
        </row>
        <row r="2690">
          <cell r="B2690" t="str">
            <v>9R092709</v>
          </cell>
          <cell r="C2690">
            <v>0</v>
          </cell>
        </row>
        <row r="2691">
          <cell r="B2691" t="str">
            <v>9R092716</v>
          </cell>
          <cell r="C2691">
            <v>0</v>
          </cell>
        </row>
        <row r="2692">
          <cell r="B2692" t="str">
            <v>9R093308</v>
          </cell>
          <cell r="C2692">
            <v>0</v>
          </cell>
        </row>
        <row r="2693">
          <cell r="B2693" t="str">
            <v>9R093315</v>
          </cell>
          <cell r="C2693">
            <v>0</v>
          </cell>
        </row>
        <row r="2694">
          <cell r="B2694" t="str">
            <v>9R093407</v>
          </cell>
          <cell r="C2694">
            <v>0</v>
          </cell>
        </row>
        <row r="2695">
          <cell r="B2695" t="str">
            <v>9R093408</v>
          </cell>
          <cell r="C2695">
            <v>0</v>
          </cell>
        </row>
        <row r="2696">
          <cell r="B2696" t="str">
            <v>9R093585</v>
          </cell>
          <cell r="C2696">
            <v>0</v>
          </cell>
        </row>
        <row r="2697">
          <cell r="B2697" t="str">
            <v>9R093590</v>
          </cell>
          <cell r="C2697">
            <v>0</v>
          </cell>
        </row>
        <row r="2698">
          <cell r="B2698" t="str">
            <v>9R093609</v>
          </cell>
          <cell r="C2698">
            <v>0</v>
          </cell>
        </row>
        <row r="2699">
          <cell r="B2699" t="str">
            <v>9R093614</v>
          </cell>
          <cell r="C2699">
            <v>0</v>
          </cell>
        </row>
        <row r="2700">
          <cell r="B2700" t="str">
            <v>9R093705</v>
          </cell>
          <cell r="C2700">
            <v>0</v>
          </cell>
        </row>
        <row r="2701">
          <cell r="B2701" t="str">
            <v>9R093885</v>
          </cell>
          <cell r="C2701">
            <v>0</v>
          </cell>
        </row>
        <row r="2702">
          <cell r="B2702" t="str">
            <v>9R093907</v>
          </cell>
          <cell r="C2702">
            <v>0</v>
          </cell>
        </row>
        <row r="2703">
          <cell r="B2703" t="str">
            <v>9R093978</v>
          </cell>
          <cell r="C2703">
            <v>0</v>
          </cell>
        </row>
        <row r="2704">
          <cell r="B2704" t="str">
            <v>9R093986</v>
          </cell>
          <cell r="C2704">
            <v>0</v>
          </cell>
        </row>
        <row r="2705">
          <cell r="B2705" t="str">
            <v>9R094077</v>
          </cell>
          <cell r="C2705">
            <v>0</v>
          </cell>
        </row>
        <row r="2706">
          <cell r="B2706" t="str">
            <v>9R094094</v>
          </cell>
          <cell r="C2706">
            <v>0</v>
          </cell>
        </row>
        <row r="2707">
          <cell r="B2707" t="str">
            <v>9R094191</v>
          </cell>
          <cell r="C2707">
            <v>0</v>
          </cell>
        </row>
        <row r="2708">
          <cell r="B2708" t="str">
            <v>9R094313</v>
          </cell>
          <cell r="C2708">
            <v>0</v>
          </cell>
        </row>
        <row r="2709">
          <cell r="B2709" t="str">
            <v>9R094413</v>
          </cell>
          <cell r="C2709">
            <v>0</v>
          </cell>
        </row>
        <row r="2710">
          <cell r="B2710" t="str">
            <v>9R094498</v>
          </cell>
          <cell r="C2710">
            <v>0</v>
          </cell>
        </row>
        <row r="2711">
          <cell r="B2711" t="str">
            <v>9R094598</v>
          </cell>
          <cell r="C2711">
            <v>0</v>
          </cell>
        </row>
        <row r="2712">
          <cell r="B2712" t="str">
            <v>9R094694</v>
          </cell>
          <cell r="C2712">
            <v>0</v>
          </cell>
        </row>
        <row r="2713">
          <cell r="B2713" t="str">
            <v>9R094786</v>
          </cell>
          <cell r="C2713">
            <v>0</v>
          </cell>
        </row>
        <row r="2714">
          <cell r="B2714" t="str">
            <v>9R094803</v>
          </cell>
          <cell r="C2714">
            <v>0</v>
          </cell>
        </row>
        <row r="2715">
          <cell r="B2715" t="str">
            <v>9R094917</v>
          </cell>
          <cell r="C2715">
            <v>0</v>
          </cell>
        </row>
        <row r="2716">
          <cell r="B2716" t="str">
            <v>9R095011</v>
          </cell>
          <cell r="C2716">
            <v>0</v>
          </cell>
        </row>
        <row r="2717">
          <cell r="B2717" t="str">
            <v>9R099914</v>
          </cell>
          <cell r="C2717">
            <v>0</v>
          </cell>
        </row>
        <row r="2718">
          <cell r="B2718" t="str">
            <v>9R100014</v>
          </cell>
          <cell r="C2718">
            <v>0</v>
          </cell>
        </row>
        <row r="2719">
          <cell r="B2719" t="str">
            <v>9R110003</v>
          </cell>
          <cell r="C2719">
            <v>0</v>
          </cell>
        </row>
        <row r="2720">
          <cell r="B2720" t="str">
            <v>9R110009</v>
          </cell>
          <cell r="C2720">
            <v>0</v>
          </cell>
        </row>
        <row r="2721">
          <cell r="B2721" t="str">
            <v>9R110012</v>
          </cell>
          <cell r="C2721">
            <v>0</v>
          </cell>
        </row>
        <row r="2722">
          <cell r="B2722" t="str">
            <v>9R110015</v>
          </cell>
          <cell r="C2722">
            <v>0</v>
          </cell>
        </row>
        <row r="2723">
          <cell r="B2723" t="str">
            <v>9R110104</v>
          </cell>
          <cell r="C2723">
            <v>0</v>
          </cell>
        </row>
        <row r="2724">
          <cell r="B2724" t="str">
            <v>9R110107</v>
          </cell>
          <cell r="C2724">
            <v>0</v>
          </cell>
        </row>
        <row r="2725">
          <cell r="B2725" t="str">
            <v>9R110108</v>
          </cell>
          <cell r="C2725">
            <v>0</v>
          </cell>
        </row>
        <row r="2726">
          <cell r="B2726" t="str">
            <v>9R110112</v>
          </cell>
          <cell r="C2726">
            <v>0</v>
          </cell>
        </row>
        <row r="2727">
          <cell r="B2727" t="str">
            <v>9R110113</v>
          </cell>
          <cell r="C2727">
            <v>0</v>
          </cell>
        </row>
        <row r="2728">
          <cell r="B2728" t="str">
            <v>9R110114</v>
          </cell>
          <cell r="C2728">
            <v>0</v>
          </cell>
        </row>
        <row r="2729">
          <cell r="B2729" t="str">
            <v>9R110306</v>
          </cell>
          <cell r="C2729">
            <v>0</v>
          </cell>
        </row>
        <row r="2730">
          <cell r="B2730" t="str">
            <v>9R110400</v>
          </cell>
          <cell r="C2730">
            <v>0</v>
          </cell>
        </row>
        <row r="2731">
          <cell r="B2731" t="str">
            <v>9R110401</v>
          </cell>
          <cell r="C2731">
            <v>0</v>
          </cell>
        </row>
        <row r="2732">
          <cell r="B2732" t="str">
            <v>9R110402</v>
          </cell>
          <cell r="C2732">
            <v>0</v>
          </cell>
        </row>
        <row r="2733">
          <cell r="B2733" t="str">
            <v>9R110404</v>
          </cell>
          <cell r="C2733">
            <v>0</v>
          </cell>
        </row>
        <row r="2734">
          <cell r="B2734" t="str">
            <v>9R110406</v>
          </cell>
          <cell r="C2734">
            <v>0</v>
          </cell>
        </row>
        <row r="2735">
          <cell r="B2735" t="str">
            <v>9R110408</v>
          </cell>
          <cell r="C2735">
            <v>0</v>
          </cell>
        </row>
        <row r="2736">
          <cell r="B2736" t="str">
            <v>9R110409</v>
          </cell>
          <cell r="C2736">
            <v>0</v>
          </cell>
        </row>
        <row r="2737">
          <cell r="B2737" t="str">
            <v>9R110410</v>
          </cell>
          <cell r="C2737">
            <v>0</v>
          </cell>
        </row>
        <row r="2738">
          <cell r="B2738" t="str">
            <v>9R110476</v>
          </cell>
          <cell r="C2738">
            <v>0</v>
          </cell>
        </row>
        <row r="2739">
          <cell r="B2739" t="str">
            <v>9R110483</v>
          </cell>
          <cell r="C2739">
            <v>0</v>
          </cell>
        </row>
        <row r="2740">
          <cell r="B2740" t="str">
            <v>9R110485</v>
          </cell>
          <cell r="C2740">
            <v>0</v>
          </cell>
        </row>
        <row r="2741">
          <cell r="B2741" t="str">
            <v>9R110486</v>
          </cell>
          <cell r="C2741">
            <v>0</v>
          </cell>
        </row>
        <row r="2742">
          <cell r="B2742" t="str">
            <v>9R110488</v>
          </cell>
          <cell r="C2742">
            <v>0</v>
          </cell>
        </row>
        <row r="2743">
          <cell r="B2743" t="str">
            <v>9R110489</v>
          </cell>
          <cell r="C2743">
            <v>0</v>
          </cell>
        </row>
        <row r="2744">
          <cell r="B2744" t="str">
            <v>9R110490</v>
          </cell>
          <cell r="C2744">
            <v>0</v>
          </cell>
        </row>
        <row r="2745">
          <cell r="B2745" t="str">
            <v>9R110491</v>
          </cell>
          <cell r="C2745">
            <v>0</v>
          </cell>
        </row>
        <row r="2746">
          <cell r="B2746" t="str">
            <v>9R110493</v>
          </cell>
          <cell r="C2746">
            <v>0</v>
          </cell>
        </row>
        <row r="2747">
          <cell r="B2747" t="str">
            <v>9R110494</v>
          </cell>
          <cell r="C2747">
            <v>0</v>
          </cell>
        </row>
        <row r="2748">
          <cell r="B2748" t="str">
            <v>9R110495</v>
          </cell>
          <cell r="C2748">
            <v>0</v>
          </cell>
        </row>
        <row r="2749">
          <cell r="B2749" t="str">
            <v>9R110496</v>
          </cell>
          <cell r="C2749">
            <v>0</v>
          </cell>
        </row>
        <row r="2750">
          <cell r="B2750" t="str">
            <v>9R110499</v>
          </cell>
          <cell r="C2750">
            <v>0</v>
          </cell>
        </row>
        <row r="2751">
          <cell r="B2751" t="str">
            <v>9R110505</v>
          </cell>
          <cell r="C2751">
            <v>0</v>
          </cell>
        </row>
        <row r="2752">
          <cell r="B2752" t="str">
            <v>9R110509</v>
          </cell>
          <cell r="C2752">
            <v>0</v>
          </cell>
        </row>
        <row r="2753">
          <cell r="B2753" t="str">
            <v>9R110512</v>
          </cell>
          <cell r="C2753">
            <v>0</v>
          </cell>
        </row>
        <row r="2754">
          <cell r="B2754" t="str">
            <v>9R110513</v>
          </cell>
          <cell r="C2754">
            <v>0</v>
          </cell>
        </row>
        <row r="2755">
          <cell r="B2755" t="str">
            <v>9R110515</v>
          </cell>
          <cell r="C2755">
            <v>0</v>
          </cell>
        </row>
        <row r="2756">
          <cell r="B2756" t="str">
            <v>9R110610</v>
          </cell>
          <cell r="C2756">
            <v>0</v>
          </cell>
        </row>
        <row r="2757">
          <cell r="B2757" t="str">
            <v>9R110611</v>
          </cell>
          <cell r="C2757">
            <v>0</v>
          </cell>
        </row>
        <row r="2758">
          <cell r="B2758" t="str">
            <v>9R110612</v>
          </cell>
          <cell r="C2758">
            <v>0</v>
          </cell>
        </row>
        <row r="2759">
          <cell r="B2759" t="str">
            <v>9R110613</v>
          </cell>
          <cell r="C2759">
            <v>0</v>
          </cell>
        </row>
        <row r="2760">
          <cell r="B2760" t="str">
            <v>9R110614</v>
          </cell>
          <cell r="C2760">
            <v>0</v>
          </cell>
        </row>
        <row r="2761">
          <cell r="B2761" t="str">
            <v>9R110694</v>
          </cell>
          <cell r="C2761">
            <v>0</v>
          </cell>
        </row>
        <row r="2762">
          <cell r="B2762" t="str">
            <v>9R110702</v>
          </cell>
          <cell r="C2762">
            <v>0</v>
          </cell>
        </row>
        <row r="2763">
          <cell r="B2763" t="str">
            <v>9R110704</v>
          </cell>
          <cell r="C2763">
            <v>0</v>
          </cell>
        </row>
        <row r="2764">
          <cell r="B2764" t="str">
            <v>9R110709</v>
          </cell>
          <cell r="C2764">
            <v>0</v>
          </cell>
        </row>
        <row r="2765">
          <cell r="B2765" t="str">
            <v>9R110711</v>
          </cell>
          <cell r="C2765">
            <v>0</v>
          </cell>
        </row>
        <row r="2766">
          <cell r="B2766" t="str">
            <v>9R110807</v>
          </cell>
          <cell r="C2766">
            <v>0</v>
          </cell>
        </row>
        <row r="2767">
          <cell r="B2767" t="str">
            <v>9R110809</v>
          </cell>
          <cell r="C2767">
            <v>0</v>
          </cell>
        </row>
        <row r="2768">
          <cell r="B2768" t="str">
            <v>9R110810</v>
          </cell>
          <cell r="C2768">
            <v>0</v>
          </cell>
        </row>
        <row r="2769">
          <cell r="B2769" t="str">
            <v>9R110811</v>
          </cell>
          <cell r="C2769">
            <v>0</v>
          </cell>
        </row>
        <row r="2770">
          <cell r="B2770" t="str">
            <v>9R110914</v>
          </cell>
          <cell r="C2770">
            <v>0</v>
          </cell>
        </row>
        <row r="2771">
          <cell r="B2771" t="str">
            <v>9R110988</v>
          </cell>
          <cell r="C2771">
            <v>0</v>
          </cell>
        </row>
        <row r="2772">
          <cell r="B2772" t="str">
            <v>9R111000</v>
          </cell>
          <cell r="C2772">
            <v>0</v>
          </cell>
        </row>
        <row r="2773">
          <cell r="B2773" t="str">
            <v>9R111006</v>
          </cell>
          <cell r="C2773">
            <v>0</v>
          </cell>
        </row>
        <row r="2774">
          <cell r="B2774" t="str">
            <v>9R111008</v>
          </cell>
          <cell r="C2774">
            <v>0</v>
          </cell>
        </row>
        <row r="2775">
          <cell r="B2775" t="str">
            <v>9R111009</v>
          </cell>
          <cell r="C2775">
            <v>0</v>
          </cell>
        </row>
        <row r="2776">
          <cell r="B2776" t="str">
            <v>9R111012</v>
          </cell>
          <cell r="C2776">
            <v>0</v>
          </cell>
        </row>
        <row r="2777">
          <cell r="B2777" t="str">
            <v>9R111013</v>
          </cell>
          <cell r="C2777">
            <v>0</v>
          </cell>
        </row>
        <row r="2778">
          <cell r="B2778" t="str">
            <v>9R111015</v>
          </cell>
          <cell r="C2778">
            <v>0</v>
          </cell>
        </row>
        <row r="2779">
          <cell r="B2779" t="str">
            <v>9R111086</v>
          </cell>
          <cell r="C2779">
            <v>0</v>
          </cell>
        </row>
        <row r="2780">
          <cell r="B2780" t="str">
            <v>9R111098</v>
          </cell>
          <cell r="C2780">
            <v>0</v>
          </cell>
        </row>
        <row r="2781">
          <cell r="B2781" t="str">
            <v>9R111108</v>
          </cell>
          <cell r="C2781">
            <v>0</v>
          </cell>
        </row>
        <row r="2782">
          <cell r="B2782" t="str">
            <v>9R111109</v>
          </cell>
          <cell r="C2782">
            <v>0</v>
          </cell>
        </row>
        <row r="2783">
          <cell r="B2783" t="str">
            <v>9R111190</v>
          </cell>
          <cell r="C2783">
            <v>0</v>
          </cell>
        </row>
        <row r="2784">
          <cell r="B2784" t="str">
            <v>9R111194</v>
          </cell>
          <cell r="C2784">
            <v>0</v>
          </cell>
        </row>
        <row r="2785">
          <cell r="B2785" t="str">
            <v>9R111195</v>
          </cell>
          <cell r="C2785">
            <v>0</v>
          </cell>
        </row>
        <row r="2786">
          <cell r="B2786" t="str">
            <v>9R111202</v>
          </cell>
          <cell r="C2786">
            <v>0</v>
          </cell>
        </row>
        <row r="2787">
          <cell r="B2787" t="str">
            <v>9R111209</v>
          </cell>
          <cell r="C2787">
            <v>0</v>
          </cell>
        </row>
        <row r="2788">
          <cell r="B2788" t="str">
            <v>9R111211</v>
          </cell>
          <cell r="C2788">
            <v>0</v>
          </cell>
        </row>
        <row r="2789">
          <cell r="B2789" t="str">
            <v>9R111213</v>
          </cell>
          <cell r="C2789">
            <v>0</v>
          </cell>
        </row>
        <row r="2790">
          <cell r="B2790" t="str">
            <v>9R111214</v>
          </cell>
          <cell r="C2790">
            <v>0</v>
          </cell>
        </row>
        <row r="2791">
          <cell r="B2791" t="str">
            <v>9R111216</v>
          </cell>
          <cell r="C2791">
            <v>0</v>
          </cell>
        </row>
        <row r="2792">
          <cell r="B2792" t="str">
            <v>9R111281</v>
          </cell>
          <cell r="C2792">
            <v>0</v>
          </cell>
        </row>
        <row r="2793">
          <cell r="B2793" t="str">
            <v>9R111302</v>
          </cell>
          <cell r="C2793">
            <v>0</v>
          </cell>
        </row>
        <row r="2794">
          <cell r="B2794" t="str">
            <v>9R111307</v>
          </cell>
          <cell r="C2794">
            <v>0</v>
          </cell>
        </row>
        <row r="2795">
          <cell r="B2795" t="str">
            <v>9R111308</v>
          </cell>
          <cell r="C2795">
            <v>0</v>
          </cell>
        </row>
        <row r="2796">
          <cell r="B2796" t="str">
            <v>9R111309</v>
          </cell>
          <cell r="C2796">
            <v>0</v>
          </cell>
        </row>
        <row r="2797">
          <cell r="B2797" t="str">
            <v>9R111310</v>
          </cell>
          <cell r="C2797">
            <v>0</v>
          </cell>
        </row>
        <row r="2798">
          <cell r="B2798" t="str">
            <v>9R111311</v>
          </cell>
          <cell r="C2798">
            <v>0</v>
          </cell>
        </row>
        <row r="2799">
          <cell r="B2799" t="str">
            <v>9R111313</v>
          </cell>
          <cell r="C2799">
            <v>0</v>
          </cell>
        </row>
        <row r="2800">
          <cell r="B2800" t="str">
            <v>9R111315</v>
          </cell>
          <cell r="C2800">
            <v>0</v>
          </cell>
        </row>
        <row r="2801">
          <cell r="B2801" t="str">
            <v>9R111379</v>
          </cell>
          <cell r="C2801">
            <v>0</v>
          </cell>
        </row>
        <row r="2802">
          <cell r="B2802" t="str">
            <v>9R111394</v>
          </cell>
          <cell r="C2802">
            <v>0</v>
          </cell>
        </row>
        <row r="2803">
          <cell r="B2803" t="str">
            <v>9R111398</v>
          </cell>
          <cell r="C2803">
            <v>0</v>
          </cell>
        </row>
        <row r="2804">
          <cell r="B2804" t="str">
            <v>9R111399</v>
          </cell>
          <cell r="C2804">
            <v>0</v>
          </cell>
        </row>
        <row r="2805">
          <cell r="B2805" t="str">
            <v>9R111401</v>
          </cell>
          <cell r="C2805">
            <v>0</v>
          </cell>
        </row>
        <row r="2806">
          <cell r="B2806" t="str">
            <v>9R111408</v>
          </cell>
          <cell r="C2806">
            <v>0</v>
          </cell>
        </row>
        <row r="2807">
          <cell r="B2807" t="str">
            <v>9R111409</v>
          </cell>
          <cell r="C2807">
            <v>0</v>
          </cell>
        </row>
        <row r="2808">
          <cell r="B2808" t="str">
            <v>9R111412</v>
          </cell>
          <cell r="C2808">
            <v>0</v>
          </cell>
        </row>
        <row r="2809">
          <cell r="B2809" t="str">
            <v>9R111413</v>
          </cell>
          <cell r="C2809">
            <v>0</v>
          </cell>
        </row>
        <row r="2810">
          <cell r="B2810" t="str">
            <v>9R111417</v>
          </cell>
          <cell r="C2810">
            <v>0</v>
          </cell>
        </row>
        <row r="2811">
          <cell r="B2811" t="str">
            <v>9R111486</v>
          </cell>
          <cell r="C2811">
            <v>0</v>
          </cell>
        </row>
        <row r="2812">
          <cell r="B2812" t="str">
            <v>9R111490</v>
          </cell>
          <cell r="C2812">
            <v>0</v>
          </cell>
        </row>
        <row r="2813">
          <cell r="B2813" t="str">
            <v>9R111497</v>
          </cell>
          <cell r="C2813">
            <v>0</v>
          </cell>
        </row>
        <row r="2814">
          <cell r="B2814" t="str">
            <v>9R111501</v>
          </cell>
          <cell r="C2814">
            <v>0</v>
          </cell>
        </row>
        <row r="2815">
          <cell r="B2815" t="str">
            <v>9R111506</v>
          </cell>
          <cell r="C2815">
            <v>0</v>
          </cell>
        </row>
        <row r="2816">
          <cell r="B2816" t="str">
            <v>9R111507</v>
          </cell>
          <cell r="C2816">
            <v>0</v>
          </cell>
        </row>
        <row r="2817">
          <cell r="B2817" t="str">
            <v>9R111508</v>
          </cell>
          <cell r="C2817">
            <v>0</v>
          </cell>
        </row>
        <row r="2818">
          <cell r="B2818" t="str">
            <v>9R111511</v>
          </cell>
          <cell r="C2818">
            <v>0</v>
          </cell>
        </row>
        <row r="2819">
          <cell r="B2819" t="str">
            <v>9R111512</v>
          </cell>
          <cell r="C2819">
            <v>0</v>
          </cell>
        </row>
        <row r="2820">
          <cell r="B2820" t="str">
            <v>9R111513</v>
          </cell>
          <cell r="C2820">
            <v>0</v>
          </cell>
        </row>
        <row r="2821">
          <cell r="B2821" t="str">
            <v>9R111514</v>
          </cell>
          <cell r="C2821">
            <v>0</v>
          </cell>
        </row>
        <row r="2822">
          <cell r="B2822" t="str">
            <v>9R111595</v>
          </cell>
          <cell r="C2822">
            <v>0</v>
          </cell>
        </row>
        <row r="2823">
          <cell r="B2823" t="str">
            <v>9R111597</v>
          </cell>
          <cell r="C2823">
            <v>0</v>
          </cell>
        </row>
        <row r="2824">
          <cell r="B2824" t="str">
            <v>9R111598</v>
          </cell>
          <cell r="C2824">
            <v>0</v>
          </cell>
        </row>
        <row r="2825">
          <cell r="B2825" t="str">
            <v>9R111599</v>
          </cell>
          <cell r="C2825">
            <v>0</v>
          </cell>
        </row>
        <row r="2826">
          <cell r="B2826" t="str">
            <v>9R111600</v>
          </cell>
          <cell r="C2826">
            <v>0</v>
          </cell>
        </row>
        <row r="2827">
          <cell r="B2827" t="str">
            <v>9R111603</v>
          </cell>
          <cell r="C2827">
            <v>0</v>
          </cell>
        </row>
        <row r="2828">
          <cell r="B2828" t="str">
            <v>9R111606</v>
          </cell>
          <cell r="C2828">
            <v>0</v>
          </cell>
        </row>
        <row r="2829">
          <cell r="B2829" t="str">
            <v>9R111607</v>
          </cell>
          <cell r="C2829">
            <v>0</v>
          </cell>
        </row>
        <row r="2830">
          <cell r="B2830" t="str">
            <v>9R111609</v>
          </cell>
          <cell r="C2830">
            <v>0</v>
          </cell>
        </row>
        <row r="2831">
          <cell r="B2831" t="str">
            <v>9R111610</v>
          </cell>
          <cell r="C2831">
            <v>0</v>
          </cell>
        </row>
        <row r="2832">
          <cell r="B2832" t="str">
            <v>9R111611</v>
          </cell>
          <cell r="C2832">
            <v>0</v>
          </cell>
        </row>
        <row r="2833">
          <cell r="B2833" t="str">
            <v>9R111612</v>
          </cell>
          <cell r="C2833">
            <v>0</v>
          </cell>
        </row>
        <row r="2834">
          <cell r="B2834" t="str">
            <v>9R111613</v>
          </cell>
          <cell r="C2834">
            <v>0</v>
          </cell>
        </row>
        <row r="2835">
          <cell r="B2835" t="str">
            <v>9R111614</v>
          </cell>
          <cell r="C2835">
            <v>0</v>
          </cell>
        </row>
        <row r="2836">
          <cell r="B2836" t="str">
            <v>9R111682</v>
          </cell>
          <cell r="C2836">
            <v>0</v>
          </cell>
        </row>
        <row r="2837">
          <cell r="B2837" t="str">
            <v>9R111685</v>
          </cell>
          <cell r="C2837">
            <v>0</v>
          </cell>
        </row>
        <row r="2838">
          <cell r="B2838" t="str">
            <v>9R111686</v>
          </cell>
          <cell r="C2838">
            <v>0</v>
          </cell>
        </row>
        <row r="2839">
          <cell r="B2839" t="str">
            <v>9R111688</v>
          </cell>
          <cell r="C2839">
            <v>0</v>
          </cell>
        </row>
        <row r="2840">
          <cell r="B2840" t="str">
            <v>9R111689</v>
          </cell>
          <cell r="C2840">
            <v>0</v>
          </cell>
        </row>
        <row r="2841">
          <cell r="B2841" t="str">
            <v>9R111692</v>
          </cell>
          <cell r="C2841">
            <v>0</v>
          </cell>
        </row>
        <row r="2842">
          <cell r="B2842" t="str">
            <v>9R111694</v>
          </cell>
          <cell r="C2842">
            <v>0</v>
          </cell>
        </row>
        <row r="2843">
          <cell r="B2843" t="str">
            <v>9R111695</v>
          </cell>
          <cell r="C2843">
            <v>0</v>
          </cell>
        </row>
        <row r="2844">
          <cell r="B2844" t="str">
            <v>9R111707</v>
          </cell>
          <cell r="C2844">
            <v>0</v>
          </cell>
        </row>
        <row r="2845">
          <cell r="B2845" t="str">
            <v>9R111708</v>
          </cell>
          <cell r="C2845">
            <v>0</v>
          </cell>
        </row>
        <row r="2846">
          <cell r="B2846" t="str">
            <v>9R111709</v>
          </cell>
          <cell r="C2846">
            <v>0</v>
          </cell>
        </row>
        <row r="2847">
          <cell r="B2847" t="str">
            <v>9R111710</v>
          </cell>
          <cell r="C2847">
            <v>0</v>
          </cell>
        </row>
        <row r="2848">
          <cell r="B2848" t="str">
            <v>9R111711</v>
          </cell>
          <cell r="C2848">
            <v>0</v>
          </cell>
        </row>
        <row r="2849">
          <cell r="B2849" t="str">
            <v>9R111712</v>
          </cell>
          <cell r="C2849">
            <v>0</v>
          </cell>
        </row>
        <row r="2850">
          <cell r="B2850" t="str">
            <v>9R111713</v>
          </cell>
          <cell r="C2850">
            <v>0</v>
          </cell>
        </row>
        <row r="2851">
          <cell r="B2851" t="str">
            <v>9R111714</v>
          </cell>
          <cell r="C2851">
            <v>0</v>
          </cell>
        </row>
        <row r="2852">
          <cell r="B2852" t="str">
            <v>9R111715</v>
          </cell>
          <cell r="C2852">
            <v>0</v>
          </cell>
        </row>
        <row r="2853">
          <cell r="B2853" t="str">
            <v>9R111716</v>
          </cell>
          <cell r="C2853">
            <v>0</v>
          </cell>
        </row>
        <row r="2854">
          <cell r="B2854" t="str">
            <v>9R111762</v>
          </cell>
          <cell r="C2854">
            <v>0</v>
          </cell>
        </row>
        <row r="2855">
          <cell r="B2855" t="str">
            <v>9R111776</v>
          </cell>
          <cell r="C2855">
            <v>0</v>
          </cell>
        </row>
        <row r="2856">
          <cell r="B2856" t="str">
            <v>9R111789</v>
          </cell>
          <cell r="C2856">
            <v>0</v>
          </cell>
        </row>
        <row r="2857">
          <cell r="B2857" t="str">
            <v>9R111790</v>
          </cell>
          <cell r="C2857">
            <v>0</v>
          </cell>
        </row>
        <row r="2858">
          <cell r="B2858" t="str">
            <v>9R111795</v>
          </cell>
          <cell r="C2858">
            <v>0</v>
          </cell>
        </row>
        <row r="2859">
          <cell r="B2859" t="str">
            <v>9R111800</v>
          </cell>
          <cell r="C2859">
            <v>0</v>
          </cell>
        </row>
        <row r="2860">
          <cell r="B2860" t="str">
            <v>9R111801</v>
          </cell>
          <cell r="C2860">
            <v>0</v>
          </cell>
        </row>
        <row r="2861">
          <cell r="B2861" t="str">
            <v>9R111802</v>
          </cell>
          <cell r="C2861">
            <v>0</v>
          </cell>
        </row>
        <row r="2862">
          <cell r="B2862" t="str">
            <v>9R111803</v>
          </cell>
          <cell r="C2862">
            <v>0</v>
          </cell>
        </row>
        <row r="2863">
          <cell r="B2863" t="str">
            <v>9R111804</v>
          </cell>
          <cell r="C2863">
            <v>0</v>
          </cell>
        </row>
        <row r="2864">
          <cell r="B2864" t="str">
            <v>9R111807</v>
          </cell>
          <cell r="C2864">
            <v>0</v>
          </cell>
        </row>
        <row r="2865">
          <cell r="B2865" t="str">
            <v>9R111808</v>
          </cell>
          <cell r="C2865">
            <v>0</v>
          </cell>
        </row>
        <row r="2866">
          <cell r="B2866" t="str">
            <v>9R111809</v>
          </cell>
          <cell r="C2866">
            <v>0</v>
          </cell>
        </row>
        <row r="2867">
          <cell r="B2867" t="str">
            <v>9R111811</v>
          </cell>
          <cell r="C2867">
            <v>0</v>
          </cell>
        </row>
        <row r="2868">
          <cell r="B2868" t="str">
            <v>9R111812</v>
          </cell>
          <cell r="C2868">
            <v>0</v>
          </cell>
        </row>
        <row r="2869">
          <cell r="B2869" t="str">
            <v>9R111814</v>
          </cell>
          <cell r="C2869">
            <v>0</v>
          </cell>
        </row>
        <row r="2870">
          <cell r="B2870" t="str">
            <v>9R111871</v>
          </cell>
          <cell r="C2870">
            <v>0</v>
          </cell>
        </row>
        <row r="2871">
          <cell r="B2871" t="str">
            <v>9R111874</v>
          </cell>
          <cell r="C2871">
            <v>0</v>
          </cell>
        </row>
        <row r="2872">
          <cell r="B2872" t="str">
            <v>9R111876</v>
          </cell>
          <cell r="C2872">
            <v>0</v>
          </cell>
        </row>
        <row r="2873">
          <cell r="B2873" t="str">
            <v>9R111881</v>
          </cell>
          <cell r="C2873">
            <v>0</v>
          </cell>
        </row>
        <row r="2874">
          <cell r="B2874" t="str">
            <v>9R111886</v>
          </cell>
          <cell r="C2874">
            <v>0</v>
          </cell>
        </row>
        <row r="2875">
          <cell r="B2875" t="str">
            <v>9R111887</v>
          </cell>
          <cell r="C2875">
            <v>0</v>
          </cell>
        </row>
        <row r="2876">
          <cell r="B2876" t="str">
            <v>9R111888</v>
          </cell>
          <cell r="C2876">
            <v>0</v>
          </cell>
        </row>
        <row r="2877">
          <cell r="B2877" t="str">
            <v>9R111889</v>
          </cell>
          <cell r="C2877">
            <v>0</v>
          </cell>
        </row>
        <row r="2878">
          <cell r="B2878" t="str">
            <v>9R111893</v>
          </cell>
          <cell r="C2878">
            <v>0</v>
          </cell>
        </row>
        <row r="2879">
          <cell r="B2879" t="str">
            <v>9R111894</v>
          </cell>
          <cell r="C2879">
            <v>0</v>
          </cell>
        </row>
        <row r="2880">
          <cell r="B2880" t="str">
            <v>9R111895</v>
          </cell>
          <cell r="C2880">
            <v>0</v>
          </cell>
        </row>
        <row r="2881">
          <cell r="B2881" t="str">
            <v>9R111896</v>
          </cell>
          <cell r="C2881">
            <v>0</v>
          </cell>
        </row>
        <row r="2882">
          <cell r="B2882" t="str">
            <v>9R111897</v>
          </cell>
          <cell r="C2882">
            <v>0</v>
          </cell>
        </row>
        <row r="2883">
          <cell r="B2883" t="str">
            <v>9R111899</v>
          </cell>
          <cell r="C2883">
            <v>0</v>
          </cell>
        </row>
        <row r="2884">
          <cell r="B2884" t="str">
            <v>9R111905</v>
          </cell>
          <cell r="C2884">
            <v>0</v>
          </cell>
        </row>
        <row r="2885">
          <cell r="B2885" t="str">
            <v>9R111907</v>
          </cell>
          <cell r="C2885">
            <v>0</v>
          </cell>
        </row>
        <row r="2886">
          <cell r="B2886" t="str">
            <v>9R111909</v>
          </cell>
          <cell r="C2886">
            <v>0</v>
          </cell>
        </row>
        <row r="2887">
          <cell r="B2887" t="str">
            <v>9R111910</v>
          </cell>
          <cell r="C2887">
            <v>0</v>
          </cell>
        </row>
        <row r="2888">
          <cell r="B2888" t="str">
            <v>9R111911</v>
          </cell>
          <cell r="C2888">
            <v>0</v>
          </cell>
        </row>
        <row r="2889">
          <cell r="B2889" t="str">
            <v>9R111912</v>
          </cell>
          <cell r="C2889">
            <v>0</v>
          </cell>
        </row>
        <row r="2890">
          <cell r="B2890" t="str">
            <v>9R111913</v>
          </cell>
          <cell r="C2890">
            <v>0</v>
          </cell>
        </row>
        <row r="2891">
          <cell r="B2891" t="str">
            <v>9R111915</v>
          </cell>
          <cell r="C2891">
            <v>0</v>
          </cell>
        </row>
        <row r="2892">
          <cell r="B2892" t="str">
            <v>9R111916</v>
          </cell>
          <cell r="C2892">
            <v>0</v>
          </cell>
        </row>
        <row r="2893">
          <cell r="B2893" t="str">
            <v>9R111994</v>
          </cell>
          <cell r="C2893">
            <v>0</v>
          </cell>
        </row>
        <row r="2894">
          <cell r="B2894" t="str">
            <v>9R111999</v>
          </cell>
          <cell r="C2894">
            <v>0</v>
          </cell>
        </row>
        <row r="2895">
          <cell r="B2895" t="str">
            <v>9R112003</v>
          </cell>
          <cell r="C2895">
            <v>0</v>
          </cell>
        </row>
        <row r="2896">
          <cell r="B2896" t="str">
            <v>9R112006</v>
          </cell>
          <cell r="C2896">
            <v>0</v>
          </cell>
        </row>
        <row r="2897">
          <cell r="B2897" t="str">
            <v>9R112007</v>
          </cell>
          <cell r="C2897">
            <v>0</v>
          </cell>
        </row>
        <row r="2898">
          <cell r="B2898" t="str">
            <v>9R112009</v>
          </cell>
          <cell r="C2898">
            <v>0</v>
          </cell>
        </row>
        <row r="2899">
          <cell r="B2899" t="str">
            <v>9R112013</v>
          </cell>
          <cell r="C2899">
            <v>0</v>
          </cell>
        </row>
        <row r="2900">
          <cell r="B2900" t="str">
            <v>9R112016</v>
          </cell>
          <cell r="C2900">
            <v>0</v>
          </cell>
        </row>
        <row r="2901">
          <cell r="B2901" t="str">
            <v>9R112090</v>
          </cell>
          <cell r="C2901">
            <v>0</v>
          </cell>
        </row>
        <row r="2902">
          <cell r="B2902" t="str">
            <v>9R112096</v>
          </cell>
          <cell r="C2902">
            <v>0</v>
          </cell>
        </row>
        <row r="2903">
          <cell r="B2903" t="str">
            <v>9R112098</v>
          </cell>
          <cell r="C2903">
            <v>0</v>
          </cell>
        </row>
        <row r="2904">
          <cell r="B2904" t="str">
            <v>9R112101</v>
          </cell>
          <cell r="C2904">
            <v>0</v>
          </cell>
        </row>
        <row r="2905">
          <cell r="B2905" t="str">
            <v>9R112105</v>
          </cell>
          <cell r="C2905">
            <v>0</v>
          </cell>
        </row>
        <row r="2906">
          <cell r="B2906" t="str">
            <v>9R112106</v>
          </cell>
          <cell r="C2906">
            <v>0</v>
          </cell>
        </row>
        <row r="2907">
          <cell r="B2907" t="str">
            <v>9R112107</v>
          </cell>
          <cell r="C2907">
            <v>0</v>
          </cell>
        </row>
        <row r="2908">
          <cell r="B2908" t="str">
            <v>9R112108</v>
          </cell>
          <cell r="C2908">
            <v>0</v>
          </cell>
        </row>
        <row r="2909">
          <cell r="B2909" t="str">
            <v>9R112110</v>
          </cell>
          <cell r="C2909">
            <v>0</v>
          </cell>
        </row>
        <row r="2910">
          <cell r="B2910" t="str">
            <v>9R112111</v>
          </cell>
          <cell r="C2910">
            <v>0</v>
          </cell>
        </row>
        <row r="2911">
          <cell r="B2911" t="str">
            <v>9R112112</v>
          </cell>
          <cell r="C2911">
            <v>0</v>
          </cell>
        </row>
        <row r="2912">
          <cell r="B2912" t="str">
            <v>9R112113</v>
          </cell>
          <cell r="C2912">
            <v>0</v>
          </cell>
        </row>
        <row r="2913">
          <cell r="B2913" t="str">
            <v>9R112178</v>
          </cell>
          <cell r="C2913">
            <v>0</v>
          </cell>
        </row>
        <row r="2914">
          <cell r="B2914" t="str">
            <v>9R112179</v>
          </cell>
          <cell r="C2914">
            <v>0</v>
          </cell>
        </row>
        <row r="2915">
          <cell r="B2915" t="str">
            <v>9R112187</v>
          </cell>
          <cell r="C2915">
            <v>0</v>
          </cell>
        </row>
        <row r="2916">
          <cell r="B2916" t="str">
            <v>9R112195</v>
          </cell>
          <cell r="C2916">
            <v>0</v>
          </cell>
        </row>
        <row r="2917">
          <cell r="B2917" t="str">
            <v>9R112196</v>
          </cell>
          <cell r="C2917">
            <v>0</v>
          </cell>
        </row>
        <row r="2918">
          <cell r="B2918" t="str">
            <v>9R112198</v>
          </cell>
          <cell r="C2918">
            <v>0</v>
          </cell>
        </row>
        <row r="2919">
          <cell r="B2919" t="str">
            <v>9R112208</v>
          </cell>
          <cell r="C2919">
            <v>0</v>
          </cell>
        </row>
        <row r="2920">
          <cell r="B2920" t="str">
            <v>9R112210</v>
          </cell>
          <cell r="C2920">
            <v>0</v>
          </cell>
        </row>
        <row r="2921">
          <cell r="B2921" t="str">
            <v>9R112212</v>
          </cell>
          <cell r="C2921">
            <v>0</v>
          </cell>
        </row>
        <row r="2922">
          <cell r="B2922" t="str">
            <v>9R112213</v>
          </cell>
          <cell r="C2922">
            <v>0</v>
          </cell>
        </row>
        <row r="2923">
          <cell r="B2923" t="str">
            <v>9R112214</v>
          </cell>
          <cell r="C2923">
            <v>0</v>
          </cell>
        </row>
        <row r="2924">
          <cell r="B2924" t="str">
            <v>9R112289</v>
          </cell>
          <cell r="C2924">
            <v>0</v>
          </cell>
        </row>
        <row r="2925">
          <cell r="B2925" t="str">
            <v>9R112292</v>
          </cell>
          <cell r="C2925">
            <v>0</v>
          </cell>
        </row>
        <row r="2926">
          <cell r="B2926" t="str">
            <v>9R112294</v>
          </cell>
          <cell r="C2926">
            <v>0</v>
          </cell>
        </row>
        <row r="2927">
          <cell r="B2927" t="str">
            <v>9R112296</v>
          </cell>
          <cell r="C2927">
            <v>0</v>
          </cell>
        </row>
        <row r="2928">
          <cell r="B2928" t="str">
            <v>9R112302</v>
          </cell>
          <cell r="C2928">
            <v>0</v>
          </cell>
        </row>
        <row r="2929">
          <cell r="B2929" t="str">
            <v>9R112313</v>
          </cell>
          <cell r="C2929">
            <v>0</v>
          </cell>
        </row>
        <row r="2930">
          <cell r="B2930" t="str">
            <v>9R112314</v>
          </cell>
          <cell r="C2930">
            <v>0</v>
          </cell>
        </row>
        <row r="2931">
          <cell r="B2931" t="str">
            <v>9R112367</v>
          </cell>
          <cell r="C2931">
            <v>0</v>
          </cell>
        </row>
        <row r="2932">
          <cell r="B2932" t="str">
            <v>9R112369</v>
          </cell>
          <cell r="C2932">
            <v>0</v>
          </cell>
        </row>
        <row r="2933">
          <cell r="B2933" t="str">
            <v>9R112371</v>
          </cell>
          <cell r="C2933">
            <v>0</v>
          </cell>
        </row>
        <row r="2934">
          <cell r="B2934" t="str">
            <v>9R112372</v>
          </cell>
          <cell r="C2934">
            <v>0</v>
          </cell>
        </row>
        <row r="2935">
          <cell r="B2935" t="str">
            <v>9R112374</v>
          </cell>
          <cell r="C2935">
            <v>0</v>
          </cell>
        </row>
        <row r="2936">
          <cell r="B2936" t="str">
            <v>9R112381</v>
          </cell>
          <cell r="C2936">
            <v>0</v>
          </cell>
        </row>
        <row r="2937">
          <cell r="B2937" t="str">
            <v>9R112382</v>
          </cell>
          <cell r="C2937">
            <v>0</v>
          </cell>
        </row>
        <row r="2938">
          <cell r="B2938" t="str">
            <v>9R112400</v>
          </cell>
          <cell r="C2938">
            <v>0</v>
          </cell>
        </row>
        <row r="2939">
          <cell r="B2939" t="str">
            <v>9R112402</v>
          </cell>
          <cell r="C2939">
            <v>0</v>
          </cell>
        </row>
        <row r="2940">
          <cell r="B2940" t="str">
            <v>9R112404</v>
          </cell>
          <cell r="C2940">
            <v>0</v>
          </cell>
        </row>
        <row r="2941">
          <cell r="B2941" t="str">
            <v>9R112406</v>
          </cell>
          <cell r="C2941">
            <v>0</v>
          </cell>
        </row>
        <row r="2942">
          <cell r="B2942" t="str">
            <v>9R112408</v>
          </cell>
          <cell r="C2942">
            <v>0</v>
          </cell>
        </row>
        <row r="2943">
          <cell r="B2943" t="str">
            <v>9R112409</v>
          </cell>
          <cell r="C2943">
            <v>0</v>
          </cell>
        </row>
        <row r="2944">
          <cell r="B2944" t="str">
            <v>9R112411</v>
          </cell>
          <cell r="C2944">
            <v>0</v>
          </cell>
        </row>
        <row r="2945">
          <cell r="B2945" t="str">
            <v>9R112412</v>
          </cell>
          <cell r="C2945">
            <v>0</v>
          </cell>
        </row>
        <row r="2946">
          <cell r="B2946" t="str">
            <v>9R112413</v>
          </cell>
          <cell r="C2946">
            <v>0</v>
          </cell>
        </row>
        <row r="2947">
          <cell r="B2947" t="str">
            <v>9R112467</v>
          </cell>
          <cell r="C2947">
            <v>0</v>
          </cell>
        </row>
        <row r="2948">
          <cell r="B2948" t="str">
            <v>9R112481</v>
          </cell>
          <cell r="C2948">
            <v>0</v>
          </cell>
        </row>
        <row r="2949">
          <cell r="B2949" t="str">
            <v>9R112494</v>
          </cell>
          <cell r="C2949">
            <v>0</v>
          </cell>
        </row>
        <row r="2950">
          <cell r="B2950" t="str">
            <v>9R112495</v>
          </cell>
          <cell r="C2950">
            <v>0</v>
          </cell>
        </row>
        <row r="2951">
          <cell r="B2951" t="str">
            <v>9R112499</v>
          </cell>
          <cell r="C2951">
            <v>0</v>
          </cell>
        </row>
        <row r="2952">
          <cell r="B2952" t="str">
            <v>9R112605</v>
          </cell>
          <cell r="C2952">
            <v>0</v>
          </cell>
        </row>
        <row r="2953">
          <cell r="B2953" t="str">
            <v>9R112607</v>
          </cell>
          <cell r="C2953">
            <v>0</v>
          </cell>
        </row>
        <row r="2954">
          <cell r="B2954" t="str">
            <v>9R112608</v>
          </cell>
          <cell r="C2954">
            <v>0</v>
          </cell>
        </row>
        <row r="2955">
          <cell r="B2955" t="str">
            <v>9R112610</v>
          </cell>
          <cell r="C2955">
            <v>0</v>
          </cell>
        </row>
        <row r="2956">
          <cell r="B2956" t="str">
            <v>9R112612</v>
          </cell>
          <cell r="C2956">
            <v>0</v>
          </cell>
        </row>
        <row r="2957">
          <cell r="B2957" t="str">
            <v>9R112613</v>
          </cell>
          <cell r="C2957">
            <v>0</v>
          </cell>
        </row>
        <row r="2958">
          <cell r="B2958" t="str">
            <v>9R112614</v>
          </cell>
          <cell r="C2958">
            <v>0</v>
          </cell>
        </row>
        <row r="2959">
          <cell r="B2959" t="str">
            <v>9R112615</v>
          </cell>
          <cell r="C2959">
            <v>0</v>
          </cell>
        </row>
        <row r="2960">
          <cell r="B2960" t="str">
            <v>9R112616</v>
          </cell>
          <cell r="C2960">
            <v>0</v>
          </cell>
        </row>
        <row r="2961">
          <cell r="B2961" t="str">
            <v>9R112675</v>
          </cell>
          <cell r="C2961">
            <v>0</v>
          </cell>
        </row>
        <row r="2962">
          <cell r="B2962" t="str">
            <v>9R112688</v>
          </cell>
          <cell r="C2962">
            <v>0</v>
          </cell>
        </row>
        <row r="2963">
          <cell r="B2963" t="str">
            <v>9R112689</v>
          </cell>
          <cell r="C2963">
            <v>0</v>
          </cell>
        </row>
        <row r="2964">
          <cell r="B2964" t="str">
            <v>9R112698</v>
          </cell>
          <cell r="C2964">
            <v>0</v>
          </cell>
        </row>
        <row r="2965">
          <cell r="B2965" t="str">
            <v>9R112700</v>
          </cell>
          <cell r="C2965">
            <v>0</v>
          </cell>
        </row>
        <row r="2966">
          <cell r="B2966" t="str">
            <v>9R112701</v>
          </cell>
          <cell r="C2966">
            <v>0</v>
          </cell>
        </row>
        <row r="2967">
          <cell r="B2967" t="str">
            <v>9R112705</v>
          </cell>
          <cell r="C2967">
            <v>0</v>
          </cell>
        </row>
        <row r="2968">
          <cell r="B2968" t="str">
            <v>9R112706</v>
          </cell>
          <cell r="C2968">
            <v>0</v>
          </cell>
        </row>
        <row r="2969">
          <cell r="B2969" t="str">
            <v>9R112707</v>
          </cell>
          <cell r="C2969">
            <v>0</v>
          </cell>
        </row>
        <row r="2970">
          <cell r="B2970" t="str">
            <v>9R112708</v>
          </cell>
          <cell r="C2970">
            <v>0</v>
          </cell>
        </row>
        <row r="2971">
          <cell r="B2971" t="str">
            <v>9R112709</v>
          </cell>
          <cell r="C2971">
            <v>0</v>
          </cell>
        </row>
        <row r="2972">
          <cell r="B2972" t="str">
            <v>9R112712</v>
          </cell>
          <cell r="C2972">
            <v>0</v>
          </cell>
        </row>
        <row r="2973">
          <cell r="B2973" t="str">
            <v>9R112713</v>
          </cell>
          <cell r="C2973">
            <v>0</v>
          </cell>
        </row>
        <row r="2974">
          <cell r="B2974" t="str">
            <v>9R112716</v>
          </cell>
          <cell r="C2974">
            <v>0</v>
          </cell>
        </row>
        <row r="2975">
          <cell r="B2975" t="str">
            <v>9R112793</v>
          </cell>
          <cell r="C2975">
            <v>0</v>
          </cell>
        </row>
        <row r="2976">
          <cell r="B2976" t="str">
            <v>9R112795</v>
          </cell>
          <cell r="C2976">
            <v>0</v>
          </cell>
        </row>
        <row r="2977">
          <cell r="B2977" t="str">
            <v>9R112796</v>
          </cell>
          <cell r="C2977">
            <v>0</v>
          </cell>
        </row>
        <row r="2978">
          <cell r="B2978" t="str">
            <v>9R112798</v>
          </cell>
          <cell r="C2978">
            <v>0</v>
          </cell>
        </row>
        <row r="2979">
          <cell r="B2979" t="str">
            <v>9R112799</v>
          </cell>
          <cell r="C2979">
            <v>0</v>
          </cell>
        </row>
        <row r="2980">
          <cell r="B2980" t="str">
            <v>9R112803</v>
          </cell>
          <cell r="C2980">
            <v>0</v>
          </cell>
        </row>
        <row r="2981">
          <cell r="B2981" t="str">
            <v>9R112808</v>
          </cell>
          <cell r="C2981">
            <v>0</v>
          </cell>
        </row>
        <row r="2982">
          <cell r="B2982" t="str">
            <v>9R112809</v>
          </cell>
          <cell r="C2982">
            <v>0</v>
          </cell>
        </row>
        <row r="2983">
          <cell r="B2983" t="str">
            <v>9R112810</v>
          </cell>
          <cell r="C2983">
            <v>0</v>
          </cell>
        </row>
        <row r="2984">
          <cell r="B2984" t="str">
            <v>9R112812</v>
          </cell>
          <cell r="C2984">
            <v>0</v>
          </cell>
        </row>
        <row r="2985">
          <cell r="B2985" t="str">
            <v>9R112813</v>
          </cell>
          <cell r="C2985">
            <v>0</v>
          </cell>
        </row>
        <row r="2986">
          <cell r="B2986" t="str">
            <v>9R112816</v>
          </cell>
          <cell r="C2986">
            <v>0</v>
          </cell>
        </row>
        <row r="2987">
          <cell r="B2987" t="str">
            <v>9R112857</v>
          </cell>
          <cell r="C2987">
            <v>0</v>
          </cell>
        </row>
        <row r="2988">
          <cell r="B2988" t="str">
            <v>9R112867</v>
          </cell>
          <cell r="C2988">
            <v>0</v>
          </cell>
        </row>
        <row r="2989">
          <cell r="B2989" t="str">
            <v>9R112882</v>
          </cell>
          <cell r="C2989">
            <v>0</v>
          </cell>
        </row>
        <row r="2990">
          <cell r="B2990" t="str">
            <v>9R112885</v>
          </cell>
          <cell r="C2990">
            <v>0</v>
          </cell>
        </row>
        <row r="2991">
          <cell r="B2991" t="str">
            <v>9R112895</v>
          </cell>
          <cell r="C2991">
            <v>0</v>
          </cell>
        </row>
        <row r="2992">
          <cell r="B2992" t="str">
            <v>9R112896</v>
          </cell>
          <cell r="C2992">
            <v>0</v>
          </cell>
        </row>
        <row r="2993">
          <cell r="B2993" t="str">
            <v>9R113000</v>
          </cell>
          <cell r="C2993">
            <v>0</v>
          </cell>
        </row>
        <row r="2994">
          <cell r="B2994" t="str">
            <v>9R113001</v>
          </cell>
          <cell r="C2994">
            <v>0</v>
          </cell>
        </row>
        <row r="2995">
          <cell r="B2995" t="str">
            <v>9R113002</v>
          </cell>
          <cell r="C2995">
            <v>0</v>
          </cell>
        </row>
        <row r="2996">
          <cell r="B2996" t="str">
            <v>9R113003</v>
          </cell>
          <cell r="C2996">
            <v>0</v>
          </cell>
        </row>
        <row r="2997">
          <cell r="B2997" t="str">
            <v>9R113004</v>
          </cell>
          <cell r="C2997">
            <v>0</v>
          </cell>
        </row>
        <row r="2998">
          <cell r="B2998" t="str">
            <v>9R113005</v>
          </cell>
          <cell r="C2998">
            <v>0</v>
          </cell>
        </row>
        <row r="2999">
          <cell r="B2999" t="str">
            <v>9R113006</v>
          </cell>
          <cell r="C2999">
            <v>0</v>
          </cell>
        </row>
        <row r="3000">
          <cell r="B3000" t="str">
            <v>9R113007</v>
          </cell>
          <cell r="C3000">
            <v>0</v>
          </cell>
        </row>
        <row r="3001">
          <cell r="B3001" t="str">
            <v>9R113010</v>
          </cell>
          <cell r="C3001">
            <v>0</v>
          </cell>
        </row>
        <row r="3002">
          <cell r="B3002" t="str">
            <v>9R113011</v>
          </cell>
          <cell r="C3002">
            <v>0</v>
          </cell>
        </row>
        <row r="3003">
          <cell r="B3003" t="str">
            <v>9R113012</v>
          </cell>
          <cell r="C3003">
            <v>0</v>
          </cell>
        </row>
        <row r="3004">
          <cell r="B3004" t="str">
            <v>9R113013</v>
          </cell>
          <cell r="C3004">
            <v>0</v>
          </cell>
        </row>
        <row r="3005">
          <cell r="B3005" t="str">
            <v>9R113014</v>
          </cell>
          <cell r="C3005">
            <v>0</v>
          </cell>
        </row>
        <row r="3006">
          <cell r="B3006" t="str">
            <v>9R113015</v>
          </cell>
          <cell r="C3006">
            <v>0</v>
          </cell>
        </row>
        <row r="3007">
          <cell r="B3007" t="str">
            <v>9R113017</v>
          </cell>
          <cell r="C3007">
            <v>0</v>
          </cell>
        </row>
        <row r="3008">
          <cell r="B3008" t="str">
            <v>9R113045</v>
          </cell>
          <cell r="C3008">
            <v>0</v>
          </cell>
        </row>
        <row r="3009">
          <cell r="B3009" t="str">
            <v>9R113055</v>
          </cell>
          <cell r="C3009">
            <v>0</v>
          </cell>
        </row>
        <row r="3010">
          <cell r="B3010" t="str">
            <v>9R113060</v>
          </cell>
          <cell r="C3010">
            <v>0</v>
          </cell>
        </row>
        <row r="3011">
          <cell r="B3011" t="str">
            <v>9R113067</v>
          </cell>
          <cell r="C3011">
            <v>0</v>
          </cell>
        </row>
        <row r="3012">
          <cell r="B3012" t="str">
            <v>9R113069</v>
          </cell>
          <cell r="C3012">
            <v>0</v>
          </cell>
        </row>
        <row r="3013">
          <cell r="B3013" t="str">
            <v>9R113071</v>
          </cell>
          <cell r="C3013">
            <v>0</v>
          </cell>
        </row>
        <row r="3014">
          <cell r="B3014" t="str">
            <v>9R113072</v>
          </cell>
          <cell r="C3014">
            <v>0</v>
          </cell>
        </row>
        <row r="3015">
          <cell r="B3015" t="str">
            <v>9R113073</v>
          </cell>
          <cell r="C3015">
            <v>0</v>
          </cell>
        </row>
        <row r="3016">
          <cell r="B3016" t="str">
            <v>9R113074</v>
          </cell>
          <cell r="C3016">
            <v>0</v>
          </cell>
        </row>
        <row r="3017">
          <cell r="B3017" t="str">
            <v>9R113075</v>
          </cell>
          <cell r="C3017">
            <v>0</v>
          </cell>
        </row>
        <row r="3018">
          <cell r="B3018" t="str">
            <v>9R113076</v>
          </cell>
          <cell r="C3018">
            <v>0</v>
          </cell>
        </row>
        <row r="3019">
          <cell r="B3019" t="str">
            <v>9R113077</v>
          </cell>
          <cell r="C3019">
            <v>0</v>
          </cell>
        </row>
        <row r="3020">
          <cell r="B3020" t="str">
            <v>9R113078</v>
          </cell>
          <cell r="C3020">
            <v>0</v>
          </cell>
        </row>
        <row r="3021">
          <cell r="B3021" t="str">
            <v>9R113079</v>
          </cell>
          <cell r="C3021">
            <v>0</v>
          </cell>
        </row>
        <row r="3022">
          <cell r="B3022" t="str">
            <v>9R113080</v>
          </cell>
          <cell r="C3022">
            <v>0</v>
          </cell>
        </row>
        <row r="3023">
          <cell r="B3023" t="str">
            <v>9R113081</v>
          </cell>
          <cell r="C3023">
            <v>0</v>
          </cell>
        </row>
        <row r="3024">
          <cell r="B3024" t="str">
            <v>9R113082</v>
          </cell>
          <cell r="C3024">
            <v>0</v>
          </cell>
        </row>
        <row r="3025">
          <cell r="B3025" t="str">
            <v>9R113083</v>
          </cell>
          <cell r="C3025">
            <v>0</v>
          </cell>
        </row>
        <row r="3026">
          <cell r="B3026" t="str">
            <v>9R113084</v>
          </cell>
          <cell r="C3026">
            <v>0</v>
          </cell>
        </row>
        <row r="3027">
          <cell r="B3027" t="str">
            <v>9R113085</v>
          </cell>
          <cell r="C3027">
            <v>0</v>
          </cell>
        </row>
        <row r="3028">
          <cell r="B3028" t="str">
            <v>9R113086</v>
          </cell>
          <cell r="C3028">
            <v>0</v>
          </cell>
        </row>
        <row r="3029">
          <cell r="B3029" t="str">
            <v>9R113087</v>
          </cell>
          <cell r="C3029">
            <v>0</v>
          </cell>
        </row>
        <row r="3030">
          <cell r="B3030" t="str">
            <v>9R113088</v>
          </cell>
          <cell r="C3030">
            <v>0</v>
          </cell>
        </row>
        <row r="3031">
          <cell r="B3031" t="str">
            <v>9R113089</v>
          </cell>
          <cell r="C3031">
            <v>0</v>
          </cell>
        </row>
        <row r="3032">
          <cell r="B3032" t="str">
            <v>9R113090</v>
          </cell>
          <cell r="C3032">
            <v>0</v>
          </cell>
        </row>
        <row r="3033">
          <cell r="B3033" t="str">
            <v>9R113091</v>
          </cell>
          <cell r="C3033">
            <v>0</v>
          </cell>
        </row>
        <row r="3034">
          <cell r="B3034" t="str">
            <v>9R113093</v>
          </cell>
          <cell r="C3034">
            <v>0</v>
          </cell>
        </row>
        <row r="3035">
          <cell r="B3035" t="str">
            <v>9R113094</v>
          </cell>
          <cell r="C3035">
            <v>0</v>
          </cell>
        </row>
        <row r="3036">
          <cell r="B3036" t="str">
            <v>9R113095</v>
          </cell>
          <cell r="C3036">
            <v>0</v>
          </cell>
        </row>
        <row r="3037">
          <cell r="B3037" t="str">
            <v>9R113097</v>
          </cell>
          <cell r="C3037">
            <v>0</v>
          </cell>
        </row>
        <row r="3038">
          <cell r="B3038" t="str">
            <v>9R113098</v>
          </cell>
          <cell r="C3038">
            <v>0</v>
          </cell>
        </row>
        <row r="3039">
          <cell r="B3039" t="str">
            <v>9R113099</v>
          </cell>
          <cell r="C3039">
            <v>0</v>
          </cell>
        </row>
        <row r="3040">
          <cell r="B3040" t="str">
            <v>9R113108</v>
          </cell>
          <cell r="C3040">
            <v>0</v>
          </cell>
        </row>
        <row r="3041">
          <cell r="B3041" t="str">
            <v>9R113109</v>
          </cell>
          <cell r="C3041">
            <v>0</v>
          </cell>
        </row>
        <row r="3042">
          <cell r="B3042" t="str">
            <v>9R113110</v>
          </cell>
          <cell r="C3042">
            <v>0</v>
          </cell>
        </row>
        <row r="3043">
          <cell r="B3043" t="str">
            <v>9R113187</v>
          </cell>
          <cell r="C3043">
            <v>0</v>
          </cell>
        </row>
        <row r="3044">
          <cell r="B3044" t="str">
            <v>9R113189</v>
          </cell>
          <cell r="C3044">
            <v>0</v>
          </cell>
        </row>
        <row r="3045">
          <cell r="B3045" t="str">
            <v>9R113205</v>
          </cell>
          <cell r="C3045">
            <v>0</v>
          </cell>
        </row>
        <row r="3046">
          <cell r="B3046" t="str">
            <v>9R113207</v>
          </cell>
          <cell r="C3046">
            <v>0</v>
          </cell>
        </row>
        <row r="3047">
          <cell r="B3047" t="str">
            <v>9R113211</v>
          </cell>
          <cell r="C3047">
            <v>0</v>
          </cell>
        </row>
        <row r="3048">
          <cell r="B3048" t="str">
            <v>9R113307</v>
          </cell>
          <cell r="C3048">
            <v>0</v>
          </cell>
        </row>
        <row r="3049">
          <cell r="B3049" t="str">
            <v>9R113308</v>
          </cell>
          <cell r="C3049">
            <v>0</v>
          </cell>
        </row>
        <row r="3050">
          <cell r="B3050" t="str">
            <v>9R113309</v>
          </cell>
          <cell r="C3050">
            <v>0</v>
          </cell>
        </row>
        <row r="3051">
          <cell r="B3051" t="str">
            <v>9R113310</v>
          </cell>
          <cell r="C3051">
            <v>0</v>
          </cell>
        </row>
        <row r="3052">
          <cell r="B3052" t="str">
            <v>9R113311</v>
          </cell>
          <cell r="C3052">
            <v>0</v>
          </cell>
        </row>
        <row r="3053">
          <cell r="B3053" t="str">
            <v>9R113312</v>
          </cell>
          <cell r="C3053">
            <v>0</v>
          </cell>
        </row>
        <row r="3054">
          <cell r="B3054" t="str">
            <v>9R113313</v>
          </cell>
          <cell r="C3054">
            <v>0</v>
          </cell>
        </row>
        <row r="3055">
          <cell r="B3055" t="str">
            <v>9R113314</v>
          </cell>
          <cell r="C3055">
            <v>0</v>
          </cell>
        </row>
        <row r="3056">
          <cell r="B3056" t="str">
            <v>9R113375</v>
          </cell>
          <cell r="C3056">
            <v>0</v>
          </cell>
        </row>
        <row r="3057">
          <cell r="B3057" t="str">
            <v>9R113496</v>
          </cell>
          <cell r="C3057">
            <v>0</v>
          </cell>
        </row>
        <row r="3058">
          <cell r="B3058" t="str">
            <v>9R113613</v>
          </cell>
          <cell r="C3058">
            <v>0</v>
          </cell>
        </row>
        <row r="3059">
          <cell r="B3059" t="str">
            <v>9R113615</v>
          </cell>
          <cell r="C3059">
            <v>0</v>
          </cell>
        </row>
        <row r="3060">
          <cell r="B3060" t="str">
            <v>9R113701</v>
          </cell>
          <cell r="C3060">
            <v>0</v>
          </cell>
        </row>
        <row r="3061">
          <cell r="B3061" t="str">
            <v>9R113707</v>
          </cell>
          <cell r="C3061">
            <v>0</v>
          </cell>
        </row>
        <row r="3062">
          <cell r="B3062" t="str">
            <v>9R113912</v>
          </cell>
          <cell r="C3062">
            <v>0</v>
          </cell>
        </row>
        <row r="3063">
          <cell r="B3063" t="str">
            <v>9R114009</v>
          </cell>
          <cell r="C3063">
            <v>0</v>
          </cell>
        </row>
        <row r="3064">
          <cell r="B3064" t="str">
            <v>9R114609</v>
          </cell>
          <cell r="C3064">
            <v>0</v>
          </cell>
        </row>
        <row r="3065">
          <cell r="B3065" t="str">
            <v>9R114707</v>
          </cell>
          <cell r="C3065">
            <v>0</v>
          </cell>
        </row>
        <row r="3066">
          <cell r="B3066" t="str">
            <v>9R114717</v>
          </cell>
          <cell r="C3066">
            <v>0</v>
          </cell>
        </row>
        <row r="3067">
          <cell r="B3067" t="str">
            <v>9R114807</v>
          </cell>
          <cell r="C3067">
            <v>0</v>
          </cell>
        </row>
        <row r="3068">
          <cell r="B3068" t="str">
            <v>9R114808</v>
          </cell>
          <cell r="C3068">
            <v>0</v>
          </cell>
        </row>
        <row r="3069">
          <cell r="B3069" t="str">
            <v>9R114813</v>
          </cell>
          <cell r="C3069">
            <v>0</v>
          </cell>
        </row>
        <row r="3070">
          <cell r="B3070" t="str">
            <v>9R114817</v>
          </cell>
          <cell r="C3070">
            <v>0</v>
          </cell>
        </row>
        <row r="3071">
          <cell r="B3071" t="str">
            <v>9R114910</v>
          </cell>
          <cell r="C3071">
            <v>0</v>
          </cell>
        </row>
        <row r="3072">
          <cell r="B3072" t="str">
            <v>9R114999</v>
          </cell>
          <cell r="C3072">
            <v>0</v>
          </cell>
        </row>
        <row r="3073">
          <cell r="B3073" t="str">
            <v>9R115099</v>
          </cell>
          <cell r="C3073">
            <v>0</v>
          </cell>
        </row>
        <row r="3074">
          <cell r="B3074" t="str">
            <v>9R115113</v>
          </cell>
          <cell r="C3074">
            <v>0</v>
          </cell>
        </row>
        <row r="3075">
          <cell r="B3075" t="str">
            <v>9R115116</v>
          </cell>
          <cell r="C3075">
            <v>0</v>
          </cell>
        </row>
        <row r="3076">
          <cell r="B3076" t="str">
            <v>9R115214</v>
          </cell>
          <cell r="C3076">
            <v>0</v>
          </cell>
        </row>
        <row r="3077">
          <cell r="B3077" t="str">
            <v>9R115306</v>
          </cell>
          <cell r="C3077">
            <v>0</v>
          </cell>
        </row>
        <row r="3078">
          <cell r="B3078" t="str">
            <v>9R115309</v>
          </cell>
          <cell r="C3078">
            <v>0</v>
          </cell>
        </row>
        <row r="3079">
          <cell r="B3079" t="str">
            <v>9R115314</v>
          </cell>
          <cell r="C3079">
            <v>0</v>
          </cell>
        </row>
        <row r="3080">
          <cell r="B3080" t="str">
            <v>9R115617</v>
          </cell>
          <cell r="C3080">
            <v>0</v>
          </cell>
        </row>
        <row r="3081">
          <cell r="B3081" t="str">
            <v>9R115695</v>
          </cell>
          <cell r="C3081">
            <v>0</v>
          </cell>
        </row>
        <row r="3082">
          <cell r="B3082" t="str">
            <v>9R115698</v>
          </cell>
          <cell r="C3082">
            <v>0</v>
          </cell>
        </row>
        <row r="3083">
          <cell r="B3083" t="str">
            <v>9R115707</v>
          </cell>
          <cell r="C3083">
            <v>0</v>
          </cell>
        </row>
        <row r="3084">
          <cell r="B3084" t="str">
            <v>9R115787</v>
          </cell>
          <cell r="C3084">
            <v>0</v>
          </cell>
        </row>
        <row r="3085">
          <cell r="B3085" t="str">
            <v>9R115788</v>
          </cell>
          <cell r="C3085">
            <v>0</v>
          </cell>
        </row>
        <row r="3086">
          <cell r="B3086" t="str">
            <v>9R115794</v>
          </cell>
          <cell r="C3086">
            <v>0</v>
          </cell>
        </row>
        <row r="3087">
          <cell r="B3087" t="str">
            <v>9R115810</v>
          </cell>
          <cell r="C3087">
            <v>0</v>
          </cell>
        </row>
        <row r="3088">
          <cell r="B3088" t="str">
            <v>9R115896</v>
          </cell>
          <cell r="C3088">
            <v>0</v>
          </cell>
        </row>
        <row r="3089">
          <cell r="B3089" t="str">
            <v>9R115910</v>
          </cell>
          <cell r="C3089">
            <v>0</v>
          </cell>
        </row>
        <row r="3090">
          <cell r="B3090" t="str">
            <v>9R115915</v>
          </cell>
          <cell r="C3090">
            <v>0</v>
          </cell>
        </row>
        <row r="3091">
          <cell r="B3091" t="str">
            <v>9R115996</v>
          </cell>
          <cell r="C3091">
            <v>0</v>
          </cell>
        </row>
        <row r="3092">
          <cell r="B3092" t="str">
            <v>9R115997</v>
          </cell>
          <cell r="C3092">
            <v>0</v>
          </cell>
        </row>
        <row r="3093">
          <cell r="B3093" t="str">
            <v>9R116006</v>
          </cell>
          <cell r="C3093">
            <v>0</v>
          </cell>
        </row>
        <row r="3094">
          <cell r="B3094" t="str">
            <v>9R116010</v>
          </cell>
          <cell r="C3094">
            <v>0</v>
          </cell>
        </row>
        <row r="3095">
          <cell r="B3095" t="str">
            <v>9R116012</v>
          </cell>
          <cell r="C3095">
            <v>0</v>
          </cell>
        </row>
        <row r="3096">
          <cell r="B3096" t="str">
            <v>9R116110</v>
          </cell>
          <cell r="C3096">
            <v>0</v>
          </cell>
        </row>
        <row r="3097">
          <cell r="B3097" t="str">
            <v>9R116112</v>
          </cell>
          <cell r="C3097">
            <v>0</v>
          </cell>
        </row>
        <row r="3098">
          <cell r="B3098" t="str">
            <v>9R116210</v>
          </cell>
          <cell r="C3098">
            <v>0</v>
          </cell>
        </row>
        <row r="3099">
          <cell r="B3099" t="str">
            <v>9R116212</v>
          </cell>
          <cell r="C3099">
            <v>0</v>
          </cell>
        </row>
        <row r="3100">
          <cell r="B3100" t="str">
            <v>9R116214</v>
          </cell>
          <cell r="C3100">
            <v>0</v>
          </cell>
        </row>
        <row r="3101">
          <cell r="B3101" t="str">
            <v>9R116217</v>
          </cell>
          <cell r="C3101">
            <v>0</v>
          </cell>
        </row>
        <row r="3102">
          <cell r="B3102" t="str">
            <v>9R116310</v>
          </cell>
          <cell r="C3102">
            <v>0</v>
          </cell>
        </row>
        <row r="3103">
          <cell r="B3103" t="str">
            <v>9R116410</v>
          </cell>
          <cell r="C3103">
            <v>0</v>
          </cell>
        </row>
        <row r="3104">
          <cell r="B3104" t="str">
            <v>9R116411</v>
          </cell>
          <cell r="C3104">
            <v>0</v>
          </cell>
        </row>
        <row r="3105">
          <cell r="B3105" t="str">
            <v>9R116507</v>
          </cell>
          <cell r="C3105">
            <v>0</v>
          </cell>
        </row>
        <row r="3106">
          <cell r="B3106" t="str">
            <v>9R116509</v>
          </cell>
          <cell r="C3106">
            <v>0</v>
          </cell>
        </row>
        <row r="3107">
          <cell r="B3107" t="str">
            <v>9R116510</v>
          </cell>
          <cell r="C3107">
            <v>0</v>
          </cell>
        </row>
        <row r="3108">
          <cell r="B3108" t="str">
            <v>9R116514</v>
          </cell>
          <cell r="C3108">
            <v>0</v>
          </cell>
        </row>
        <row r="3109">
          <cell r="B3109" t="str">
            <v>9R116516</v>
          </cell>
          <cell r="C3109">
            <v>0</v>
          </cell>
        </row>
        <row r="3110">
          <cell r="B3110" t="str">
            <v>9R116581</v>
          </cell>
          <cell r="C3110">
            <v>0</v>
          </cell>
        </row>
        <row r="3111">
          <cell r="B3111" t="str">
            <v>9R116582</v>
          </cell>
          <cell r="C3111">
            <v>0</v>
          </cell>
        </row>
        <row r="3112">
          <cell r="B3112" t="str">
            <v>9R116583</v>
          </cell>
          <cell r="C3112">
            <v>0</v>
          </cell>
        </row>
        <row r="3113">
          <cell r="B3113" t="str">
            <v>9R116584</v>
          </cell>
          <cell r="C3113">
            <v>0</v>
          </cell>
        </row>
        <row r="3114">
          <cell r="B3114" t="str">
            <v>9R116585</v>
          </cell>
          <cell r="C3114">
            <v>0</v>
          </cell>
        </row>
        <row r="3115">
          <cell r="B3115" t="str">
            <v>9R116586</v>
          </cell>
          <cell r="C3115">
            <v>0</v>
          </cell>
        </row>
        <row r="3116">
          <cell r="B3116" t="str">
            <v>9R116589</v>
          </cell>
          <cell r="C3116">
            <v>0</v>
          </cell>
        </row>
        <row r="3117">
          <cell r="B3117" t="str">
            <v>9R116590</v>
          </cell>
          <cell r="C3117">
            <v>0</v>
          </cell>
        </row>
        <row r="3118">
          <cell r="B3118" t="str">
            <v>9R116591</v>
          </cell>
          <cell r="C3118">
            <v>0</v>
          </cell>
        </row>
        <row r="3119">
          <cell r="B3119" t="str">
            <v>9R116608</v>
          </cell>
          <cell r="C3119">
            <v>0</v>
          </cell>
        </row>
        <row r="3120">
          <cell r="B3120" t="str">
            <v>9R116793</v>
          </cell>
          <cell r="C3120">
            <v>0</v>
          </cell>
        </row>
        <row r="3121">
          <cell r="B3121" t="str">
            <v>9R116812</v>
          </cell>
          <cell r="C3121">
            <v>0</v>
          </cell>
        </row>
        <row r="3122">
          <cell r="B3122" t="str">
            <v>9R116816</v>
          </cell>
          <cell r="C3122">
            <v>0</v>
          </cell>
        </row>
        <row r="3123">
          <cell r="B3123" t="str">
            <v>9R116906</v>
          </cell>
          <cell r="C3123">
            <v>0</v>
          </cell>
        </row>
        <row r="3124">
          <cell r="B3124" t="str">
            <v>9R117000</v>
          </cell>
          <cell r="C3124">
            <v>0</v>
          </cell>
        </row>
        <row r="3125">
          <cell r="B3125" t="str">
            <v>9R117181</v>
          </cell>
          <cell r="C3125">
            <v>0</v>
          </cell>
        </row>
        <row r="3126">
          <cell r="B3126" t="str">
            <v>9R117206</v>
          </cell>
          <cell r="C3126">
            <v>0</v>
          </cell>
        </row>
        <row r="3127">
          <cell r="B3127" t="str">
            <v>9R117314</v>
          </cell>
          <cell r="C3127">
            <v>0</v>
          </cell>
        </row>
        <row r="3128">
          <cell r="B3128" t="str">
            <v>9R117316</v>
          </cell>
          <cell r="C3128">
            <v>0</v>
          </cell>
        </row>
        <row r="3129">
          <cell r="B3129" t="str">
            <v>9R117409</v>
          </cell>
          <cell r="C3129">
            <v>0</v>
          </cell>
        </row>
        <row r="3130">
          <cell r="B3130" t="str">
            <v>9R117511</v>
          </cell>
          <cell r="C3130">
            <v>0</v>
          </cell>
        </row>
        <row r="3131">
          <cell r="B3131" t="str">
            <v>9R117681</v>
          </cell>
          <cell r="C3131">
            <v>0</v>
          </cell>
        </row>
        <row r="3132">
          <cell r="B3132" t="str">
            <v>9R117693</v>
          </cell>
          <cell r="C3132">
            <v>0</v>
          </cell>
        </row>
        <row r="3133">
          <cell r="B3133" t="str">
            <v>9R117709</v>
          </cell>
          <cell r="C3133">
            <v>0</v>
          </cell>
        </row>
        <row r="3134">
          <cell r="B3134" t="str">
            <v>9R117884</v>
          </cell>
          <cell r="C3134">
            <v>0</v>
          </cell>
        </row>
        <row r="3135">
          <cell r="B3135" t="str">
            <v>9R117913</v>
          </cell>
          <cell r="C3135">
            <v>0</v>
          </cell>
        </row>
        <row r="3136">
          <cell r="B3136" t="str">
            <v>9R117914</v>
          </cell>
          <cell r="C3136">
            <v>0</v>
          </cell>
        </row>
        <row r="3137">
          <cell r="B3137" t="str">
            <v>9R118111</v>
          </cell>
          <cell r="C3137">
            <v>0</v>
          </cell>
        </row>
        <row r="3138">
          <cell r="B3138" t="str">
            <v>9R118494</v>
          </cell>
          <cell r="C3138">
            <v>0</v>
          </cell>
        </row>
        <row r="3139">
          <cell r="B3139" t="str">
            <v>9R118517</v>
          </cell>
          <cell r="C3139">
            <v>0</v>
          </cell>
        </row>
        <row r="3140">
          <cell r="B3140" t="str">
            <v>9R118626</v>
          </cell>
          <cell r="C3140">
            <v>0</v>
          </cell>
        </row>
        <row r="3141">
          <cell r="B3141" t="str">
            <v>9R118782</v>
          </cell>
          <cell r="C3141">
            <v>0</v>
          </cell>
        </row>
        <row r="3142">
          <cell r="B3142" t="str">
            <v>9R118892</v>
          </cell>
          <cell r="C3142">
            <v>0</v>
          </cell>
        </row>
        <row r="3143">
          <cell r="B3143" t="str">
            <v>9R130096</v>
          </cell>
          <cell r="C3143">
            <v>0</v>
          </cell>
        </row>
        <row r="3144">
          <cell r="B3144" t="str">
            <v>9R140009</v>
          </cell>
          <cell r="C3144">
            <v>0</v>
          </cell>
        </row>
        <row r="3145">
          <cell r="B3145" t="str">
            <v>9R140100</v>
          </cell>
          <cell r="C3145">
            <v>0</v>
          </cell>
        </row>
        <row r="3146">
          <cell r="B3146" t="str">
            <v>9R140101</v>
          </cell>
          <cell r="C3146">
            <v>0</v>
          </cell>
        </row>
        <row r="3147">
          <cell r="B3147" t="str">
            <v>9R140103</v>
          </cell>
          <cell r="C3147">
            <v>0</v>
          </cell>
        </row>
        <row r="3148">
          <cell r="B3148" t="str">
            <v>9R140105</v>
          </cell>
          <cell r="C3148">
            <v>0</v>
          </cell>
        </row>
        <row r="3149">
          <cell r="B3149" t="str">
            <v>9R140107</v>
          </cell>
          <cell r="C3149">
            <v>0</v>
          </cell>
        </row>
        <row r="3150">
          <cell r="B3150" t="str">
            <v>9R140108</v>
          </cell>
          <cell r="C3150">
            <v>0</v>
          </cell>
        </row>
        <row r="3151">
          <cell r="B3151" t="str">
            <v>9R140109</v>
          </cell>
          <cell r="C3151">
            <v>0</v>
          </cell>
        </row>
        <row r="3152">
          <cell r="B3152" t="str">
            <v>9R140110</v>
          </cell>
          <cell r="C3152">
            <v>0</v>
          </cell>
        </row>
        <row r="3153">
          <cell r="B3153" t="str">
            <v>9R140112</v>
          </cell>
          <cell r="C3153">
            <v>0</v>
          </cell>
        </row>
        <row r="3154">
          <cell r="B3154" t="str">
            <v>9R140113</v>
          </cell>
          <cell r="C3154">
            <v>0</v>
          </cell>
        </row>
        <row r="3155">
          <cell r="B3155" t="str">
            <v>9R140114</v>
          </cell>
          <cell r="C3155">
            <v>0</v>
          </cell>
        </row>
        <row r="3156">
          <cell r="B3156" t="str">
            <v>9R140164</v>
          </cell>
          <cell r="C3156">
            <v>0</v>
          </cell>
        </row>
        <row r="3157">
          <cell r="B3157" t="str">
            <v>9R140169</v>
          </cell>
          <cell r="C3157">
            <v>0</v>
          </cell>
        </row>
        <row r="3158">
          <cell r="B3158" t="str">
            <v>9R140170</v>
          </cell>
          <cell r="C3158">
            <v>0</v>
          </cell>
        </row>
        <row r="3159">
          <cell r="B3159" t="str">
            <v>9R140182</v>
          </cell>
          <cell r="C3159">
            <v>0</v>
          </cell>
        </row>
        <row r="3160">
          <cell r="B3160" t="str">
            <v>9R140185</v>
          </cell>
          <cell r="C3160">
            <v>0</v>
          </cell>
        </row>
        <row r="3161">
          <cell r="B3161" t="str">
            <v>9R140188</v>
          </cell>
          <cell r="C3161">
            <v>0</v>
          </cell>
        </row>
        <row r="3162">
          <cell r="B3162" t="str">
            <v>9R140189</v>
          </cell>
          <cell r="C3162">
            <v>0</v>
          </cell>
        </row>
        <row r="3163">
          <cell r="B3163" t="str">
            <v>9R140193</v>
          </cell>
          <cell r="C3163">
            <v>0</v>
          </cell>
        </row>
        <row r="3164">
          <cell r="B3164" t="str">
            <v>9R140195</v>
          </cell>
          <cell r="C3164">
            <v>0</v>
          </cell>
        </row>
        <row r="3165">
          <cell r="B3165" t="str">
            <v>9R140196</v>
          </cell>
          <cell r="C3165">
            <v>0</v>
          </cell>
        </row>
        <row r="3166">
          <cell r="B3166" t="str">
            <v>9R140198</v>
          </cell>
          <cell r="C3166">
            <v>0</v>
          </cell>
        </row>
        <row r="3167">
          <cell r="B3167" t="str">
            <v>9R140207</v>
          </cell>
          <cell r="C3167">
            <v>0</v>
          </cell>
        </row>
        <row r="3168">
          <cell r="B3168" t="str">
            <v>9R140208</v>
          </cell>
          <cell r="C3168">
            <v>0</v>
          </cell>
        </row>
        <row r="3169">
          <cell r="B3169" t="str">
            <v>9R140210</v>
          </cell>
          <cell r="C3169">
            <v>0</v>
          </cell>
        </row>
        <row r="3170">
          <cell r="B3170" t="str">
            <v>9R140211</v>
          </cell>
          <cell r="C3170">
            <v>0</v>
          </cell>
        </row>
        <row r="3171">
          <cell r="B3171" t="str">
            <v>9R140213</v>
          </cell>
          <cell r="C3171">
            <v>0</v>
          </cell>
        </row>
        <row r="3172">
          <cell r="B3172" t="str">
            <v>9R140214</v>
          </cell>
          <cell r="C3172">
            <v>0</v>
          </cell>
        </row>
        <row r="3173">
          <cell r="B3173" t="str">
            <v>9R140279</v>
          </cell>
          <cell r="C3173">
            <v>0</v>
          </cell>
        </row>
        <row r="3174">
          <cell r="B3174" t="str">
            <v>9R140294</v>
          </cell>
          <cell r="C3174">
            <v>0</v>
          </cell>
        </row>
        <row r="3175">
          <cell r="B3175" t="str">
            <v>9R140296</v>
          </cell>
          <cell r="C3175">
            <v>0</v>
          </cell>
        </row>
        <row r="3176">
          <cell r="B3176" t="str">
            <v>9R140297</v>
          </cell>
          <cell r="C3176">
            <v>0</v>
          </cell>
        </row>
        <row r="3177">
          <cell r="B3177" t="str">
            <v>9R140298</v>
          </cell>
          <cell r="C3177">
            <v>0</v>
          </cell>
        </row>
        <row r="3178">
          <cell r="B3178" t="str">
            <v>9R140299</v>
          </cell>
          <cell r="C3178">
            <v>0</v>
          </cell>
        </row>
        <row r="3179">
          <cell r="B3179" t="str">
            <v>9R140300</v>
          </cell>
          <cell r="C3179">
            <v>0</v>
          </cell>
        </row>
        <row r="3180">
          <cell r="B3180" t="str">
            <v>9R140303</v>
          </cell>
          <cell r="C3180">
            <v>0</v>
          </cell>
        </row>
        <row r="3181">
          <cell r="B3181" t="str">
            <v>9R140305</v>
          </cell>
          <cell r="C3181">
            <v>0</v>
          </cell>
        </row>
        <row r="3182">
          <cell r="B3182" t="str">
            <v>9R140308</v>
          </cell>
          <cell r="C3182">
            <v>0</v>
          </cell>
        </row>
        <row r="3183">
          <cell r="B3183" t="str">
            <v>9R140312</v>
          </cell>
          <cell r="C3183">
            <v>0</v>
          </cell>
        </row>
        <row r="3184">
          <cell r="B3184" t="str">
            <v>9R140314</v>
          </cell>
          <cell r="C3184">
            <v>0</v>
          </cell>
        </row>
        <row r="3185">
          <cell r="B3185" t="str">
            <v>9R140392</v>
          </cell>
          <cell r="C3185">
            <v>0</v>
          </cell>
        </row>
        <row r="3186">
          <cell r="B3186" t="str">
            <v>9R140397</v>
          </cell>
          <cell r="C3186">
            <v>0</v>
          </cell>
        </row>
        <row r="3187">
          <cell r="B3187" t="str">
            <v>9R140411</v>
          </cell>
          <cell r="C3187">
            <v>0</v>
          </cell>
        </row>
        <row r="3188">
          <cell r="B3188" t="str">
            <v>9R140412</v>
          </cell>
          <cell r="C3188">
            <v>0</v>
          </cell>
        </row>
        <row r="3189">
          <cell r="B3189" t="str">
            <v>9R140413</v>
          </cell>
          <cell r="C3189">
            <v>0</v>
          </cell>
        </row>
        <row r="3190">
          <cell r="B3190" t="str">
            <v>9R140415</v>
          </cell>
          <cell r="C3190">
            <v>0</v>
          </cell>
        </row>
        <row r="3191">
          <cell r="B3191" t="str">
            <v>9R140562</v>
          </cell>
          <cell r="C3191">
            <v>0</v>
          </cell>
        </row>
        <row r="3192">
          <cell r="B3192" t="str">
            <v>9R140710</v>
          </cell>
          <cell r="C3192">
            <v>0</v>
          </cell>
        </row>
        <row r="3193">
          <cell r="B3193" t="str">
            <v>9R140711</v>
          </cell>
          <cell r="C3193">
            <v>0</v>
          </cell>
        </row>
        <row r="3194">
          <cell r="B3194" t="str">
            <v>9R140712</v>
          </cell>
          <cell r="C3194">
            <v>0</v>
          </cell>
        </row>
        <row r="3195">
          <cell r="B3195" t="str">
            <v>9R140714</v>
          </cell>
          <cell r="C3195">
            <v>0</v>
          </cell>
        </row>
        <row r="3196">
          <cell r="B3196" t="str">
            <v>9R140716</v>
          </cell>
          <cell r="C3196">
            <v>0</v>
          </cell>
        </row>
        <row r="3197">
          <cell r="B3197" t="str">
            <v>9R140717</v>
          </cell>
          <cell r="C3197">
            <v>0</v>
          </cell>
        </row>
        <row r="3198">
          <cell r="B3198" t="str">
            <v>9R140907</v>
          </cell>
          <cell r="C3198">
            <v>0</v>
          </cell>
        </row>
        <row r="3199">
          <cell r="B3199" t="str">
            <v>9R141107</v>
          </cell>
          <cell r="C3199">
            <v>0</v>
          </cell>
        </row>
        <row r="3200">
          <cell r="B3200" t="str">
            <v>9R141185</v>
          </cell>
          <cell r="C3200">
            <v>0</v>
          </cell>
        </row>
        <row r="3201">
          <cell r="B3201" t="str">
            <v>9R141208</v>
          </cell>
          <cell r="C3201">
            <v>0</v>
          </cell>
        </row>
        <row r="3202">
          <cell r="B3202" t="str">
            <v>9R141217</v>
          </cell>
          <cell r="C3202">
            <v>0</v>
          </cell>
        </row>
        <row r="3203">
          <cell r="B3203" t="str">
            <v>9R141390</v>
          </cell>
          <cell r="C3203">
            <v>0</v>
          </cell>
        </row>
        <row r="3204">
          <cell r="B3204" t="str">
            <v>9R141459</v>
          </cell>
          <cell r="C3204">
            <v>0</v>
          </cell>
        </row>
        <row r="3205">
          <cell r="B3205" t="str">
            <v>9R141495</v>
          </cell>
          <cell r="C3205">
            <v>0</v>
          </cell>
        </row>
        <row r="3206">
          <cell r="B3206" t="str">
            <v>9R141585</v>
          </cell>
          <cell r="C3206">
            <v>0</v>
          </cell>
        </row>
        <row r="3207">
          <cell r="B3207" t="str">
            <v>9R141588</v>
          </cell>
          <cell r="C3207">
            <v>0</v>
          </cell>
        </row>
        <row r="3208">
          <cell r="B3208" t="str">
            <v>9R141590</v>
          </cell>
          <cell r="C3208">
            <v>0</v>
          </cell>
        </row>
        <row r="3209">
          <cell r="B3209" t="str">
            <v>9R141596</v>
          </cell>
          <cell r="C3209">
            <v>0</v>
          </cell>
        </row>
        <row r="3210">
          <cell r="B3210" t="str">
            <v>9R141686</v>
          </cell>
          <cell r="C3210">
            <v>0</v>
          </cell>
        </row>
        <row r="3211">
          <cell r="B3211" t="str">
            <v>9R141799</v>
          </cell>
          <cell r="C3211">
            <v>0</v>
          </cell>
        </row>
        <row r="3212">
          <cell r="B3212" t="str">
            <v>9R141881</v>
          </cell>
          <cell r="C3212">
            <v>0</v>
          </cell>
        </row>
        <row r="3213">
          <cell r="B3213" t="str">
            <v>9R141916</v>
          </cell>
          <cell r="C3213">
            <v>0</v>
          </cell>
        </row>
        <row r="3214">
          <cell r="B3214" t="str">
            <v>9R142050</v>
          </cell>
          <cell r="C3214">
            <v>0</v>
          </cell>
        </row>
        <row r="3215">
          <cell r="B3215" t="str">
            <v>9R160000</v>
          </cell>
          <cell r="C3215">
            <v>0</v>
          </cell>
        </row>
        <row r="3216">
          <cell r="B3216" t="str">
            <v>9R160200</v>
          </cell>
          <cell r="C3216">
            <v>0</v>
          </cell>
        </row>
        <row r="3217">
          <cell r="B3217" t="str">
            <v>9R160206</v>
          </cell>
          <cell r="C3217">
            <v>0</v>
          </cell>
        </row>
        <row r="3218">
          <cell r="B3218" t="str">
            <v>9R160210</v>
          </cell>
          <cell r="C3218">
            <v>0</v>
          </cell>
        </row>
        <row r="3219">
          <cell r="B3219" t="str">
            <v>9R160303</v>
          </cell>
          <cell r="C3219">
            <v>0</v>
          </cell>
        </row>
        <row r="3220">
          <cell r="B3220" t="str">
            <v>9R160400</v>
          </cell>
          <cell r="C3220">
            <v>0</v>
          </cell>
        </row>
        <row r="3221">
          <cell r="B3221" t="str">
            <v>9R160511</v>
          </cell>
          <cell r="C3221">
            <v>0</v>
          </cell>
        </row>
        <row r="3222">
          <cell r="B3222" t="str">
            <v>9R160516</v>
          </cell>
          <cell r="C3222">
            <v>0</v>
          </cell>
        </row>
        <row r="3223">
          <cell r="B3223" t="str">
            <v>9R160518</v>
          </cell>
          <cell r="C3223">
            <v>0</v>
          </cell>
        </row>
        <row r="3224">
          <cell r="B3224" t="str">
            <v>9R160617</v>
          </cell>
          <cell r="C3224">
            <v>0</v>
          </cell>
        </row>
        <row r="3225">
          <cell r="B3225" t="str">
            <v>9R160712</v>
          </cell>
          <cell r="C3225">
            <v>0</v>
          </cell>
        </row>
        <row r="3226">
          <cell r="B3226" t="str">
            <v>9R180001</v>
          </cell>
          <cell r="C3226">
            <v>0</v>
          </cell>
        </row>
        <row r="3227">
          <cell r="B3227" t="str">
            <v>9R180108</v>
          </cell>
          <cell r="C3227">
            <v>0</v>
          </cell>
        </row>
        <row r="3228">
          <cell r="B3228" t="str">
            <v>9R180207</v>
          </cell>
          <cell r="C3228">
            <v>0</v>
          </cell>
        </row>
        <row r="3229">
          <cell r="B3229" t="str">
            <v>9R180208</v>
          </cell>
          <cell r="C3229">
            <v>0</v>
          </cell>
        </row>
        <row r="3230">
          <cell r="B3230" t="str">
            <v>9R180209</v>
          </cell>
          <cell r="C3230">
            <v>0</v>
          </cell>
        </row>
        <row r="3231">
          <cell r="B3231" t="str">
            <v>9R180210</v>
          </cell>
          <cell r="C3231">
            <v>0</v>
          </cell>
        </row>
        <row r="3232">
          <cell r="B3232" t="str">
            <v>9R180211</v>
          </cell>
          <cell r="C3232">
            <v>0</v>
          </cell>
        </row>
        <row r="3233">
          <cell r="B3233" t="str">
            <v>9R180212</v>
          </cell>
          <cell r="C3233">
            <v>0</v>
          </cell>
        </row>
        <row r="3234">
          <cell r="B3234" t="str">
            <v>9R180213</v>
          </cell>
          <cell r="C3234">
            <v>0</v>
          </cell>
        </row>
        <row r="3235">
          <cell r="B3235" t="str">
            <v>9R180214</v>
          </cell>
          <cell r="C3235">
            <v>0</v>
          </cell>
        </row>
        <row r="3236">
          <cell r="B3236" t="str">
            <v>9R180215</v>
          </cell>
          <cell r="C3236">
            <v>0</v>
          </cell>
        </row>
        <row r="3237">
          <cell r="B3237" t="str">
            <v>9R180216</v>
          </cell>
          <cell r="C3237">
            <v>0</v>
          </cell>
        </row>
        <row r="3238">
          <cell r="B3238" t="str">
            <v>9R180306</v>
          </cell>
          <cell r="C3238">
            <v>0</v>
          </cell>
        </row>
        <row r="3239">
          <cell r="B3239" t="str">
            <v>9R180309</v>
          </cell>
          <cell r="C3239">
            <v>0</v>
          </cell>
        </row>
        <row r="3240">
          <cell r="B3240" t="str">
            <v>9R180311</v>
          </cell>
          <cell r="C3240">
            <v>0</v>
          </cell>
        </row>
        <row r="3241">
          <cell r="B3241" t="str">
            <v>9R180312</v>
          </cell>
          <cell r="C3241">
            <v>0</v>
          </cell>
        </row>
        <row r="3242">
          <cell r="B3242" t="str">
            <v>9R180313</v>
          </cell>
          <cell r="C3242">
            <v>0</v>
          </cell>
        </row>
        <row r="3243">
          <cell r="B3243" t="str">
            <v>9R180314</v>
          </cell>
          <cell r="C3243">
            <v>0</v>
          </cell>
        </row>
        <row r="3244">
          <cell r="B3244" t="str">
            <v>9R180316</v>
          </cell>
          <cell r="C3244">
            <v>0</v>
          </cell>
        </row>
        <row r="3245">
          <cell r="B3245" t="str">
            <v>9R180406</v>
          </cell>
          <cell r="C3245">
            <v>0</v>
          </cell>
        </row>
        <row r="3246">
          <cell r="B3246" t="str">
            <v>9R180408</v>
          </cell>
          <cell r="C3246">
            <v>0</v>
          </cell>
        </row>
        <row r="3247">
          <cell r="B3247" t="str">
            <v>9R180410</v>
          </cell>
          <cell r="C3247">
            <v>0</v>
          </cell>
        </row>
        <row r="3248">
          <cell r="B3248" t="str">
            <v>9R180411</v>
          </cell>
          <cell r="C3248">
            <v>0</v>
          </cell>
        </row>
        <row r="3249">
          <cell r="B3249" t="str">
            <v>9R180412</v>
          </cell>
          <cell r="C3249">
            <v>0</v>
          </cell>
        </row>
        <row r="3250">
          <cell r="B3250" t="str">
            <v>9R180414</v>
          </cell>
          <cell r="C3250">
            <v>0</v>
          </cell>
        </row>
        <row r="3251">
          <cell r="B3251" t="str">
            <v>9R180507</v>
          </cell>
          <cell r="C3251">
            <v>0</v>
          </cell>
        </row>
        <row r="3252">
          <cell r="B3252" t="str">
            <v>9R180509</v>
          </cell>
          <cell r="C3252">
            <v>0</v>
          </cell>
        </row>
        <row r="3253">
          <cell r="B3253" t="str">
            <v>9R180510</v>
          </cell>
          <cell r="C3253">
            <v>0</v>
          </cell>
        </row>
        <row r="3254">
          <cell r="B3254" t="str">
            <v>9R180515</v>
          </cell>
          <cell r="C3254">
            <v>0</v>
          </cell>
        </row>
        <row r="3255">
          <cell r="B3255" t="str">
            <v>9R180718</v>
          </cell>
          <cell r="C3255">
            <v>0</v>
          </cell>
        </row>
        <row r="3256">
          <cell r="B3256" t="str">
            <v>9R181009</v>
          </cell>
          <cell r="C3256">
            <v>0</v>
          </cell>
        </row>
        <row r="3257">
          <cell r="B3257" t="str">
            <v>9R181010</v>
          </cell>
          <cell r="C3257">
            <v>0</v>
          </cell>
        </row>
        <row r="3258">
          <cell r="B3258" t="str">
            <v>9R181011</v>
          </cell>
          <cell r="C3258">
            <v>0</v>
          </cell>
        </row>
        <row r="3259">
          <cell r="B3259" t="str">
            <v>9R181053</v>
          </cell>
          <cell r="C3259">
            <v>0</v>
          </cell>
        </row>
        <row r="3260">
          <cell r="B3260" t="str">
            <v>9R181067</v>
          </cell>
          <cell r="C3260">
            <v>0</v>
          </cell>
        </row>
        <row r="3261">
          <cell r="B3261" t="str">
            <v>9R181107</v>
          </cell>
          <cell r="C3261">
            <v>0</v>
          </cell>
        </row>
        <row r="3262">
          <cell r="B3262" t="str">
            <v>9R181108</v>
          </cell>
          <cell r="C3262">
            <v>0</v>
          </cell>
        </row>
        <row r="3263">
          <cell r="B3263" t="str">
            <v>9R181109</v>
          </cell>
          <cell r="C3263">
            <v>0</v>
          </cell>
        </row>
        <row r="3264">
          <cell r="B3264" t="str">
            <v>9R181111</v>
          </cell>
          <cell r="C3264">
            <v>0</v>
          </cell>
        </row>
        <row r="3265">
          <cell r="B3265" t="str">
            <v>9R181112</v>
          </cell>
          <cell r="C3265">
            <v>0</v>
          </cell>
        </row>
        <row r="3266">
          <cell r="B3266" t="str">
            <v>9R181113</v>
          </cell>
          <cell r="C3266">
            <v>0</v>
          </cell>
        </row>
        <row r="3267">
          <cell r="B3267" t="str">
            <v>9R181114</v>
          </cell>
          <cell r="C3267">
            <v>0</v>
          </cell>
        </row>
        <row r="3268">
          <cell r="B3268" t="str">
            <v>9R181115</v>
          </cell>
          <cell r="C3268">
            <v>0</v>
          </cell>
        </row>
        <row r="3269">
          <cell r="B3269" t="str">
            <v>9R181200</v>
          </cell>
          <cell r="C3269">
            <v>0</v>
          </cell>
        </row>
        <row r="3270">
          <cell r="B3270" t="str">
            <v>9R181201</v>
          </cell>
          <cell r="C3270">
            <v>0</v>
          </cell>
        </row>
        <row r="3271">
          <cell r="B3271" t="str">
            <v>9R181202</v>
          </cell>
          <cell r="C3271">
            <v>0</v>
          </cell>
        </row>
        <row r="3272">
          <cell r="B3272" t="str">
            <v>9R181204</v>
          </cell>
          <cell r="C3272">
            <v>0</v>
          </cell>
        </row>
        <row r="3273">
          <cell r="B3273" t="str">
            <v>9R181206</v>
          </cell>
          <cell r="C3273">
            <v>0</v>
          </cell>
        </row>
        <row r="3274">
          <cell r="B3274" t="str">
            <v>9R181207</v>
          </cell>
          <cell r="C3274">
            <v>0</v>
          </cell>
        </row>
        <row r="3275">
          <cell r="B3275" t="str">
            <v>9R181208</v>
          </cell>
          <cell r="C3275">
            <v>0</v>
          </cell>
        </row>
        <row r="3276">
          <cell r="B3276" t="str">
            <v>9R181209</v>
          </cell>
          <cell r="C3276">
            <v>0</v>
          </cell>
        </row>
        <row r="3277">
          <cell r="B3277" t="str">
            <v>9R181210</v>
          </cell>
          <cell r="C3277">
            <v>0</v>
          </cell>
        </row>
        <row r="3278">
          <cell r="B3278" t="str">
            <v>9R181211</v>
          </cell>
          <cell r="C3278">
            <v>0</v>
          </cell>
        </row>
        <row r="3279">
          <cell r="B3279" t="str">
            <v>9R181213</v>
          </cell>
          <cell r="C3279">
            <v>0</v>
          </cell>
        </row>
        <row r="3280">
          <cell r="B3280" t="str">
            <v>9R181214</v>
          </cell>
          <cell r="C3280">
            <v>0</v>
          </cell>
        </row>
        <row r="3281">
          <cell r="B3281" t="str">
            <v>9R181215</v>
          </cell>
          <cell r="C3281">
            <v>0</v>
          </cell>
        </row>
        <row r="3282">
          <cell r="B3282" t="str">
            <v>9R181282</v>
          </cell>
          <cell r="C3282">
            <v>0</v>
          </cell>
        </row>
        <row r="3283">
          <cell r="B3283" t="str">
            <v>9R181285</v>
          </cell>
          <cell r="C3283">
            <v>0</v>
          </cell>
        </row>
        <row r="3284">
          <cell r="B3284" t="str">
            <v>9R181288</v>
          </cell>
          <cell r="C3284">
            <v>0</v>
          </cell>
        </row>
        <row r="3285">
          <cell r="B3285" t="str">
            <v>9R181293</v>
          </cell>
          <cell r="C3285">
            <v>0</v>
          </cell>
        </row>
        <row r="3286">
          <cell r="B3286" t="str">
            <v>9R181294</v>
          </cell>
          <cell r="C3286">
            <v>0</v>
          </cell>
        </row>
        <row r="3287">
          <cell r="B3287" t="str">
            <v>9R181295</v>
          </cell>
          <cell r="C3287">
            <v>0</v>
          </cell>
        </row>
        <row r="3288">
          <cell r="B3288" t="str">
            <v>9R181296</v>
          </cell>
          <cell r="C3288">
            <v>0</v>
          </cell>
        </row>
        <row r="3289">
          <cell r="B3289" t="str">
            <v>9R181297</v>
          </cell>
          <cell r="C3289">
            <v>0</v>
          </cell>
        </row>
        <row r="3290">
          <cell r="B3290" t="str">
            <v>9R181298</v>
          </cell>
          <cell r="C3290">
            <v>0</v>
          </cell>
        </row>
        <row r="3291">
          <cell r="B3291" t="str">
            <v>9R181299</v>
          </cell>
          <cell r="C3291">
            <v>0</v>
          </cell>
        </row>
        <row r="3292">
          <cell r="B3292" t="str">
            <v>9R181306</v>
          </cell>
          <cell r="C3292">
            <v>0</v>
          </cell>
        </row>
        <row r="3293">
          <cell r="B3293" t="str">
            <v>9R181308</v>
          </cell>
          <cell r="C3293">
            <v>0</v>
          </cell>
        </row>
        <row r="3294">
          <cell r="B3294" t="str">
            <v>9R181309</v>
          </cell>
          <cell r="C3294">
            <v>0</v>
          </cell>
        </row>
        <row r="3295">
          <cell r="B3295" t="str">
            <v>9R181315</v>
          </cell>
          <cell r="C3295">
            <v>0</v>
          </cell>
        </row>
        <row r="3296">
          <cell r="B3296" t="str">
            <v>9R181393</v>
          </cell>
          <cell r="C3296">
            <v>0</v>
          </cell>
        </row>
        <row r="3297">
          <cell r="B3297" t="str">
            <v>9R181405</v>
          </cell>
          <cell r="C3297">
            <v>0</v>
          </cell>
        </row>
        <row r="3298">
          <cell r="B3298" t="str">
            <v>9R181507</v>
          </cell>
          <cell r="C3298">
            <v>0</v>
          </cell>
        </row>
        <row r="3299">
          <cell r="B3299" t="str">
            <v>9R181510</v>
          </cell>
          <cell r="C3299">
            <v>0</v>
          </cell>
        </row>
        <row r="3300">
          <cell r="B3300" t="str">
            <v>9R181511</v>
          </cell>
          <cell r="C3300">
            <v>0</v>
          </cell>
        </row>
        <row r="3301">
          <cell r="B3301" t="str">
            <v>9R181513</v>
          </cell>
          <cell r="C3301">
            <v>0</v>
          </cell>
        </row>
        <row r="3302">
          <cell r="B3302" t="str">
            <v>9R181574</v>
          </cell>
          <cell r="C3302">
            <v>0</v>
          </cell>
        </row>
        <row r="3303">
          <cell r="B3303" t="str">
            <v>9R181610</v>
          </cell>
          <cell r="C3303">
            <v>0</v>
          </cell>
        </row>
        <row r="3304">
          <cell r="B3304" t="str">
            <v>9R181700</v>
          </cell>
          <cell r="C3304">
            <v>0</v>
          </cell>
        </row>
        <row r="3305">
          <cell r="B3305" t="str">
            <v>9R181701</v>
          </cell>
          <cell r="C3305">
            <v>0</v>
          </cell>
        </row>
        <row r="3306">
          <cell r="B3306" t="str">
            <v>9R181706</v>
          </cell>
          <cell r="C3306">
            <v>0</v>
          </cell>
        </row>
        <row r="3307">
          <cell r="B3307" t="str">
            <v>9R181709</v>
          </cell>
          <cell r="C3307">
            <v>0</v>
          </cell>
        </row>
        <row r="3308">
          <cell r="B3308" t="str">
            <v>9R181710</v>
          </cell>
          <cell r="C3308">
            <v>0</v>
          </cell>
        </row>
        <row r="3309">
          <cell r="B3309" t="str">
            <v>9R181711</v>
          </cell>
          <cell r="C3309">
            <v>0</v>
          </cell>
        </row>
        <row r="3310">
          <cell r="B3310" t="str">
            <v>9R181713</v>
          </cell>
          <cell r="C3310">
            <v>0</v>
          </cell>
        </row>
        <row r="3311">
          <cell r="B3311" t="str">
            <v>9R181714</v>
          </cell>
          <cell r="C3311">
            <v>0</v>
          </cell>
        </row>
        <row r="3312">
          <cell r="B3312" t="str">
            <v>9R181717</v>
          </cell>
          <cell r="C3312">
            <v>0</v>
          </cell>
        </row>
        <row r="3313">
          <cell r="B3313" t="str">
            <v>9R181775</v>
          </cell>
          <cell r="C3313">
            <v>0</v>
          </cell>
        </row>
        <row r="3314">
          <cell r="B3314" t="str">
            <v>9R181781</v>
          </cell>
          <cell r="C3314">
            <v>0</v>
          </cell>
        </row>
        <row r="3315">
          <cell r="B3315" t="str">
            <v>9R181787</v>
          </cell>
          <cell r="C3315">
            <v>0</v>
          </cell>
        </row>
        <row r="3316">
          <cell r="B3316" t="str">
            <v>9R181788</v>
          </cell>
          <cell r="C3316">
            <v>0</v>
          </cell>
        </row>
        <row r="3317">
          <cell r="B3317" t="str">
            <v>9R181789</v>
          </cell>
          <cell r="C3317">
            <v>0</v>
          </cell>
        </row>
        <row r="3318">
          <cell r="B3318" t="str">
            <v>9R181792</v>
          </cell>
          <cell r="C3318">
            <v>0</v>
          </cell>
        </row>
        <row r="3319">
          <cell r="B3319" t="str">
            <v>9R181803</v>
          </cell>
          <cell r="C3319">
            <v>0</v>
          </cell>
        </row>
        <row r="3320">
          <cell r="B3320" t="str">
            <v>9R181805</v>
          </cell>
          <cell r="C3320">
            <v>0</v>
          </cell>
        </row>
        <row r="3321">
          <cell r="B3321" t="str">
            <v>9R181806</v>
          </cell>
          <cell r="C3321">
            <v>0</v>
          </cell>
        </row>
        <row r="3322">
          <cell r="B3322" t="str">
            <v>9R181807</v>
          </cell>
          <cell r="C3322">
            <v>0</v>
          </cell>
        </row>
        <row r="3323">
          <cell r="B3323" t="str">
            <v>9R181809</v>
          </cell>
          <cell r="C3323">
            <v>0</v>
          </cell>
        </row>
        <row r="3324">
          <cell r="B3324" t="str">
            <v>9R181811</v>
          </cell>
          <cell r="C3324">
            <v>0</v>
          </cell>
        </row>
        <row r="3325">
          <cell r="B3325" t="str">
            <v>9R181812</v>
          </cell>
          <cell r="C3325">
            <v>0</v>
          </cell>
        </row>
        <row r="3326">
          <cell r="B3326" t="str">
            <v>9R181814</v>
          </cell>
          <cell r="C3326">
            <v>0</v>
          </cell>
        </row>
        <row r="3327">
          <cell r="B3327" t="str">
            <v>9R181815</v>
          </cell>
          <cell r="C3327">
            <v>0</v>
          </cell>
        </row>
        <row r="3328">
          <cell r="B3328" t="str">
            <v>9R181816</v>
          </cell>
          <cell r="C3328">
            <v>0</v>
          </cell>
        </row>
        <row r="3329">
          <cell r="B3329" t="str">
            <v>9R181871</v>
          </cell>
          <cell r="C3329">
            <v>0</v>
          </cell>
        </row>
        <row r="3330">
          <cell r="B3330" t="str">
            <v>9R181881</v>
          </cell>
          <cell r="C3330">
            <v>0</v>
          </cell>
        </row>
        <row r="3331">
          <cell r="B3331" t="str">
            <v>9R181883</v>
          </cell>
          <cell r="C3331">
            <v>0</v>
          </cell>
        </row>
        <row r="3332">
          <cell r="B3332" t="str">
            <v>9R181886</v>
          </cell>
          <cell r="C3332">
            <v>0</v>
          </cell>
        </row>
        <row r="3333">
          <cell r="B3333" t="str">
            <v>9R181890</v>
          </cell>
          <cell r="C3333">
            <v>0</v>
          </cell>
        </row>
        <row r="3334">
          <cell r="B3334" t="str">
            <v>9R181906</v>
          </cell>
          <cell r="C3334">
            <v>0</v>
          </cell>
        </row>
        <row r="3335">
          <cell r="B3335" t="str">
            <v>9R181908</v>
          </cell>
          <cell r="C3335">
            <v>0</v>
          </cell>
        </row>
        <row r="3336">
          <cell r="B3336" t="str">
            <v>9R181913</v>
          </cell>
          <cell r="C3336">
            <v>0</v>
          </cell>
        </row>
        <row r="3337">
          <cell r="B3337" t="str">
            <v>9R182000</v>
          </cell>
          <cell r="C3337">
            <v>0</v>
          </cell>
        </row>
        <row r="3338">
          <cell r="B3338" t="str">
            <v>9R182001</v>
          </cell>
          <cell r="C3338">
            <v>0</v>
          </cell>
        </row>
        <row r="3339">
          <cell r="B3339" t="str">
            <v>9R182002</v>
          </cell>
          <cell r="C3339">
            <v>0</v>
          </cell>
        </row>
        <row r="3340">
          <cell r="B3340" t="str">
            <v>9R182005</v>
          </cell>
          <cell r="C3340">
            <v>0</v>
          </cell>
        </row>
        <row r="3341">
          <cell r="B3341" t="str">
            <v>9R182007</v>
          </cell>
          <cell r="C3341">
            <v>0</v>
          </cell>
        </row>
        <row r="3342">
          <cell r="B3342" t="str">
            <v>9R182009</v>
          </cell>
          <cell r="C3342">
            <v>0</v>
          </cell>
        </row>
        <row r="3343">
          <cell r="B3343" t="str">
            <v>9R182010</v>
          </cell>
          <cell r="C3343">
            <v>0</v>
          </cell>
        </row>
        <row r="3344">
          <cell r="B3344" t="str">
            <v>9R182012</v>
          </cell>
          <cell r="C3344">
            <v>0</v>
          </cell>
        </row>
        <row r="3345">
          <cell r="B3345" t="str">
            <v>9R182013</v>
          </cell>
          <cell r="C3345">
            <v>0</v>
          </cell>
        </row>
        <row r="3346">
          <cell r="B3346" t="str">
            <v>9R182014</v>
          </cell>
          <cell r="C3346">
            <v>0</v>
          </cell>
        </row>
        <row r="3347">
          <cell r="B3347" t="str">
            <v>9R182015</v>
          </cell>
          <cell r="C3347">
            <v>0</v>
          </cell>
        </row>
        <row r="3348">
          <cell r="B3348" t="str">
            <v>9R182071</v>
          </cell>
          <cell r="C3348">
            <v>0</v>
          </cell>
        </row>
        <row r="3349">
          <cell r="B3349" t="str">
            <v>9R182076</v>
          </cell>
          <cell r="C3349">
            <v>0</v>
          </cell>
        </row>
        <row r="3350">
          <cell r="B3350" t="str">
            <v>9R182079</v>
          </cell>
          <cell r="C3350">
            <v>0</v>
          </cell>
        </row>
        <row r="3351">
          <cell r="B3351" t="str">
            <v>9R182083</v>
          </cell>
          <cell r="C3351">
            <v>0</v>
          </cell>
        </row>
        <row r="3352">
          <cell r="B3352" t="str">
            <v>9R182084</v>
          </cell>
          <cell r="C3352">
            <v>0</v>
          </cell>
        </row>
        <row r="3353">
          <cell r="B3353" t="str">
            <v>9R182090</v>
          </cell>
          <cell r="C3353">
            <v>0</v>
          </cell>
        </row>
        <row r="3354">
          <cell r="B3354" t="str">
            <v>9R182095</v>
          </cell>
          <cell r="C3354">
            <v>0</v>
          </cell>
        </row>
        <row r="3355">
          <cell r="B3355" t="str">
            <v>9R182096</v>
          </cell>
          <cell r="C3355">
            <v>0</v>
          </cell>
        </row>
        <row r="3356">
          <cell r="B3356" t="str">
            <v>9R182099</v>
          </cell>
          <cell r="C3356">
            <v>0</v>
          </cell>
        </row>
        <row r="3357">
          <cell r="B3357" t="str">
            <v>9R182407</v>
          </cell>
          <cell r="C3357">
            <v>0</v>
          </cell>
        </row>
        <row r="3358">
          <cell r="B3358" t="str">
            <v>9R182600</v>
          </cell>
          <cell r="C3358">
            <v>0</v>
          </cell>
        </row>
        <row r="3359">
          <cell r="B3359" t="str">
            <v>9R182601</v>
          </cell>
          <cell r="C3359">
            <v>0</v>
          </cell>
        </row>
        <row r="3360">
          <cell r="B3360" t="str">
            <v>9R182603</v>
          </cell>
          <cell r="C3360">
            <v>0</v>
          </cell>
        </row>
        <row r="3361">
          <cell r="B3361" t="str">
            <v>9R182604</v>
          </cell>
          <cell r="C3361">
            <v>0</v>
          </cell>
        </row>
        <row r="3362">
          <cell r="B3362" t="str">
            <v>9R182605</v>
          </cell>
          <cell r="C3362">
            <v>0</v>
          </cell>
        </row>
        <row r="3363">
          <cell r="B3363" t="str">
            <v>9R182606</v>
          </cell>
          <cell r="C3363">
            <v>0</v>
          </cell>
        </row>
        <row r="3364">
          <cell r="B3364" t="str">
            <v>9R182608</v>
          </cell>
          <cell r="C3364">
            <v>0</v>
          </cell>
        </row>
        <row r="3365">
          <cell r="B3365" t="str">
            <v>9R182609</v>
          </cell>
          <cell r="C3365">
            <v>0</v>
          </cell>
        </row>
        <row r="3366">
          <cell r="B3366" t="str">
            <v>9R182610</v>
          </cell>
          <cell r="C3366">
            <v>0</v>
          </cell>
        </row>
        <row r="3367">
          <cell r="B3367" t="str">
            <v>9R182611</v>
          </cell>
          <cell r="C3367">
            <v>0</v>
          </cell>
        </row>
        <row r="3368">
          <cell r="B3368" t="str">
            <v>9R182615</v>
          </cell>
          <cell r="C3368">
            <v>0</v>
          </cell>
        </row>
        <row r="3369">
          <cell r="B3369" t="str">
            <v>9R182683</v>
          </cell>
          <cell r="C3369">
            <v>0</v>
          </cell>
        </row>
        <row r="3370">
          <cell r="B3370" t="str">
            <v>9R182690</v>
          </cell>
          <cell r="C3370">
            <v>0</v>
          </cell>
        </row>
        <row r="3371">
          <cell r="B3371" t="str">
            <v>9R182695</v>
          </cell>
          <cell r="C3371">
            <v>0</v>
          </cell>
        </row>
        <row r="3372">
          <cell r="B3372" t="str">
            <v>9R182709</v>
          </cell>
          <cell r="C3372">
            <v>0</v>
          </cell>
        </row>
        <row r="3373">
          <cell r="B3373" t="str">
            <v>9R183306</v>
          </cell>
          <cell r="C3373">
            <v>0</v>
          </cell>
        </row>
        <row r="3374">
          <cell r="B3374" t="str">
            <v>9R183407</v>
          </cell>
          <cell r="C3374">
            <v>0</v>
          </cell>
        </row>
        <row r="3375">
          <cell r="B3375" t="str">
            <v>9R183408</v>
          </cell>
          <cell r="C3375">
            <v>0</v>
          </cell>
        </row>
        <row r="3376">
          <cell r="B3376" t="str">
            <v>9R183409</v>
          </cell>
          <cell r="C3376">
            <v>0</v>
          </cell>
        </row>
        <row r="3377">
          <cell r="B3377" t="str">
            <v>9R183505</v>
          </cell>
          <cell r="C3377">
            <v>0</v>
          </cell>
        </row>
        <row r="3378">
          <cell r="B3378" t="str">
            <v>9R183509</v>
          </cell>
          <cell r="C3378">
            <v>0</v>
          </cell>
        </row>
        <row r="3379">
          <cell r="B3379" t="str">
            <v>9R183510</v>
          </cell>
          <cell r="C3379">
            <v>0</v>
          </cell>
        </row>
        <row r="3380">
          <cell r="B3380" t="str">
            <v>9R183511</v>
          </cell>
          <cell r="C3380">
            <v>0</v>
          </cell>
        </row>
        <row r="3381">
          <cell r="B3381" t="str">
            <v>9R183612</v>
          </cell>
          <cell r="C3381">
            <v>0</v>
          </cell>
        </row>
        <row r="3382">
          <cell r="B3382" t="str">
            <v>9R183706</v>
          </cell>
          <cell r="C3382">
            <v>0</v>
          </cell>
        </row>
        <row r="3383">
          <cell r="B3383" t="str">
            <v>9R183710</v>
          </cell>
          <cell r="C3383">
            <v>0</v>
          </cell>
        </row>
        <row r="3384">
          <cell r="B3384" t="str">
            <v>9R183711</v>
          </cell>
          <cell r="C3384">
            <v>0</v>
          </cell>
        </row>
        <row r="3385">
          <cell r="B3385" t="str">
            <v>9R183911</v>
          </cell>
          <cell r="C3385">
            <v>0</v>
          </cell>
        </row>
        <row r="3386">
          <cell r="B3386" t="str">
            <v>9R183916</v>
          </cell>
          <cell r="C3386">
            <v>0</v>
          </cell>
        </row>
        <row r="3387">
          <cell r="B3387" t="str">
            <v>9R184007</v>
          </cell>
          <cell r="C3387">
            <v>0</v>
          </cell>
        </row>
        <row r="3388">
          <cell r="B3388" t="str">
            <v>9R184197</v>
          </cell>
          <cell r="C3388">
            <v>0</v>
          </cell>
        </row>
        <row r="3389">
          <cell r="B3389" t="str">
            <v>9R184301</v>
          </cell>
          <cell r="C3389">
            <v>0</v>
          </cell>
        </row>
        <row r="3390">
          <cell r="B3390" t="str">
            <v>9R184394</v>
          </cell>
          <cell r="C3390">
            <v>0</v>
          </cell>
        </row>
        <row r="3391">
          <cell r="B3391" t="str">
            <v>9R184405</v>
          </cell>
          <cell r="C3391">
            <v>0</v>
          </cell>
        </row>
        <row r="3392">
          <cell r="B3392" t="str">
            <v>9R184406</v>
          </cell>
          <cell r="C3392">
            <v>0</v>
          </cell>
        </row>
        <row r="3393">
          <cell r="B3393" t="str">
            <v>9R184408</v>
          </cell>
          <cell r="C3393">
            <v>0</v>
          </cell>
        </row>
        <row r="3394">
          <cell r="B3394" t="str">
            <v>9R184409</v>
          </cell>
          <cell r="C3394">
            <v>0</v>
          </cell>
        </row>
        <row r="3395">
          <cell r="B3395" t="str">
            <v>9R184410</v>
          </cell>
          <cell r="C3395">
            <v>0</v>
          </cell>
        </row>
        <row r="3396">
          <cell r="B3396" t="str">
            <v>9R184502</v>
          </cell>
          <cell r="C3396">
            <v>0</v>
          </cell>
        </row>
        <row r="3397">
          <cell r="B3397" t="str">
            <v>9R184510</v>
          </cell>
          <cell r="C3397">
            <v>0</v>
          </cell>
        </row>
        <row r="3398">
          <cell r="B3398" t="str">
            <v>9R184708</v>
          </cell>
          <cell r="C3398">
            <v>0</v>
          </cell>
        </row>
        <row r="3399">
          <cell r="B3399" t="str">
            <v>9R184712</v>
          </cell>
          <cell r="C3399">
            <v>0</v>
          </cell>
        </row>
        <row r="3400">
          <cell r="B3400" t="str">
            <v>9R184803</v>
          </cell>
          <cell r="C3400">
            <v>0</v>
          </cell>
        </row>
        <row r="3401">
          <cell r="B3401" t="str">
            <v>9R184806</v>
          </cell>
          <cell r="C3401">
            <v>0</v>
          </cell>
        </row>
        <row r="3402">
          <cell r="B3402" t="str">
            <v>9R184812</v>
          </cell>
          <cell r="C3402">
            <v>0</v>
          </cell>
        </row>
        <row r="3403">
          <cell r="B3403" t="str">
            <v>9R185100</v>
          </cell>
          <cell r="C3403">
            <v>0</v>
          </cell>
        </row>
        <row r="3404">
          <cell r="B3404" t="str">
            <v>9R185310</v>
          </cell>
          <cell r="C3404">
            <v>0</v>
          </cell>
        </row>
        <row r="3405">
          <cell r="B3405" t="str">
            <v>9R185311</v>
          </cell>
          <cell r="C3405">
            <v>0</v>
          </cell>
        </row>
        <row r="3406">
          <cell r="B3406" t="str">
            <v>9R185312</v>
          </cell>
          <cell r="C3406">
            <v>0</v>
          </cell>
        </row>
        <row r="3407">
          <cell r="B3407" t="str">
            <v>9R185409</v>
          </cell>
          <cell r="C3407">
            <v>0</v>
          </cell>
        </row>
        <row r="3408">
          <cell r="B3408" t="str">
            <v>9R185509</v>
          </cell>
          <cell r="C3408">
            <v>0</v>
          </cell>
        </row>
        <row r="3409">
          <cell r="B3409" t="str">
            <v>9R185514</v>
          </cell>
          <cell r="C3409">
            <v>0</v>
          </cell>
        </row>
        <row r="3410">
          <cell r="B3410" t="str">
            <v>9R185610</v>
          </cell>
          <cell r="C3410">
            <v>0</v>
          </cell>
        </row>
        <row r="3411">
          <cell r="B3411" t="str">
            <v>9R185611</v>
          </cell>
          <cell r="C3411">
            <v>0</v>
          </cell>
        </row>
        <row r="3412">
          <cell r="B3412" t="str">
            <v>9R185614</v>
          </cell>
          <cell r="C3412">
            <v>0</v>
          </cell>
        </row>
        <row r="3413">
          <cell r="B3413" t="str">
            <v>9R185683</v>
          </cell>
          <cell r="C3413">
            <v>0</v>
          </cell>
        </row>
        <row r="3414">
          <cell r="B3414" t="str">
            <v>9R185789</v>
          </cell>
          <cell r="C3414">
            <v>0</v>
          </cell>
        </row>
        <row r="3415">
          <cell r="B3415" t="str">
            <v>9R185875</v>
          </cell>
          <cell r="C3415">
            <v>0</v>
          </cell>
        </row>
        <row r="3416">
          <cell r="B3416" t="str">
            <v>9R185907</v>
          </cell>
          <cell r="C3416">
            <v>0</v>
          </cell>
        </row>
        <row r="3417">
          <cell r="B3417" t="str">
            <v>9R186095</v>
          </cell>
          <cell r="C3417">
            <v>0</v>
          </cell>
        </row>
        <row r="3418">
          <cell r="B3418" t="str">
            <v>9R186109</v>
          </cell>
          <cell r="C3418">
            <v>0</v>
          </cell>
        </row>
        <row r="3419">
          <cell r="B3419" t="str">
            <v>9R186175</v>
          </cell>
          <cell r="C3419">
            <v>0</v>
          </cell>
        </row>
        <row r="3420">
          <cell r="B3420" t="str">
            <v>9R186199</v>
          </cell>
          <cell r="C3420">
            <v>0</v>
          </cell>
        </row>
        <row r="3421">
          <cell r="B3421" t="str">
            <v>9R186211</v>
          </cell>
          <cell r="C3421">
            <v>0</v>
          </cell>
        </row>
        <row r="3422">
          <cell r="B3422" t="str">
            <v>9R186399</v>
          </cell>
          <cell r="C3422">
            <v>0</v>
          </cell>
        </row>
        <row r="3423">
          <cell r="B3423" t="str">
            <v>9R186499</v>
          </cell>
          <cell r="C3423">
            <v>0</v>
          </cell>
        </row>
        <row r="3424">
          <cell r="B3424" t="str">
            <v>9R186500</v>
          </cell>
          <cell r="C3424">
            <v>0</v>
          </cell>
        </row>
        <row r="3425">
          <cell r="B3425" t="str">
            <v>9R186601</v>
          </cell>
          <cell r="C3425">
            <v>0</v>
          </cell>
        </row>
        <row r="3426">
          <cell r="B3426" t="str">
            <v>9R186699</v>
          </cell>
          <cell r="C3426">
            <v>0</v>
          </cell>
        </row>
        <row r="3427">
          <cell r="B3427" t="str">
            <v>9R186710</v>
          </cell>
          <cell r="C3427">
            <v>0</v>
          </cell>
        </row>
        <row r="3428">
          <cell r="B3428" t="str">
            <v>9R186711</v>
          </cell>
          <cell r="C3428">
            <v>0</v>
          </cell>
        </row>
        <row r="3429">
          <cell r="B3429" t="str">
            <v>9R186712</v>
          </cell>
          <cell r="C3429">
            <v>0</v>
          </cell>
        </row>
        <row r="3430">
          <cell r="B3430" t="str">
            <v>9R186715</v>
          </cell>
          <cell r="C3430">
            <v>0</v>
          </cell>
        </row>
        <row r="3431">
          <cell r="B3431" t="str">
            <v>9R186795</v>
          </cell>
          <cell r="C3431">
            <v>0</v>
          </cell>
        </row>
        <row r="3432">
          <cell r="B3432" t="str">
            <v>9R186869</v>
          </cell>
          <cell r="C3432">
            <v>0</v>
          </cell>
        </row>
        <row r="3433">
          <cell r="B3433" t="str">
            <v>9R186966</v>
          </cell>
          <cell r="C3433">
            <v>0</v>
          </cell>
        </row>
        <row r="3434">
          <cell r="B3434" t="str">
            <v>9R186970</v>
          </cell>
          <cell r="C3434">
            <v>0</v>
          </cell>
        </row>
        <row r="3435">
          <cell r="B3435" t="str">
            <v>9R186975</v>
          </cell>
          <cell r="C3435">
            <v>0</v>
          </cell>
        </row>
        <row r="3436">
          <cell r="B3436" t="str">
            <v>9R186988</v>
          </cell>
          <cell r="C3436">
            <v>0</v>
          </cell>
        </row>
        <row r="3437">
          <cell r="B3437" t="str">
            <v>9R186992</v>
          </cell>
          <cell r="C3437">
            <v>0</v>
          </cell>
        </row>
        <row r="3438">
          <cell r="B3438" t="str">
            <v>9R186993</v>
          </cell>
          <cell r="C3438">
            <v>0</v>
          </cell>
        </row>
        <row r="3439">
          <cell r="B3439" t="str">
            <v>9R186998</v>
          </cell>
          <cell r="C3439">
            <v>0</v>
          </cell>
        </row>
        <row r="3440">
          <cell r="B3440" t="str">
            <v>9R187012</v>
          </cell>
          <cell r="C3440">
            <v>0</v>
          </cell>
        </row>
        <row r="3441">
          <cell r="B3441" t="str">
            <v>9R187113</v>
          </cell>
          <cell r="C3441">
            <v>0</v>
          </cell>
        </row>
        <row r="3442">
          <cell r="B3442" t="str">
            <v>9R187114</v>
          </cell>
          <cell r="C3442">
            <v>0</v>
          </cell>
        </row>
        <row r="3443">
          <cell r="B3443" t="str">
            <v>9R187215</v>
          </cell>
          <cell r="C3443">
            <v>0</v>
          </cell>
        </row>
        <row r="3444">
          <cell r="B3444" t="str">
            <v>9R187309</v>
          </cell>
          <cell r="C3444">
            <v>0</v>
          </cell>
        </row>
        <row r="3445">
          <cell r="B3445" t="str">
            <v>9R187404</v>
          </cell>
          <cell r="C3445">
            <v>0</v>
          </cell>
        </row>
        <row r="3446">
          <cell r="B3446" t="str">
            <v>9R187510</v>
          </cell>
          <cell r="C3446">
            <v>0</v>
          </cell>
        </row>
        <row r="3447">
          <cell r="B3447" t="str">
            <v>9R187615</v>
          </cell>
          <cell r="C3447">
            <v>0</v>
          </cell>
        </row>
        <row r="3448">
          <cell r="B3448" t="str">
            <v>9R187714</v>
          </cell>
          <cell r="C3448">
            <v>0</v>
          </cell>
        </row>
        <row r="3449">
          <cell r="B3449" t="str">
            <v>9R187716</v>
          </cell>
          <cell r="C3449">
            <v>0</v>
          </cell>
        </row>
        <row r="3450">
          <cell r="B3450" t="str">
            <v>9R187816</v>
          </cell>
          <cell r="C3450">
            <v>0</v>
          </cell>
        </row>
        <row r="3451">
          <cell r="B3451" t="str">
            <v>9R187914</v>
          </cell>
          <cell r="C3451">
            <v>0</v>
          </cell>
        </row>
        <row r="3452">
          <cell r="B3452" t="str">
            <v>9R188012</v>
          </cell>
          <cell r="C3452">
            <v>0</v>
          </cell>
        </row>
        <row r="3453">
          <cell r="B3453" t="str">
            <v>9R188175</v>
          </cell>
          <cell r="C3453">
            <v>0</v>
          </cell>
        </row>
        <row r="3454">
          <cell r="B3454" t="str">
            <v>9R188205</v>
          </cell>
          <cell r="C3454">
            <v>0</v>
          </cell>
        </row>
        <row r="3455">
          <cell r="B3455" t="str">
            <v>9R188311</v>
          </cell>
          <cell r="C3455">
            <v>0</v>
          </cell>
        </row>
        <row r="3456">
          <cell r="B3456" t="str">
            <v>9R188482</v>
          </cell>
          <cell r="C3456">
            <v>0</v>
          </cell>
        </row>
        <row r="3457">
          <cell r="B3457" t="str">
            <v>9R188506</v>
          </cell>
          <cell r="C3457">
            <v>0</v>
          </cell>
        </row>
        <row r="3458">
          <cell r="B3458" t="str">
            <v>9R188610</v>
          </cell>
          <cell r="C3458">
            <v>0</v>
          </cell>
        </row>
        <row r="3459">
          <cell r="B3459" t="str">
            <v>9R190095</v>
          </cell>
          <cell r="C3459">
            <v>0</v>
          </cell>
        </row>
        <row r="3460">
          <cell r="B3460" t="str">
            <v>9R200008</v>
          </cell>
          <cell r="C3460">
            <v>0</v>
          </cell>
        </row>
        <row r="3461">
          <cell r="B3461" t="str">
            <v>9R200200</v>
          </cell>
          <cell r="C3461">
            <v>0</v>
          </cell>
        </row>
        <row r="3462">
          <cell r="B3462" t="str">
            <v>9R200205</v>
          </cell>
          <cell r="C3462">
            <v>0</v>
          </cell>
        </row>
        <row r="3463">
          <cell r="B3463" t="str">
            <v>9R200208</v>
          </cell>
          <cell r="C3463">
            <v>0</v>
          </cell>
        </row>
        <row r="3464">
          <cell r="B3464" t="str">
            <v>9R200211</v>
          </cell>
          <cell r="C3464">
            <v>0</v>
          </cell>
        </row>
        <row r="3465">
          <cell r="B3465" t="str">
            <v>9R200213</v>
          </cell>
          <cell r="C3465">
            <v>0</v>
          </cell>
        </row>
        <row r="3466">
          <cell r="B3466" t="str">
            <v>9R200216</v>
          </cell>
          <cell r="C3466">
            <v>0</v>
          </cell>
        </row>
        <row r="3467">
          <cell r="B3467" t="str">
            <v>9R200282</v>
          </cell>
          <cell r="C3467">
            <v>0</v>
          </cell>
        </row>
        <row r="3468">
          <cell r="B3468" t="str">
            <v>9R200290</v>
          </cell>
          <cell r="C3468">
            <v>0</v>
          </cell>
        </row>
        <row r="3469">
          <cell r="B3469" t="str">
            <v>9R200295</v>
          </cell>
          <cell r="C3469">
            <v>0</v>
          </cell>
        </row>
        <row r="3470">
          <cell r="B3470" t="str">
            <v>9R200296</v>
          </cell>
          <cell r="C3470">
            <v>0</v>
          </cell>
        </row>
        <row r="3471">
          <cell r="B3471" t="str">
            <v>9R200298</v>
          </cell>
          <cell r="C3471">
            <v>0</v>
          </cell>
        </row>
        <row r="3472">
          <cell r="B3472" t="str">
            <v>9R200600</v>
          </cell>
          <cell r="C3472">
            <v>0</v>
          </cell>
        </row>
        <row r="3473">
          <cell r="B3473" t="str">
            <v>9R200699</v>
          </cell>
          <cell r="C3473">
            <v>0</v>
          </cell>
        </row>
        <row r="3474">
          <cell r="B3474" t="str">
            <v>9R200706</v>
          </cell>
          <cell r="C3474">
            <v>0</v>
          </cell>
        </row>
        <row r="3475">
          <cell r="B3475" t="str">
            <v>9R200707</v>
          </cell>
          <cell r="C3475">
            <v>0</v>
          </cell>
        </row>
        <row r="3476">
          <cell r="B3476" t="str">
            <v>9R200708</v>
          </cell>
          <cell r="C3476">
            <v>0</v>
          </cell>
        </row>
        <row r="3477">
          <cell r="B3477" t="str">
            <v>9R200710</v>
          </cell>
          <cell r="C3477">
            <v>0</v>
          </cell>
        </row>
        <row r="3478">
          <cell r="B3478" t="str">
            <v>9R200712</v>
          </cell>
          <cell r="C3478">
            <v>0</v>
          </cell>
        </row>
        <row r="3479">
          <cell r="B3479" t="str">
            <v>9R200715</v>
          </cell>
          <cell r="C3479">
            <v>0</v>
          </cell>
        </row>
        <row r="3480">
          <cell r="B3480" t="str">
            <v>9R200810</v>
          </cell>
          <cell r="C3480">
            <v>0</v>
          </cell>
        </row>
        <row r="3481">
          <cell r="B3481" t="str">
            <v>9R200896</v>
          </cell>
          <cell r="C3481">
            <v>0</v>
          </cell>
        </row>
        <row r="3482">
          <cell r="B3482" t="str">
            <v>9R201109</v>
          </cell>
          <cell r="C3482">
            <v>0</v>
          </cell>
        </row>
        <row r="3483">
          <cell r="B3483" t="str">
            <v>9R201110</v>
          </cell>
          <cell r="C3483">
            <v>0</v>
          </cell>
        </row>
        <row r="3484">
          <cell r="B3484" t="str">
            <v>9R201112</v>
          </cell>
          <cell r="C3484">
            <v>0</v>
          </cell>
        </row>
        <row r="3485">
          <cell r="B3485" t="str">
            <v>9R201115</v>
          </cell>
          <cell r="C3485">
            <v>0</v>
          </cell>
        </row>
        <row r="3486">
          <cell r="B3486" t="str">
            <v>9R201209</v>
          </cell>
          <cell r="C3486">
            <v>0</v>
          </cell>
        </row>
        <row r="3487">
          <cell r="B3487" t="str">
            <v>9R201210</v>
          </cell>
          <cell r="C3487">
            <v>0</v>
          </cell>
        </row>
        <row r="3488">
          <cell r="B3488" t="str">
            <v>9R201309</v>
          </cell>
          <cell r="C3488">
            <v>0</v>
          </cell>
        </row>
        <row r="3489">
          <cell r="B3489" t="str">
            <v>9R201405</v>
          </cell>
          <cell r="C3489">
            <v>0</v>
          </cell>
        </row>
        <row r="3490">
          <cell r="B3490" t="str">
            <v>9R201410</v>
          </cell>
          <cell r="C3490">
            <v>0</v>
          </cell>
        </row>
        <row r="3491">
          <cell r="B3491" t="str">
            <v>9R201594</v>
          </cell>
          <cell r="C3491">
            <v>0</v>
          </cell>
        </row>
        <row r="3492">
          <cell r="B3492" t="str">
            <v>9R201779</v>
          </cell>
          <cell r="C3492">
            <v>0</v>
          </cell>
        </row>
        <row r="3493">
          <cell r="B3493" t="str">
            <v>9R201814</v>
          </cell>
          <cell r="C3493">
            <v>0</v>
          </cell>
        </row>
        <row r="3494">
          <cell r="B3494" t="str">
            <v>9R201987</v>
          </cell>
          <cell r="C3494">
            <v>0</v>
          </cell>
        </row>
        <row r="3495">
          <cell r="B3495" t="str">
            <v>9R202085</v>
          </cell>
          <cell r="C3495">
            <v>0</v>
          </cell>
        </row>
        <row r="3496">
          <cell r="B3496" t="str">
            <v>9R202179</v>
          </cell>
          <cell r="C3496">
            <v>0</v>
          </cell>
        </row>
        <row r="3497">
          <cell r="B3497" t="str">
            <v>9R202289</v>
          </cell>
          <cell r="C3497">
            <v>0</v>
          </cell>
        </row>
        <row r="3498">
          <cell r="B3498" t="str">
            <v>9R220012</v>
          </cell>
          <cell r="C3498">
            <v>0</v>
          </cell>
        </row>
        <row r="3499">
          <cell r="B3499" t="str">
            <v>9R220097</v>
          </cell>
          <cell r="C3499">
            <v>0</v>
          </cell>
        </row>
        <row r="3500">
          <cell r="B3500" t="str">
            <v>9R220110</v>
          </cell>
          <cell r="C3500">
            <v>0</v>
          </cell>
        </row>
        <row r="3501">
          <cell r="B3501" t="str">
            <v>9R220111</v>
          </cell>
          <cell r="C3501">
            <v>0</v>
          </cell>
        </row>
        <row r="3502">
          <cell r="B3502" t="str">
            <v>9R220200</v>
          </cell>
          <cell r="C3502">
            <v>0</v>
          </cell>
        </row>
        <row r="3503">
          <cell r="B3503" t="str">
            <v>9R220205</v>
          </cell>
          <cell r="C3503">
            <v>0</v>
          </cell>
        </row>
        <row r="3504">
          <cell r="B3504" t="str">
            <v>9R220208</v>
          </cell>
          <cell r="C3504">
            <v>0</v>
          </cell>
        </row>
        <row r="3505">
          <cell r="B3505" t="str">
            <v>9R220211</v>
          </cell>
          <cell r="C3505">
            <v>0</v>
          </cell>
        </row>
        <row r="3506">
          <cell r="B3506" t="str">
            <v>9R220212</v>
          </cell>
          <cell r="C3506">
            <v>0</v>
          </cell>
        </row>
        <row r="3507">
          <cell r="B3507" t="str">
            <v>9R220213</v>
          </cell>
          <cell r="C3507">
            <v>0</v>
          </cell>
        </row>
        <row r="3508">
          <cell r="B3508" t="str">
            <v>9R220214</v>
          </cell>
          <cell r="C3508">
            <v>0</v>
          </cell>
        </row>
        <row r="3509">
          <cell r="B3509" t="str">
            <v>9R220215</v>
          </cell>
          <cell r="C3509">
            <v>0</v>
          </cell>
        </row>
        <row r="3510">
          <cell r="B3510" t="str">
            <v>9R220216</v>
          </cell>
          <cell r="C3510">
            <v>0</v>
          </cell>
        </row>
        <row r="3511">
          <cell r="B3511" t="str">
            <v>9R220270</v>
          </cell>
          <cell r="C3511">
            <v>0</v>
          </cell>
        </row>
        <row r="3512">
          <cell r="B3512" t="str">
            <v>9R220278</v>
          </cell>
          <cell r="C3512">
            <v>0</v>
          </cell>
        </row>
        <row r="3513">
          <cell r="B3513" t="str">
            <v>9R220281</v>
          </cell>
          <cell r="C3513">
            <v>0</v>
          </cell>
        </row>
        <row r="3514">
          <cell r="B3514" t="str">
            <v>9R220282</v>
          </cell>
          <cell r="C3514">
            <v>0</v>
          </cell>
        </row>
        <row r="3515">
          <cell r="B3515" t="str">
            <v>9R220283</v>
          </cell>
          <cell r="C3515">
            <v>0</v>
          </cell>
        </row>
        <row r="3516">
          <cell r="B3516" t="str">
            <v>9R220286</v>
          </cell>
          <cell r="C3516">
            <v>0</v>
          </cell>
        </row>
        <row r="3517">
          <cell r="B3517" t="str">
            <v>9R220290</v>
          </cell>
          <cell r="C3517">
            <v>0</v>
          </cell>
        </row>
        <row r="3518">
          <cell r="B3518" t="str">
            <v>9R220293</v>
          </cell>
          <cell r="C3518">
            <v>0</v>
          </cell>
        </row>
        <row r="3519">
          <cell r="B3519" t="str">
            <v>9R220294</v>
          </cell>
          <cell r="C3519">
            <v>0</v>
          </cell>
        </row>
        <row r="3520">
          <cell r="B3520" t="str">
            <v>9R220295</v>
          </cell>
          <cell r="C3520">
            <v>0</v>
          </cell>
        </row>
        <row r="3521">
          <cell r="B3521" t="str">
            <v>9R220306</v>
          </cell>
          <cell r="C3521">
            <v>0</v>
          </cell>
        </row>
        <row r="3522">
          <cell r="B3522" t="str">
            <v>9R220307</v>
          </cell>
          <cell r="C3522">
            <v>0</v>
          </cell>
        </row>
        <row r="3523">
          <cell r="B3523" t="str">
            <v>9R220309</v>
          </cell>
          <cell r="C3523">
            <v>0</v>
          </cell>
        </row>
        <row r="3524">
          <cell r="B3524" t="str">
            <v>9R220310</v>
          </cell>
          <cell r="C3524">
            <v>0</v>
          </cell>
        </row>
        <row r="3525">
          <cell r="B3525" t="str">
            <v>9R220311</v>
          </cell>
          <cell r="C3525">
            <v>0</v>
          </cell>
        </row>
        <row r="3526">
          <cell r="B3526" t="str">
            <v>9R220390</v>
          </cell>
          <cell r="C3526">
            <v>0</v>
          </cell>
        </row>
        <row r="3527">
          <cell r="B3527" t="str">
            <v>9R220397</v>
          </cell>
          <cell r="C3527">
            <v>0</v>
          </cell>
        </row>
        <row r="3528">
          <cell r="B3528" t="str">
            <v>9R220399</v>
          </cell>
          <cell r="C3528">
            <v>0</v>
          </cell>
        </row>
        <row r="3529">
          <cell r="B3529" t="str">
            <v>9R220507</v>
          </cell>
          <cell r="C3529">
            <v>0</v>
          </cell>
        </row>
        <row r="3530">
          <cell r="B3530" t="str">
            <v>9R220509</v>
          </cell>
          <cell r="C3530">
            <v>0</v>
          </cell>
        </row>
        <row r="3531">
          <cell r="B3531" t="str">
            <v>9R220510</v>
          </cell>
          <cell r="C3531">
            <v>0</v>
          </cell>
        </row>
        <row r="3532">
          <cell r="B3532" t="str">
            <v>9R220590</v>
          </cell>
          <cell r="C3532">
            <v>0</v>
          </cell>
        </row>
        <row r="3533">
          <cell r="B3533" t="str">
            <v>9R220607</v>
          </cell>
          <cell r="C3533">
            <v>0</v>
          </cell>
        </row>
        <row r="3534">
          <cell r="B3534" t="str">
            <v>9R220614</v>
          </cell>
          <cell r="C3534">
            <v>0</v>
          </cell>
        </row>
        <row r="3535">
          <cell r="B3535" t="str">
            <v>9R220615</v>
          </cell>
          <cell r="C3535">
            <v>0</v>
          </cell>
        </row>
        <row r="3536">
          <cell r="B3536" t="str">
            <v>9R220700</v>
          </cell>
          <cell r="C3536">
            <v>0</v>
          </cell>
        </row>
        <row r="3537">
          <cell r="B3537" t="str">
            <v>9R220701</v>
          </cell>
          <cell r="C3537">
            <v>0</v>
          </cell>
        </row>
        <row r="3538">
          <cell r="B3538" t="str">
            <v>9R220704</v>
          </cell>
          <cell r="C3538">
            <v>0</v>
          </cell>
        </row>
        <row r="3539">
          <cell r="B3539" t="str">
            <v>9R220705</v>
          </cell>
          <cell r="C3539">
            <v>0</v>
          </cell>
        </row>
        <row r="3540">
          <cell r="B3540" t="str">
            <v>9R220706</v>
          </cell>
          <cell r="C3540">
            <v>0</v>
          </cell>
        </row>
        <row r="3541">
          <cell r="B3541" t="str">
            <v>9R220890</v>
          </cell>
          <cell r="C3541">
            <v>0</v>
          </cell>
        </row>
        <row r="3542">
          <cell r="B3542" t="str">
            <v>9R220905</v>
          </cell>
          <cell r="C3542">
            <v>0</v>
          </cell>
        </row>
        <row r="3543">
          <cell r="B3543" t="str">
            <v>9R220906</v>
          </cell>
          <cell r="C3543">
            <v>0</v>
          </cell>
        </row>
        <row r="3544">
          <cell r="B3544" t="str">
            <v>9R220907</v>
          </cell>
          <cell r="C3544">
            <v>0</v>
          </cell>
        </row>
        <row r="3545">
          <cell r="B3545" t="str">
            <v>9R220909</v>
          </cell>
          <cell r="C3545">
            <v>0</v>
          </cell>
        </row>
        <row r="3546">
          <cell r="B3546" t="str">
            <v>9R220910</v>
          </cell>
          <cell r="C3546">
            <v>0</v>
          </cell>
        </row>
        <row r="3547">
          <cell r="B3547" t="str">
            <v>9R220912</v>
          </cell>
          <cell r="C3547">
            <v>0</v>
          </cell>
        </row>
        <row r="3548">
          <cell r="B3548" t="str">
            <v>9R220913</v>
          </cell>
          <cell r="C3548">
            <v>0</v>
          </cell>
        </row>
        <row r="3549">
          <cell r="B3549" t="str">
            <v>9R220914</v>
          </cell>
          <cell r="C3549">
            <v>0</v>
          </cell>
        </row>
        <row r="3550">
          <cell r="B3550" t="str">
            <v>9R220915</v>
          </cell>
          <cell r="C3550">
            <v>0</v>
          </cell>
        </row>
        <row r="3551">
          <cell r="B3551" t="str">
            <v>9R220994</v>
          </cell>
          <cell r="C3551">
            <v>0</v>
          </cell>
        </row>
        <row r="3552">
          <cell r="B3552" t="str">
            <v>9R221008</v>
          </cell>
          <cell r="C3552">
            <v>0</v>
          </cell>
        </row>
        <row r="3553">
          <cell r="B3553" t="str">
            <v>9R221009</v>
          </cell>
          <cell r="C3553">
            <v>0</v>
          </cell>
        </row>
        <row r="3554">
          <cell r="B3554" t="str">
            <v>9R221010</v>
          </cell>
          <cell r="C3554">
            <v>0</v>
          </cell>
        </row>
        <row r="3555">
          <cell r="B3555" t="str">
            <v>9R221011</v>
          </cell>
          <cell r="C3555">
            <v>0</v>
          </cell>
        </row>
        <row r="3556">
          <cell r="B3556" t="str">
            <v>9R221014</v>
          </cell>
          <cell r="C3556">
            <v>0</v>
          </cell>
        </row>
        <row r="3557">
          <cell r="B3557" t="str">
            <v>9R221078</v>
          </cell>
          <cell r="C3557">
            <v>0</v>
          </cell>
        </row>
        <row r="3558">
          <cell r="B3558" t="str">
            <v>9R221080</v>
          </cell>
          <cell r="C3558">
            <v>0</v>
          </cell>
        </row>
        <row r="3559">
          <cell r="B3559" t="str">
            <v>9R221085</v>
          </cell>
          <cell r="C3559">
            <v>0</v>
          </cell>
        </row>
        <row r="3560">
          <cell r="B3560" t="str">
            <v>9R221086</v>
          </cell>
          <cell r="C3560">
            <v>0</v>
          </cell>
        </row>
        <row r="3561">
          <cell r="B3561" t="str">
            <v>9R221088</v>
          </cell>
          <cell r="C3561">
            <v>0</v>
          </cell>
        </row>
        <row r="3562">
          <cell r="B3562" t="str">
            <v>9R221092</v>
          </cell>
          <cell r="C3562">
            <v>0</v>
          </cell>
        </row>
        <row r="3563">
          <cell r="B3563" t="str">
            <v>9R221094</v>
          </cell>
          <cell r="C3563">
            <v>0</v>
          </cell>
        </row>
        <row r="3564">
          <cell r="B3564" t="str">
            <v>9R221098</v>
          </cell>
          <cell r="C3564">
            <v>0</v>
          </cell>
        </row>
        <row r="3565">
          <cell r="B3565" t="str">
            <v>9R221103</v>
          </cell>
          <cell r="C3565">
            <v>0</v>
          </cell>
        </row>
        <row r="3566">
          <cell r="B3566" t="str">
            <v>9R221104</v>
          </cell>
          <cell r="C3566">
            <v>0</v>
          </cell>
        </row>
        <row r="3567">
          <cell r="B3567" t="str">
            <v>9R221109</v>
          </cell>
          <cell r="C3567">
            <v>0</v>
          </cell>
        </row>
        <row r="3568">
          <cell r="B3568" t="str">
            <v>9R221110</v>
          </cell>
          <cell r="C3568">
            <v>0</v>
          </cell>
        </row>
        <row r="3569">
          <cell r="B3569" t="str">
            <v>9R221111</v>
          </cell>
          <cell r="C3569">
            <v>0</v>
          </cell>
        </row>
        <row r="3570">
          <cell r="B3570" t="str">
            <v>9R221112</v>
          </cell>
          <cell r="C3570">
            <v>0</v>
          </cell>
        </row>
        <row r="3571">
          <cell r="B3571" t="str">
            <v>9R221113</v>
          </cell>
          <cell r="C3571">
            <v>0</v>
          </cell>
        </row>
        <row r="3572">
          <cell r="B3572" t="str">
            <v>9R221194</v>
          </cell>
          <cell r="C3572">
            <v>0</v>
          </cell>
        </row>
        <row r="3573">
          <cell r="B3573" t="str">
            <v>9R221203</v>
          </cell>
          <cell r="C3573">
            <v>0</v>
          </cell>
        </row>
        <row r="3574">
          <cell r="B3574" t="str">
            <v>9R221209</v>
          </cell>
          <cell r="C3574">
            <v>0</v>
          </cell>
        </row>
        <row r="3575">
          <cell r="B3575" t="str">
            <v>9R221211</v>
          </cell>
          <cell r="C3575">
            <v>0</v>
          </cell>
        </row>
        <row r="3576">
          <cell r="B3576" t="str">
            <v>9R221212</v>
          </cell>
          <cell r="C3576">
            <v>0</v>
          </cell>
        </row>
        <row r="3577">
          <cell r="B3577" t="str">
            <v>9R221270</v>
          </cell>
          <cell r="C3577">
            <v>0</v>
          </cell>
        </row>
        <row r="3578">
          <cell r="B3578" t="str">
            <v>9R221288</v>
          </cell>
          <cell r="C3578">
            <v>0</v>
          </cell>
        </row>
        <row r="3579">
          <cell r="B3579" t="str">
            <v>9R221289</v>
          </cell>
          <cell r="C3579">
            <v>0</v>
          </cell>
        </row>
        <row r="3580">
          <cell r="B3580" t="str">
            <v>9R221290</v>
          </cell>
          <cell r="C3580">
            <v>0</v>
          </cell>
        </row>
        <row r="3581">
          <cell r="B3581" t="str">
            <v>9R221295</v>
          </cell>
          <cell r="C3581">
            <v>0</v>
          </cell>
        </row>
        <row r="3582">
          <cell r="B3582" t="str">
            <v>9R221296</v>
          </cell>
          <cell r="C3582">
            <v>0</v>
          </cell>
        </row>
        <row r="3583">
          <cell r="B3583" t="str">
            <v>9R221298</v>
          </cell>
          <cell r="C3583">
            <v>0</v>
          </cell>
        </row>
        <row r="3584">
          <cell r="B3584" t="str">
            <v>9R221304</v>
          </cell>
          <cell r="C3584">
            <v>0</v>
          </cell>
        </row>
        <row r="3585">
          <cell r="B3585" t="str">
            <v>9R221310</v>
          </cell>
          <cell r="C3585">
            <v>0</v>
          </cell>
        </row>
        <row r="3586">
          <cell r="B3586" t="str">
            <v>9R221314</v>
          </cell>
          <cell r="C3586">
            <v>0</v>
          </cell>
        </row>
        <row r="3587">
          <cell r="B3587" t="str">
            <v>9R221398</v>
          </cell>
          <cell r="C3587">
            <v>0</v>
          </cell>
        </row>
        <row r="3588">
          <cell r="B3588" t="str">
            <v>9R221407</v>
          </cell>
          <cell r="C3588">
            <v>0</v>
          </cell>
        </row>
        <row r="3589">
          <cell r="B3589" t="str">
            <v>9R221409</v>
          </cell>
          <cell r="C3589">
            <v>0</v>
          </cell>
        </row>
        <row r="3590">
          <cell r="B3590" t="str">
            <v>9R221412</v>
          </cell>
          <cell r="C3590">
            <v>0</v>
          </cell>
        </row>
        <row r="3591">
          <cell r="B3591" t="str">
            <v>9R221478</v>
          </cell>
          <cell r="C3591">
            <v>0</v>
          </cell>
        </row>
        <row r="3592">
          <cell r="B3592" t="str">
            <v>9R221479</v>
          </cell>
          <cell r="C3592">
            <v>0</v>
          </cell>
        </row>
        <row r="3593">
          <cell r="B3593" t="str">
            <v>9R221482</v>
          </cell>
          <cell r="C3593">
            <v>0</v>
          </cell>
        </row>
        <row r="3594">
          <cell r="B3594" t="str">
            <v>9R221502</v>
          </cell>
          <cell r="C3594">
            <v>0</v>
          </cell>
        </row>
        <row r="3595">
          <cell r="B3595" t="str">
            <v>9R221504</v>
          </cell>
          <cell r="C3595">
            <v>0</v>
          </cell>
        </row>
        <row r="3596">
          <cell r="B3596" t="str">
            <v>9R221509</v>
          </cell>
          <cell r="C3596">
            <v>0</v>
          </cell>
        </row>
        <row r="3597">
          <cell r="B3597" t="str">
            <v>9R221599</v>
          </cell>
          <cell r="C3597">
            <v>0</v>
          </cell>
        </row>
        <row r="3598">
          <cell r="B3598" t="str">
            <v>9R221607</v>
          </cell>
          <cell r="C3598">
            <v>0</v>
          </cell>
        </row>
        <row r="3599">
          <cell r="B3599" t="str">
            <v>9R221700</v>
          </cell>
          <cell r="C3599">
            <v>0</v>
          </cell>
        </row>
        <row r="3600">
          <cell r="B3600" t="str">
            <v>9R221702</v>
          </cell>
          <cell r="C3600">
            <v>0</v>
          </cell>
        </row>
        <row r="3601">
          <cell r="B3601" t="str">
            <v>9R221705</v>
          </cell>
          <cell r="C3601">
            <v>0</v>
          </cell>
        </row>
        <row r="3602">
          <cell r="B3602" t="str">
            <v>9R221708</v>
          </cell>
          <cell r="C3602">
            <v>0</v>
          </cell>
        </row>
        <row r="3603">
          <cell r="B3603" t="str">
            <v>9R221709</v>
          </cell>
          <cell r="C3603">
            <v>0</v>
          </cell>
        </row>
        <row r="3604">
          <cell r="B3604" t="str">
            <v>9R221714</v>
          </cell>
          <cell r="C3604">
            <v>0</v>
          </cell>
        </row>
        <row r="3605">
          <cell r="B3605" t="str">
            <v>9R221775</v>
          </cell>
          <cell r="C3605">
            <v>0</v>
          </cell>
        </row>
        <row r="3606">
          <cell r="B3606" t="str">
            <v>9R221778</v>
          </cell>
          <cell r="C3606">
            <v>0</v>
          </cell>
        </row>
        <row r="3607">
          <cell r="B3607" t="str">
            <v>9R221782</v>
          </cell>
          <cell r="C3607">
            <v>0</v>
          </cell>
        </row>
        <row r="3608">
          <cell r="B3608" t="str">
            <v>9R221796</v>
          </cell>
          <cell r="C3608">
            <v>0</v>
          </cell>
        </row>
        <row r="3609">
          <cell r="B3609" t="str">
            <v>9R221800</v>
          </cell>
          <cell r="C3609">
            <v>0</v>
          </cell>
        </row>
        <row r="3610">
          <cell r="B3610" t="str">
            <v>9R221802</v>
          </cell>
          <cell r="C3610">
            <v>0</v>
          </cell>
        </row>
        <row r="3611">
          <cell r="B3611" t="str">
            <v>9R221806</v>
          </cell>
          <cell r="C3611">
            <v>0</v>
          </cell>
        </row>
        <row r="3612">
          <cell r="B3612" t="str">
            <v>9R221809</v>
          </cell>
          <cell r="C3612">
            <v>0</v>
          </cell>
        </row>
        <row r="3613">
          <cell r="B3613" t="str">
            <v>9R221810</v>
          </cell>
          <cell r="C3613">
            <v>0</v>
          </cell>
        </row>
        <row r="3614">
          <cell r="B3614" t="str">
            <v>9R221811</v>
          </cell>
          <cell r="C3614">
            <v>0</v>
          </cell>
        </row>
        <row r="3615">
          <cell r="B3615" t="str">
            <v>9R221815</v>
          </cell>
          <cell r="C3615">
            <v>0</v>
          </cell>
        </row>
        <row r="3616">
          <cell r="B3616" t="str">
            <v>9R221816</v>
          </cell>
          <cell r="C3616">
            <v>0</v>
          </cell>
        </row>
        <row r="3617">
          <cell r="B3617" t="str">
            <v>9R221896</v>
          </cell>
          <cell r="C3617">
            <v>0</v>
          </cell>
        </row>
        <row r="3618">
          <cell r="B3618" t="str">
            <v>9R221899</v>
          </cell>
          <cell r="C3618">
            <v>0</v>
          </cell>
        </row>
        <row r="3619">
          <cell r="B3619" t="str">
            <v>9R221902</v>
          </cell>
          <cell r="C3619">
            <v>0</v>
          </cell>
        </row>
        <row r="3620">
          <cell r="B3620" t="str">
            <v>9R221903</v>
          </cell>
          <cell r="C3620">
            <v>0</v>
          </cell>
        </row>
        <row r="3621">
          <cell r="B3621" t="str">
            <v>9R221906</v>
          </cell>
          <cell r="C3621">
            <v>0</v>
          </cell>
        </row>
        <row r="3622">
          <cell r="B3622" t="str">
            <v>9R221908</v>
          </cell>
          <cell r="C3622">
            <v>0</v>
          </cell>
        </row>
        <row r="3623">
          <cell r="B3623" t="str">
            <v>9R221911</v>
          </cell>
          <cell r="C3623">
            <v>0</v>
          </cell>
        </row>
        <row r="3624">
          <cell r="B3624" t="str">
            <v>9R221912</v>
          </cell>
          <cell r="C3624">
            <v>0</v>
          </cell>
        </row>
        <row r="3625">
          <cell r="B3625" t="str">
            <v>9R221913</v>
          </cell>
          <cell r="C3625">
            <v>0</v>
          </cell>
        </row>
        <row r="3626">
          <cell r="B3626" t="str">
            <v>9R221916</v>
          </cell>
          <cell r="C3626">
            <v>0</v>
          </cell>
        </row>
        <row r="3627">
          <cell r="B3627" t="str">
            <v>9R221982</v>
          </cell>
          <cell r="C3627">
            <v>0</v>
          </cell>
        </row>
        <row r="3628">
          <cell r="B3628" t="str">
            <v>9R221986</v>
          </cell>
          <cell r="C3628">
            <v>0</v>
          </cell>
        </row>
        <row r="3629">
          <cell r="B3629" t="str">
            <v>9R221988</v>
          </cell>
          <cell r="C3629">
            <v>0</v>
          </cell>
        </row>
        <row r="3630">
          <cell r="B3630" t="str">
            <v>9R221999</v>
          </cell>
          <cell r="C3630">
            <v>0</v>
          </cell>
        </row>
        <row r="3631">
          <cell r="B3631" t="str">
            <v>9R222102</v>
          </cell>
          <cell r="C3631">
            <v>0</v>
          </cell>
        </row>
        <row r="3632">
          <cell r="B3632" t="str">
            <v>9R222104</v>
          </cell>
          <cell r="C3632">
            <v>0</v>
          </cell>
        </row>
        <row r="3633">
          <cell r="B3633" t="str">
            <v>9R222107</v>
          </cell>
          <cell r="C3633">
            <v>0</v>
          </cell>
        </row>
        <row r="3634">
          <cell r="B3634" t="str">
            <v>9R222112</v>
          </cell>
          <cell r="C3634">
            <v>0</v>
          </cell>
        </row>
        <row r="3635">
          <cell r="B3635" t="str">
            <v>9R222113</v>
          </cell>
          <cell r="C3635">
            <v>0</v>
          </cell>
        </row>
        <row r="3636">
          <cell r="B3636" t="str">
            <v>9R222114</v>
          </cell>
          <cell r="C3636">
            <v>0</v>
          </cell>
        </row>
        <row r="3637">
          <cell r="B3637" t="str">
            <v>9R222174</v>
          </cell>
          <cell r="C3637">
            <v>0</v>
          </cell>
        </row>
        <row r="3638">
          <cell r="B3638" t="str">
            <v>9R222186</v>
          </cell>
          <cell r="C3638">
            <v>0</v>
          </cell>
        </row>
        <row r="3639">
          <cell r="B3639" t="str">
            <v>9R222190</v>
          </cell>
          <cell r="C3639">
            <v>0</v>
          </cell>
        </row>
        <row r="3640">
          <cell r="B3640" t="str">
            <v>9R222193</v>
          </cell>
          <cell r="C3640">
            <v>0</v>
          </cell>
        </row>
        <row r="3641">
          <cell r="B3641" t="str">
            <v>9R222194</v>
          </cell>
          <cell r="C3641">
            <v>0</v>
          </cell>
        </row>
        <row r="3642">
          <cell r="B3642" t="str">
            <v>9R222196</v>
          </cell>
          <cell r="C3642">
            <v>0</v>
          </cell>
        </row>
        <row r="3643">
          <cell r="B3643" t="str">
            <v>9R222197</v>
          </cell>
          <cell r="C3643">
            <v>0</v>
          </cell>
        </row>
        <row r="3644">
          <cell r="B3644" t="str">
            <v>9R222199</v>
          </cell>
          <cell r="C3644">
            <v>0</v>
          </cell>
        </row>
        <row r="3645">
          <cell r="B3645" t="str">
            <v>9R222201</v>
          </cell>
          <cell r="C3645">
            <v>0</v>
          </cell>
        </row>
        <row r="3646">
          <cell r="B3646" t="str">
            <v>9R222202</v>
          </cell>
          <cell r="C3646">
            <v>0</v>
          </cell>
        </row>
        <row r="3647">
          <cell r="B3647" t="str">
            <v>9R222203</v>
          </cell>
          <cell r="C3647">
            <v>0</v>
          </cell>
        </row>
        <row r="3648">
          <cell r="B3648" t="str">
            <v>9R222287</v>
          </cell>
          <cell r="C3648">
            <v>0</v>
          </cell>
        </row>
        <row r="3649">
          <cell r="B3649" t="str">
            <v>9R222294</v>
          </cell>
          <cell r="C3649">
            <v>0</v>
          </cell>
        </row>
        <row r="3650">
          <cell r="B3650" t="str">
            <v>9R222299</v>
          </cell>
          <cell r="C3650">
            <v>0</v>
          </cell>
        </row>
        <row r="3651">
          <cell r="B3651" t="str">
            <v>9R222301</v>
          </cell>
          <cell r="C3651">
            <v>0</v>
          </cell>
        </row>
        <row r="3652">
          <cell r="B3652" t="str">
            <v>9R222309</v>
          </cell>
          <cell r="C3652">
            <v>0</v>
          </cell>
        </row>
        <row r="3653">
          <cell r="B3653" t="str">
            <v>9R222314</v>
          </cell>
          <cell r="C3653">
            <v>0</v>
          </cell>
        </row>
        <row r="3654">
          <cell r="B3654" t="str">
            <v>9R222386</v>
          </cell>
          <cell r="C3654">
            <v>0</v>
          </cell>
        </row>
        <row r="3655">
          <cell r="B3655" t="str">
            <v>9R222390</v>
          </cell>
          <cell r="C3655">
            <v>0</v>
          </cell>
        </row>
        <row r="3656">
          <cell r="B3656" t="str">
            <v>9R222393</v>
          </cell>
          <cell r="C3656">
            <v>0</v>
          </cell>
        </row>
        <row r="3657">
          <cell r="B3657" t="str">
            <v>9R222396</v>
          </cell>
          <cell r="C3657">
            <v>0</v>
          </cell>
        </row>
        <row r="3658">
          <cell r="B3658" t="str">
            <v>9R222401</v>
          </cell>
          <cell r="C3658">
            <v>0</v>
          </cell>
        </row>
        <row r="3659">
          <cell r="B3659" t="str">
            <v>9R222407</v>
          </cell>
          <cell r="C3659">
            <v>0</v>
          </cell>
        </row>
        <row r="3660">
          <cell r="B3660" t="str">
            <v>9R222408</v>
          </cell>
          <cell r="C3660">
            <v>0</v>
          </cell>
        </row>
        <row r="3661">
          <cell r="B3661" t="str">
            <v>9R222411</v>
          </cell>
          <cell r="C3661">
            <v>0</v>
          </cell>
        </row>
        <row r="3662">
          <cell r="B3662" t="str">
            <v>9R222415</v>
          </cell>
          <cell r="C3662">
            <v>0</v>
          </cell>
        </row>
        <row r="3663">
          <cell r="B3663" t="str">
            <v>9R222416</v>
          </cell>
          <cell r="C3663">
            <v>0</v>
          </cell>
        </row>
        <row r="3664">
          <cell r="B3664" t="str">
            <v>9R222494</v>
          </cell>
          <cell r="C3664">
            <v>0</v>
          </cell>
        </row>
        <row r="3665">
          <cell r="B3665" t="str">
            <v>9R222497</v>
          </cell>
          <cell r="C3665">
            <v>0</v>
          </cell>
        </row>
        <row r="3666">
          <cell r="B3666" t="str">
            <v>9R222499</v>
          </cell>
          <cell r="C3666">
            <v>0</v>
          </cell>
        </row>
        <row r="3667">
          <cell r="B3667" t="str">
            <v>9R222501</v>
          </cell>
          <cell r="C3667">
            <v>0</v>
          </cell>
        </row>
        <row r="3668">
          <cell r="B3668" t="str">
            <v>9R222504</v>
          </cell>
          <cell r="C3668">
            <v>0</v>
          </cell>
        </row>
        <row r="3669">
          <cell r="B3669" t="str">
            <v>9R222505</v>
          </cell>
          <cell r="C3669">
            <v>0</v>
          </cell>
        </row>
        <row r="3670">
          <cell r="B3670" t="str">
            <v>9R222508</v>
          </cell>
          <cell r="C3670">
            <v>0</v>
          </cell>
        </row>
        <row r="3671">
          <cell r="B3671" t="str">
            <v>9R222512</v>
          </cell>
          <cell r="C3671">
            <v>0</v>
          </cell>
        </row>
        <row r="3672">
          <cell r="B3672" t="str">
            <v>9R222513</v>
          </cell>
          <cell r="C3672">
            <v>0</v>
          </cell>
        </row>
        <row r="3673">
          <cell r="B3673" t="str">
            <v>9R222514</v>
          </cell>
          <cell r="C3673">
            <v>0</v>
          </cell>
        </row>
        <row r="3674">
          <cell r="B3674" t="str">
            <v>9R222517</v>
          </cell>
          <cell r="C3674">
            <v>0</v>
          </cell>
        </row>
        <row r="3675">
          <cell r="B3675" t="str">
            <v>9R222538</v>
          </cell>
          <cell r="C3675">
            <v>0</v>
          </cell>
        </row>
        <row r="3676">
          <cell r="B3676" t="str">
            <v>9R222592</v>
          </cell>
          <cell r="C3676">
            <v>0</v>
          </cell>
        </row>
        <row r="3677">
          <cell r="B3677" t="str">
            <v>9R222596</v>
          </cell>
          <cell r="C3677">
            <v>0</v>
          </cell>
        </row>
        <row r="3678">
          <cell r="B3678" t="str">
            <v>9R222599</v>
          </cell>
          <cell r="C3678">
            <v>0</v>
          </cell>
        </row>
        <row r="3679">
          <cell r="B3679" t="str">
            <v>9R222664</v>
          </cell>
          <cell r="C3679">
            <v>0</v>
          </cell>
        </row>
        <row r="3680">
          <cell r="B3680" t="str">
            <v>9R222700</v>
          </cell>
          <cell r="C3680">
            <v>0</v>
          </cell>
        </row>
        <row r="3681">
          <cell r="B3681" t="str">
            <v>9R222701</v>
          </cell>
          <cell r="C3681">
            <v>0</v>
          </cell>
        </row>
        <row r="3682">
          <cell r="B3682" t="str">
            <v>9R222702</v>
          </cell>
          <cell r="C3682">
            <v>0</v>
          </cell>
        </row>
        <row r="3683">
          <cell r="B3683" t="str">
            <v>9R222703</v>
          </cell>
          <cell r="C3683">
            <v>0</v>
          </cell>
        </row>
        <row r="3684">
          <cell r="B3684" t="str">
            <v>9R222704</v>
          </cell>
          <cell r="C3684">
            <v>0</v>
          </cell>
        </row>
        <row r="3685">
          <cell r="B3685" t="str">
            <v>9R222705</v>
          </cell>
          <cell r="C3685">
            <v>0</v>
          </cell>
        </row>
        <row r="3686">
          <cell r="B3686" t="str">
            <v>9R222706</v>
          </cell>
          <cell r="C3686">
            <v>0</v>
          </cell>
        </row>
        <row r="3687">
          <cell r="B3687" t="str">
            <v>9R222707</v>
          </cell>
          <cell r="C3687">
            <v>0</v>
          </cell>
        </row>
        <row r="3688">
          <cell r="B3688" t="str">
            <v>9R222708</v>
          </cell>
          <cell r="C3688">
            <v>0</v>
          </cell>
        </row>
        <row r="3689">
          <cell r="B3689" t="str">
            <v>9R222710</v>
          </cell>
          <cell r="C3689">
            <v>0</v>
          </cell>
        </row>
        <row r="3690">
          <cell r="B3690" t="str">
            <v>9R222714</v>
          </cell>
          <cell r="C3690">
            <v>0</v>
          </cell>
        </row>
        <row r="3691">
          <cell r="B3691" t="str">
            <v>9R222717</v>
          </cell>
          <cell r="C3691">
            <v>0</v>
          </cell>
        </row>
        <row r="3692">
          <cell r="B3692" t="str">
            <v>9R222752</v>
          </cell>
          <cell r="C3692">
            <v>0</v>
          </cell>
        </row>
        <row r="3693">
          <cell r="B3693" t="str">
            <v>9R222760</v>
          </cell>
          <cell r="C3693">
            <v>0</v>
          </cell>
        </row>
        <row r="3694">
          <cell r="B3694" t="str">
            <v>9R222770</v>
          </cell>
          <cell r="C3694">
            <v>0</v>
          </cell>
        </row>
        <row r="3695">
          <cell r="B3695" t="str">
            <v>9R222771</v>
          </cell>
          <cell r="C3695">
            <v>0</v>
          </cell>
        </row>
        <row r="3696">
          <cell r="B3696" t="str">
            <v>9R222772</v>
          </cell>
          <cell r="C3696">
            <v>0</v>
          </cell>
        </row>
        <row r="3697">
          <cell r="B3697" t="str">
            <v>9R222774</v>
          </cell>
          <cell r="C3697">
            <v>0</v>
          </cell>
        </row>
        <row r="3698">
          <cell r="B3698" t="str">
            <v>9R222775</v>
          </cell>
          <cell r="C3698">
            <v>0</v>
          </cell>
        </row>
        <row r="3699">
          <cell r="B3699" t="str">
            <v>9R222776</v>
          </cell>
          <cell r="C3699">
            <v>0</v>
          </cell>
        </row>
        <row r="3700">
          <cell r="B3700" t="str">
            <v>9R222779</v>
          </cell>
          <cell r="C3700">
            <v>0</v>
          </cell>
        </row>
        <row r="3701">
          <cell r="B3701" t="str">
            <v>9R222780</v>
          </cell>
          <cell r="C3701">
            <v>0</v>
          </cell>
        </row>
        <row r="3702">
          <cell r="B3702" t="str">
            <v>9R222781</v>
          </cell>
          <cell r="C3702">
            <v>0</v>
          </cell>
        </row>
        <row r="3703">
          <cell r="B3703" t="str">
            <v>9R222783</v>
          </cell>
          <cell r="C3703">
            <v>0</v>
          </cell>
        </row>
        <row r="3704">
          <cell r="B3704" t="str">
            <v>9R222784</v>
          </cell>
          <cell r="C3704">
            <v>0</v>
          </cell>
        </row>
        <row r="3705">
          <cell r="B3705" t="str">
            <v>9R222785</v>
          </cell>
          <cell r="C3705">
            <v>0</v>
          </cell>
        </row>
        <row r="3706">
          <cell r="B3706" t="str">
            <v>9R222786</v>
          </cell>
          <cell r="C3706">
            <v>0</v>
          </cell>
        </row>
        <row r="3707">
          <cell r="B3707" t="str">
            <v>9R222787</v>
          </cell>
          <cell r="C3707">
            <v>0</v>
          </cell>
        </row>
        <row r="3708">
          <cell r="B3708" t="str">
            <v>9R222788</v>
          </cell>
          <cell r="C3708">
            <v>0</v>
          </cell>
        </row>
        <row r="3709">
          <cell r="B3709" t="str">
            <v>9R222790</v>
          </cell>
          <cell r="C3709">
            <v>0</v>
          </cell>
        </row>
        <row r="3710">
          <cell r="B3710" t="str">
            <v>9R222791</v>
          </cell>
          <cell r="C3710">
            <v>0</v>
          </cell>
        </row>
        <row r="3711">
          <cell r="B3711" t="str">
            <v>9R222793</v>
          </cell>
          <cell r="C3711">
            <v>0</v>
          </cell>
        </row>
        <row r="3712">
          <cell r="B3712" t="str">
            <v>9R222794</v>
          </cell>
          <cell r="C3712">
            <v>0</v>
          </cell>
        </row>
        <row r="3713">
          <cell r="B3713" t="str">
            <v>9R222795</v>
          </cell>
          <cell r="C3713">
            <v>0</v>
          </cell>
        </row>
        <row r="3714">
          <cell r="B3714" t="str">
            <v>9R222797</v>
          </cell>
          <cell r="C3714">
            <v>0</v>
          </cell>
        </row>
        <row r="3715">
          <cell r="B3715" t="str">
            <v>9R222798</v>
          </cell>
          <cell r="C3715">
            <v>0</v>
          </cell>
        </row>
        <row r="3716">
          <cell r="B3716" t="str">
            <v>9R222799</v>
          </cell>
          <cell r="C3716">
            <v>0</v>
          </cell>
        </row>
        <row r="3717">
          <cell r="B3717" t="str">
            <v>9R222805</v>
          </cell>
          <cell r="C3717">
            <v>0</v>
          </cell>
        </row>
        <row r="3718">
          <cell r="B3718" t="str">
            <v>9R222806</v>
          </cell>
          <cell r="C3718">
            <v>0</v>
          </cell>
        </row>
        <row r="3719">
          <cell r="B3719" t="str">
            <v>9R222810</v>
          </cell>
          <cell r="C3719">
            <v>0</v>
          </cell>
        </row>
        <row r="3720">
          <cell r="B3720" t="str">
            <v>9R222813</v>
          </cell>
          <cell r="C3720">
            <v>0</v>
          </cell>
        </row>
        <row r="3721">
          <cell r="B3721" t="str">
            <v>9R222814</v>
          </cell>
          <cell r="C3721">
            <v>0</v>
          </cell>
        </row>
        <row r="3722">
          <cell r="B3722" t="str">
            <v>9R222877</v>
          </cell>
          <cell r="C3722">
            <v>0</v>
          </cell>
        </row>
        <row r="3723">
          <cell r="B3723" t="str">
            <v>9R222897</v>
          </cell>
          <cell r="C3723">
            <v>0</v>
          </cell>
        </row>
        <row r="3724">
          <cell r="B3724" t="str">
            <v>9R222909</v>
          </cell>
          <cell r="C3724">
            <v>0</v>
          </cell>
        </row>
        <row r="3725">
          <cell r="B3725" t="str">
            <v>9R222910</v>
          </cell>
          <cell r="C3725">
            <v>0</v>
          </cell>
        </row>
        <row r="3726">
          <cell r="B3726" t="str">
            <v>9R222911</v>
          </cell>
          <cell r="C3726">
            <v>0</v>
          </cell>
        </row>
        <row r="3727">
          <cell r="B3727" t="str">
            <v>9R222912</v>
          </cell>
          <cell r="C3727">
            <v>0</v>
          </cell>
        </row>
        <row r="3728">
          <cell r="B3728" t="str">
            <v>9R222914</v>
          </cell>
          <cell r="C3728">
            <v>0</v>
          </cell>
        </row>
        <row r="3729">
          <cell r="B3729" t="str">
            <v>9R222975</v>
          </cell>
          <cell r="C3729">
            <v>0</v>
          </cell>
        </row>
        <row r="3730">
          <cell r="B3730" t="str">
            <v>9R223110</v>
          </cell>
          <cell r="C3730">
            <v>0</v>
          </cell>
        </row>
        <row r="3731">
          <cell r="B3731" t="str">
            <v>9R223112</v>
          </cell>
          <cell r="C3731">
            <v>0</v>
          </cell>
        </row>
        <row r="3732">
          <cell r="B3732" t="str">
            <v>9R223303</v>
          </cell>
          <cell r="C3732">
            <v>0</v>
          </cell>
        </row>
        <row r="3733">
          <cell r="B3733" t="str">
            <v>9R223304</v>
          </cell>
          <cell r="C3733">
            <v>0</v>
          </cell>
        </row>
        <row r="3734">
          <cell r="B3734" t="str">
            <v>9R223306</v>
          </cell>
          <cell r="C3734">
            <v>0</v>
          </cell>
        </row>
        <row r="3735">
          <cell r="B3735" t="str">
            <v>9R223307</v>
          </cell>
          <cell r="C3735">
            <v>0</v>
          </cell>
        </row>
        <row r="3736">
          <cell r="B3736" t="str">
            <v>9R223308</v>
          </cell>
          <cell r="C3736">
            <v>0</v>
          </cell>
        </row>
        <row r="3737">
          <cell r="B3737" t="str">
            <v>9R223309</v>
          </cell>
          <cell r="C3737">
            <v>0</v>
          </cell>
        </row>
        <row r="3738">
          <cell r="B3738" t="str">
            <v>9R223310</v>
          </cell>
          <cell r="C3738">
            <v>0</v>
          </cell>
        </row>
        <row r="3739">
          <cell r="B3739" t="str">
            <v>9R223311</v>
          </cell>
          <cell r="C3739">
            <v>0</v>
          </cell>
        </row>
        <row r="3740">
          <cell r="B3740" t="str">
            <v>9R223315</v>
          </cell>
          <cell r="C3740">
            <v>0</v>
          </cell>
        </row>
        <row r="3741">
          <cell r="B3741" t="str">
            <v>9R223398</v>
          </cell>
          <cell r="C3741">
            <v>0</v>
          </cell>
        </row>
        <row r="3742">
          <cell r="B3742" t="str">
            <v>9R223399</v>
          </cell>
          <cell r="C3742">
            <v>0</v>
          </cell>
        </row>
        <row r="3743">
          <cell r="B3743" t="str">
            <v>9R223501</v>
          </cell>
          <cell r="C3743">
            <v>0</v>
          </cell>
        </row>
        <row r="3744">
          <cell r="B3744" t="str">
            <v>9R223504</v>
          </cell>
          <cell r="C3744">
            <v>0</v>
          </cell>
        </row>
        <row r="3745">
          <cell r="B3745" t="str">
            <v>9R223505</v>
          </cell>
          <cell r="C3745">
            <v>0</v>
          </cell>
        </row>
        <row r="3746">
          <cell r="B3746" t="str">
            <v>9R223507</v>
          </cell>
          <cell r="C3746">
            <v>0</v>
          </cell>
        </row>
        <row r="3747">
          <cell r="B3747" t="str">
            <v>9R223508</v>
          </cell>
          <cell r="C3747">
            <v>0</v>
          </cell>
        </row>
        <row r="3748">
          <cell r="B3748" t="str">
            <v>9R223512</v>
          </cell>
          <cell r="C3748">
            <v>0</v>
          </cell>
        </row>
        <row r="3749">
          <cell r="B3749" t="str">
            <v>9R223514</v>
          </cell>
          <cell r="C3749">
            <v>0</v>
          </cell>
        </row>
        <row r="3750">
          <cell r="B3750" t="str">
            <v>9R223595</v>
          </cell>
          <cell r="C3750">
            <v>0</v>
          </cell>
        </row>
        <row r="3751">
          <cell r="B3751" t="str">
            <v>9R223597</v>
          </cell>
          <cell r="C3751">
            <v>0</v>
          </cell>
        </row>
        <row r="3752">
          <cell r="B3752" t="str">
            <v>9R223608</v>
          </cell>
          <cell r="C3752">
            <v>0</v>
          </cell>
        </row>
        <row r="3753">
          <cell r="B3753" t="str">
            <v>9R223609</v>
          </cell>
          <cell r="C3753">
            <v>0</v>
          </cell>
        </row>
        <row r="3754">
          <cell r="B3754" t="str">
            <v>9R223610</v>
          </cell>
          <cell r="C3754">
            <v>0</v>
          </cell>
        </row>
        <row r="3755">
          <cell r="B3755" t="str">
            <v>9R223612</v>
          </cell>
          <cell r="C3755">
            <v>0</v>
          </cell>
        </row>
        <row r="3756">
          <cell r="B3756" t="str">
            <v>9R223615</v>
          </cell>
          <cell r="C3756">
            <v>0</v>
          </cell>
        </row>
        <row r="3757">
          <cell r="B3757" t="str">
            <v>9R223616</v>
          </cell>
          <cell r="C3757">
            <v>0</v>
          </cell>
        </row>
        <row r="3758">
          <cell r="B3758" t="str">
            <v>9R223701</v>
          </cell>
          <cell r="C3758">
            <v>0</v>
          </cell>
        </row>
        <row r="3759">
          <cell r="B3759" t="str">
            <v>9R223702</v>
          </cell>
          <cell r="C3759">
            <v>0</v>
          </cell>
        </row>
        <row r="3760">
          <cell r="B3760" t="str">
            <v>9R223704</v>
          </cell>
          <cell r="C3760">
            <v>0</v>
          </cell>
        </row>
        <row r="3761">
          <cell r="B3761" t="str">
            <v>9R223790</v>
          </cell>
          <cell r="C3761">
            <v>0</v>
          </cell>
        </row>
        <row r="3762">
          <cell r="B3762" t="str">
            <v>9R223792</v>
          </cell>
          <cell r="C3762">
            <v>0</v>
          </cell>
        </row>
        <row r="3763">
          <cell r="B3763" t="str">
            <v>9R223795</v>
          </cell>
          <cell r="C3763">
            <v>0</v>
          </cell>
        </row>
        <row r="3764">
          <cell r="B3764" t="str">
            <v>9R223796</v>
          </cell>
          <cell r="C3764">
            <v>0</v>
          </cell>
        </row>
        <row r="3765">
          <cell r="B3765" t="str">
            <v>9R223797</v>
          </cell>
          <cell r="C3765">
            <v>0</v>
          </cell>
        </row>
        <row r="3766">
          <cell r="B3766" t="str">
            <v>9R223799</v>
          </cell>
          <cell r="C3766">
            <v>0</v>
          </cell>
        </row>
        <row r="3767">
          <cell r="B3767" t="str">
            <v>9R223809</v>
          </cell>
          <cell r="C3767">
            <v>0</v>
          </cell>
        </row>
        <row r="3768">
          <cell r="B3768" t="str">
            <v>9R223812</v>
          </cell>
          <cell r="C3768">
            <v>0</v>
          </cell>
        </row>
        <row r="3769">
          <cell r="B3769" t="str">
            <v>9R223814</v>
          </cell>
          <cell r="C3769">
            <v>0</v>
          </cell>
        </row>
        <row r="3770">
          <cell r="B3770" t="str">
            <v>9R224000</v>
          </cell>
          <cell r="C3770">
            <v>0</v>
          </cell>
        </row>
        <row r="3771">
          <cell r="B3771" t="str">
            <v>9R224206</v>
          </cell>
          <cell r="C3771">
            <v>0</v>
          </cell>
        </row>
        <row r="3772">
          <cell r="B3772" t="str">
            <v>9R224907</v>
          </cell>
          <cell r="C3772">
            <v>0</v>
          </cell>
        </row>
        <row r="3773">
          <cell r="B3773" t="str">
            <v>9R225003</v>
          </cell>
          <cell r="C3773">
            <v>0</v>
          </cell>
        </row>
        <row r="3774">
          <cell r="B3774" t="str">
            <v>9R225004</v>
          </cell>
          <cell r="C3774">
            <v>0</v>
          </cell>
        </row>
        <row r="3775">
          <cell r="B3775" t="str">
            <v>9R225005</v>
          </cell>
          <cell r="C3775">
            <v>0</v>
          </cell>
        </row>
        <row r="3776">
          <cell r="B3776" t="str">
            <v>9R225009</v>
          </cell>
          <cell r="C3776">
            <v>0</v>
          </cell>
        </row>
        <row r="3777">
          <cell r="B3777" t="str">
            <v>9R225015</v>
          </cell>
          <cell r="C3777">
            <v>0</v>
          </cell>
        </row>
        <row r="3778">
          <cell r="B3778" t="str">
            <v>9R225017</v>
          </cell>
          <cell r="C3778">
            <v>0</v>
          </cell>
        </row>
        <row r="3779">
          <cell r="B3779" t="str">
            <v>9R225087</v>
          </cell>
          <cell r="C3779">
            <v>0</v>
          </cell>
        </row>
        <row r="3780">
          <cell r="B3780" t="str">
            <v>9R225088</v>
          </cell>
          <cell r="C3780">
            <v>0</v>
          </cell>
        </row>
        <row r="3781">
          <cell r="B3781" t="str">
            <v>9R225108</v>
          </cell>
          <cell r="C3781">
            <v>0</v>
          </cell>
        </row>
        <row r="3782">
          <cell r="B3782" t="str">
            <v>9R225206</v>
          </cell>
          <cell r="C3782">
            <v>0</v>
          </cell>
        </row>
        <row r="3783">
          <cell r="B3783" t="str">
            <v>9R225207</v>
          </cell>
          <cell r="C3783">
            <v>0</v>
          </cell>
        </row>
        <row r="3784">
          <cell r="B3784" t="str">
            <v>9R225300</v>
          </cell>
          <cell r="C3784">
            <v>0</v>
          </cell>
        </row>
        <row r="3785">
          <cell r="B3785" t="str">
            <v>9R225305</v>
          </cell>
          <cell r="C3785">
            <v>0</v>
          </cell>
        </row>
        <row r="3786">
          <cell r="B3786" t="str">
            <v>9R225307</v>
          </cell>
          <cell r="C3786">
            <v>0</v>
          </cell>
        </row>
        <row r="3787">
          <cell r="B3787" t="str">
            <v>9R225308</v>
          </cell>
          <cell r="C3787">
            <v>0</v>
          </cell>
        </row>
        <row r="3788">
          <cell r="B3788" t="str">
            <v>9R225309</v>
          </cell>
          <cell r="C3788">
            <v>0</v>
          </cell>
        </row>
        <row r="3789">
          <cell r="B3789" t="str">
            <v>9R225311</v>
          </cell>
          <cell r="C3789">
            <v>0</v>
          </cell>
        </row>
        <row r="3790">
          <cell r="B3790" t="str">
            <v>9R225409</v>
          </cell>
          <cell r="C3790">
            <v>0</v>
          </cell>
        </row>
        <row r="3791">
          <cell r="B3791" t="str">
            <v>9R225509</v>
          </cell>
          <cell r="C3791">
            <v>0</v>
          </cell>
        </row>
        <row r="3792">
          <cell r="B3792" t="str">
            <v>9R225609</v>
          </cell>
          <cell r="C3792">
            <v>0</v>
          </cell>
        </row>
        <row r="3793">
          <cell r="B3793" t="str">
            <v>9R225615</v>
          </cell>
          <cell r="C3793">
            <v>0</v>
          </cell>
        </row>
        <row r="3794">
          <cell r="B3794" t="str">
            <v>9R225692</v>
          </cell>
          <cell r="C3794">
            <v>0</v>
          </cell>
        </row>
        <row r="3795">
          <cell r="B3795" t="str">
            <v>9R225708</v>
          </cell>
          <cell r="C3795">
            <v>0</v>
          </cell>
        </row>
        <row r="3796">
          <cell r="B3796" t="str">
            <v>9R225716</v>
          </cell>
          <cell r="C3796">
            <v>0</v>
          </cell>
        </row>
        <row r="3797">
          <cell r="B3797" t="str">
            <v>9R225808</v>
          </cell>
          <cell r="C3797">
            <v>0</v>
          </cell>
        </row>
        <row r="3798">
          <cell r="B3798" t="str">
            <v>9R225809</v>
          </cell>
          <cell r="C3798">
            <v>0</v>
          </cell>
        </row>
        <row r="3799">
          <cell r="B3799" t="str">
            <v>9R225811</v>
          </cell>
          <cell r="C3799">
            <v>0</v>
          </cell>
        </row>
        <row r="3800">
          <cell r="B3800" t="str">
            <v>9R225895</v>
          </cell>
          <cell r="C3800">
            <v>0</v>
          </cell>
        </row>
        <row r="3801">
          <cell r="B3801" t="str">
            <v>9R225908</v>
          </cell>
          <cell r="C3801">
            <v>0</v>
          </cell>
        </row>
        <row r="3802">
          <cell r="B3802" t="str">
            <v>9R225910</v>
          </cell>
          <cell r="C3802">
            <v>0</v>
          </cell>
        </row>
        <row r="3803">
          <cell r="B3803" t="str">
            <v>9R225911</v>
          </cell>
          <cell r="C3803">
            <v>0</v>
          </cell>
        </row>
        <row r="3804">
          <cell r="B3804" t="str">
            <v>9R225916</v>
          </cell>
          <cell r="C3804">
            <v>0</v>
          </cell>
        </row>
        <row r="3805">
          <cell r="B3805" t="str">
            <v>9R225999</v>
          </cell>
          <cell r="C3805">
            <v>0</v>
          </cell>
        </row>
        <row r="3806">
          <cell r="B3806" t="str">
            <v>9R226007</v>
          </cell>
          <cell r="C3806">
            <v>0</v>
          </cell>
        </row>
        <row r="3807">
          <cell r="B3807" t="str">
            <v>9R226008</v>
          </cell>
          <cell r="C3807">
            <v>0</v>
          </cell>
        </row>
        <row r="3808">
          <cell r="B3808" t="str">
            <v>9R226110</v>
          </cell>
          <cell r="C3808">
            <v>0</v>
          </cell>
        </row>
        <row r="3809">
          <cell r="B3809" t="str">
            <v>9R226209</v>
          </cell>
          <cell r="C3809">
            <v>0</v>
          </cell>
        </row>
        <row r="3810">
          <cell r="B3810" t="str">
            <v>9R226291</v>
          </cell>
          <cell r="C3810">
            <v>0</v>
          </cell>
        </row>
        <row r="3811">
          <cell r="B3811" t="str">
            <v>9R226300</v>
          </cell>
          <cell r="C3811">
            <v>0</v>
          </cell>
        </row>
        <row r="3812">
          <cell r="B3812" t="str">
            <v>9R226301</v>
          </cell>
          <cell r="C3812">
            <v>0</v>
          </cell>
        </row>
        <row r="3813">
          <cell r="B3813" t="str">
            <v>9R226407</v>
          </cell>
          <cell r="C3813">
            <v>0</v>
          </cell>
        </row>
        <row r="3814">
          <cell r="B3814" t="str">
            <v>9R226500</v>
          </cell>
          <cell r="C3814">
            <v>0</v>
          </cell>
        </row>
        <row r="3815">
          <cell r="B3815" t="str">
            <v>9R226509</v>
          </cell>
          <cell r="C3815">
            <v>0</v>
          </cell>
        </row>
        <row r="3816">
          <cell r="B3816" t="str">
            <v>9R226688</v>
          </cell>
          <cell r="C3816">
            <v>0</v>
          </cell>
        </row>
        <row r="3817">
          <cell r="B3817" t="str">
            <v>9R226709</v>
          </cell>
          <cell r="C3817">
            <v>0</v>
          </cell>
        </row>
        <row r="3818">
          <cell r="B3818" t="str">
            <v>9R226710</v>
          </cell>
          <cell r="C3818">
            <v>0</v>
          </cell>
        </row>
        <row r="3819">
          <cell r="B3819" t="str">
            <v>9R226782</v>
          </cell>
          <cell r="C3819">
            <v>0</v>
          </cell>
        </row>
        <row r="3820">
          <cell r="B3820" t="str">
            <v>9R226866</v>
          </cell>
          <cell r="C3820">
            <v>0</v>
          </cell>
        </row>
        <row r="3821">
          <cell r="B3821" t="str">
            <v>9R226867</v>
          </cell>
          <cell r="C3821">
            <v>0</v>
          </cell>
        </row>
        <row r="3822">
          <cell r="B3822" t="str">
            <v>9R226870</v>
          </cell>
          <cell r="C3822">
            <v>0</v>
          </cell>
        </row>
        <row r="3823">
          <cell r="B3823" t="str">
            <v>9R226900</v>
          </cell>
          <cell r="C3823">
            <v>0</v>
          </cell>
        </row>
        <row r="3824">
          <cell r="B3824" t="str">
            <v>9R226979</v>
          </cell>
          <cell r="C3824">
            <v>0</v>
          </cell>
        </row>
        <row r="3825">
          <cell r="B3825" t="str">
            <v>9R227113</v>
          </cell>
          <cell r="C3825">
            <v>0</v>
          </cell>
        </row>
        <row r="3826">
          <cell r="B3826" t="str">
            <v>9R227206</v>
          </cell>
          <cell r="C3826">
            <v>0</v>
          </cell>
        </row>
        <row r="3827">
          <cell r="B3827" t="str">
            <v>9R227211</v>
          </cell>
          <cell r="C3827">
            <v>0</v>
          </cell>
        </row>
        <row r="3828">
          <cell r="B3828" t="str">
            <v>9R227212</v>
          </cell>
          <cell r="C3828">
            <v>0</v>
          </cell>
        </row>
        <row r="3829">
          <cell r="B3829" t="str">
            <v>9R227216</v>
          </cell>
          <cell r="C3829">
            <v>0</v>
          </cell>
        </row>
        <row r="3830">
          <cell r="B3830" t="str">
            <v>9R227311</v>
          </cell>
          <cell r="C3830">
            <v>0</v>
          </cell>
        </row>
        <row r="3831">
          <cell r="B3831" t="str">
            <v>9R227314</v>
          </cell>
          <cell r="C3831">
            <v>0</v>
          </cell>
        </row>
        <row r="3832">
          <cell r="B3832" t="str">
            <v>9R227315</v>
          </cell>
          <cell r="C3832">
            <v>0</v>
          </cell>
        </row>
        <row r="3833">
          <cell r="B3833" t="str">
            <v>9R227411</v>
          </cell>
          <cell r="C3833">
            <v>0</v>
          </cell>
        </row>
        <row r="3834">
          <cell r="B3834" t="str">
            <v>9R227504</v>
          </cell>
          <cell r="C3834">
            <v>0</v>
          </cell>
        </row>
        <row r="3835">
          <cell r="B3835" t="str">
            <v>9R227695</v>
          </cell>
          <cell r="C3835">
            <v>0</v>
          </cell>
        </row>
        <row r="3836">
          <cell r="B3836" t="str">
            <v>9R227709</v>
          </cell>
          <cell r="C3836">
            <v>0</v>
          </cell>
        </row>
        <row r="3837">
          <cell r="B3837" t="str">
            <v>9R227862</v>
          </cell>
          <cell r="C3837">
            <v>0</v>
          </cell>
        </row>
        <row r="3838">
          <cell r="B3838" t="str">
            <v>9R227915</v>
          </cell>
          <cell r="C3838">
            <v>0</v>
          </cell>
        </row>
        <row r="3839">
          <cell r="B3839" t="str">
            <v>9R228097</v>
          </cell>
          <cell r="C3839">
            <v>0</v>
          </cell>
        </row>
        <row r="3840">
          <cell r="B3840" t="str">
            <v>9R228098</v>
          </cell>
          <cell r="C3840">
            <v>0</v>
          </cell>
        </row>
        <row r="3841">
          <cell r="B3841" t="str">
            <v>9R228183</v>
          </cell>
          <cell r="C3841">
            <v>0</v>
          </cell>
        </row>
        <row r="3842">
          <cell r="B3842" t="str">
            <v>9R228197</v>
          </cell>
          <cell r="C3842">
            <v>0</v>
          </cell>
        </row>
        <row r="3843">
          <cell r="B3843" t="str">
            <v>9R228210</v>
          </cell>
          <cell r="C3843">
            <v>0</v>
          </cell>
        </row>
        <row r="3844">
          <cell r="B3844" t="str">
            <v>9R228413</v>
          </cell>
          <cell r="C3844">
            <v>0</v>
          </cell>
        </row>
        <row r="3845">
          <cell r="B3845" t="str">
            <v>9R228611</v>
          </cell>
          <cell r="C3845">
            <v>0</v>
          </cell>
        </row>
        <row r="3846">
          <cell r="B3846" t="str">
            <v>9R228715</v>
          </cell>
          <cell r="C3846">
            <v>0</v>
          </cell>
        </row>
        <row r="3847">
          <cell r="B3847" t="str">
            <v>9R228806</v>
          </cell>
          <cell r="C3847">
            <v>0</v>
          </cell>
        </row>
        <row r="3848">
          <cell r="B3848" t="str">
            <v>9R228904</v>
          </cell>
          <cell r="C3848">
            <v>0</v>
          </cell>
        </row>
        <row r="3849">
          <cell r="B3849" t="str">
            <v>9R229004</v>
          </cell>
          <cell r="C3849">
            <v>0</v>
          </cell>
        </row>
        <row r="3850">
          <cell r="B3850" t="str">
            <v>9R229118</v>
          </cell>
          <cell r="C3850">
            <v>0</v>
          </cell>
        </row>
        <row r="3851">
          <cell r="B3851" t="str">
            <v>9R229216</v>
          </cell>
          <cell r="C3851">
            <v>0</v>
          </cell>
        </row>
        <row r="3852">
          <cell r="B3852" t="str">
            <v>9R229416</v>
          </cell>
          <cell r="C3852">
            <v>0</v>
          </cell>
        </row>
        <row r="3853">
          <cell r="B3853" t="str">
            <v>9R229515</v>
          </cell>
          <cell r="C3853">
            <v>0</v>
          </cell>
        </row>
        <row r="3854">
          <cell r="B3854" t="str">
            <v>9R229815</v>
          </cell>
          <cell r="C3854">
            <v>0</v>
          </cell>
        </row>
        <row r="3855">
          <cell r="B3855" t="str">
            <v>9R230010</v>
          </cell>
          <cell r="C3855">
            <v>0</v>
          </cell>
        </row>
        <row r="3856">
          <cell r="B3856" t="str">
            <v>9R230196</v>
          </cell>
          <cell r="C3856">
            <v>0</v>
          </cell>
        </row>
        <row r="3857">
          <cell r="B3857" t="str">
            <v>9R230205</v>
          </cell>
          <cell r="C3857">
            <v>0</v>
          </cell>
        </row>
        <row r="3858">
          <cell r="B3858" t="str">
            <v>9R240007</v>
          </cell>
          <cell r="C3858">
            <v>0</v>
          </cell>
        </row>
        <row r="3859">
          <cell r="B3859" t="str">
            <v>9R240008</v>
          </cell>
          <cell r="C3859">
            <v>0</v>
          </cell>
        </row>
        <row r="3860">
          <cell r="B3860" t="str">
            <v>9R240009</v>
          </cell>
          <cell r="C3860">
            <v>0</v>
          </cell>
        </row>
        <row r="3861">
          <cell r="B3861" t="str">
            <v>9R240010</v>
          </cell>
          <cell r="C3861">
            <v>0</v>
          </cell>
        </row>
        <row r="3862">
          <cell r="B3862" t="str">
            <v>9R240011</v>
          </cell>
          <cell r="C3862">
            <v>0</v>
          </cell>
        </row>
        <row r="3863">
          <cell r="B3863" t="str">
            <v>9R240012</v>
          </cell>
          <cell r="C3863">
            <v>0</v>
          </cell>
        </row>
        <row r="3864">
          <cell r="B3864" t="str">
            <v>9R240209</v>
          </cell>
          <cell r="C3864">
            <v>0</v>
          </cell>
        </row>
        <row r="3865">
          <cell r="B3865" t="str">
            <v>9R240307</v>
          </cell>
          <cell r="C3865">
            <v>0</v>
          </cell>
        </row>
        <row r="3866">
          <cell r="B3866" t="str">
            <v>9R240395</v>
          </cell>
          <cell r="C3866">
            <v>0</v>
          </cell>
        </row>
        <row r="3867">
          <cell r="B3867" t="str">
            <v>9R240397</v>
          </cell>
          <cell r="C3867">
            <v>0</v>
          </cell>
        </row>
        <row r="3868">
          <cell r="B3868" t="str">
            <v>9R240502</v>
          </cell>
          <cell r="C3868">
            <v>0</v>
          </cell>
        </row>
        <row r="3869">
          <cell r="B3869" t="str">
            <v>9R240503</v>
          </cell>
          <cell r="C3869">
            <v>0</v>
          </cell>
        </row>
        <row r="3870">
          <cell r="B3870" t="str">
            <v>9R240504</v>
          </cell>
          <cell r="C3870">
            <v>0</v>
          </cell>
        </row>
        <row r="3871">
          <cell r="B3871" t="str">
            <v>9R240509</v>
          </cell>
          <cell r="C3871">
            <v>0</v>
          </cell>
        </row>
        <row r="3872">
          <cell r="B3872" t="str">
            <v>9R240600</v>
          </cell>
          <cell r="C3872">
            <v>0</v>
          </cell>
        </row>
        <row r="3873">
          <cell r="B3873" t="str">
            <v>9R240602</v>
          </cell>
          <cell r="C3873">
            <v>0</v>
          </cell>
        </row>
        <row r="3874">
          <cell r="B3874" t="str">
            <v>9R240604</v>
          </cell>
          <cell r="C3874">
            <v>0</v>
          </cell>
        </row>
        <row r="3875">
          <cell r="B3875" t="str">
            <v>9R240605</v>
          </cell>
          <cell r="C3875">
            <v>0</v>
          </cell>
        </row>
        <row r="3876">
          <cell r="B3876" t="str">
            <v>9R240606</v>
          </cell>
          <cell r="C3876">
            <v>0</v>
          </cell>
        </row>
        <row r="3877">
          <cell r="B3877" t="str">
            <v>9R240607</v>
          </cell>
          <cell r="C3877">
            <v>0</v>
          </cell>
        </row>
        <row r="3878">
          <cell r="B3878" t="str">
            <v>9R240609</v>
          </cell>
          <cell r="C3878">
            <v>0</v>
          </cell>
        </row>
        <row r="3879">
          <cell r="B3879" t="str">
            <v>9R240610</v>
          </cell>
          <cell r="C3879">
            <v>0</v>
          </cell>
        </row>
        <row r="3880">
          <cell r="B3880" t="str">
            <v>9R240611</v>
          </cell>
          <cell r="C3880">
            <v>0</v>
          </cell>
        </row>
        <row r="3881">
          <cell r="B3881" t="str">
            <v>9R240613</v>
          </cell>
          <cell r="C3881">
            <v>0</v>
          </cell>
        </row>
        <row r="3882">
          <cell r="B3882" t="str">
            <v>9R240688</v>
          </cell>
          <cell r="C3882">
            <v>0</v>
          </cell>
        </row>
        <row r="3883">
          <cell r="B3883" t="str">
            <v>9R240697</v>
          </cell>
          <cell r="C3883">
            <v>0</v>
          </cell>
        </row>
        <row r="3884">
          <cell r="B3884" t="str">
            <v>9R240703</v>
          </cell>
          <cell r="C3884">
            <v>0</v>
          </cell>
        </row>
        <row r="3885">
          <cell r="B3885" t="str">
            <v>9R240801</v>
          </cell>
          <cell r="C3885">
            <v>0</v>
          </cell>
        </row>
        <row r="3886">
          <cell r="B3886" t="str">
            <v>9R240802</v>
          </cell>
          <cell r="C3886">
            <v>0</v>
          </cell>
        </row>
        <row r="3887">
          <cell r="B3887" t="str">
            <v>9R240803</v>
          </cell>
          <cell r="C3887">
            <v>0</v>
          </cell>
        </row>
        <row r="3888">
          <cell r="B3888" t="str">
            <v>9R240807</v>
          </cell>
          <cell r="C3888">
            <v>0</v>
          </cell>
        </row>
        <row r="3889">
          <cell r="B3889" t="str">
            <v>9R240809</v>
          </cell>
          <cell r="C3889">
            <v>0</v>
          </cell>
        </row>
        <row r="3890">
          <cell r="B3890" t="str">
            <v>9R240810</v>
          </cell>
          <cell r="C3890">
            <v>0</v>
          </cell>
        </row>
        <row r="3891">
          <cell r="B3891" t="str">
            <v>9R240870</v>
          </cell>
          <cell r="C3891">
            <v>0</v>
          </cell>
        </row>
        <row r="3892">
          <cell r="B3892" t="str">
            <v>9R240875</v>
          </cell>
          <cell r="C3892">
            <v>0</v>
          </cell>
        </row>
        <row r="3893">
          <cell r="B3893" t="str">
            <v>9R240882</v>
          </cell>
          <cell r="C3893">
            <v>0</v>
          </cell>
        </row>
        <row r="3894">
          <cell r="B3894" t="str">
            <v>9R240883</v>
          </cell>
          <cell r="C3894">
            <v>0</v>
          </cell>
        </row>
        <row r="3895">
          <cell r="B3895" t="str">
            <v>9R240886</v>
          </cell>
          <cell r="C3895">
            <v>0</v>
          </cell>
        </row>
        <row r="3896">
          <cell r="B3896" t="str">
            <v>9R240888</v>
          </cell>
          <cell r="C3896">
            <v>0</v>
          </cell>
        </row>
        <row r="3897">
          <cell r="B3897" t="str">
            <v>9R240889</v>
          </cell>
          <cell r="C3897">
            <v>0</v>
          </cell>
        </row>
        <row r="3898">
          <cell r="B3898" t="str">
            <v>9R240890</v>
          </cell>
          <cell r="C3898">
            <v>0</v>
          </cell>
        </row>
        <row r="3899">
          <cell r="B3899" t="str">
            <v>9R240898</v>
          </cell>
          <cell r="C3899">
            <v>0</v>
          </cell>
        </row>
        <row r="3900">
          <cell r="B3900" t="str">
            <v>9R240899</v>
          </cell>
          <cell r="C3900">
            <v>0</v>
          </cell>
        </row>
        <row r="3901">
          <cell r="B3901" t="str">
            <v>9R240902</v>
          </cell>
          <cell r="C3901">
            <v>0</v>
          </cell>
        </row>
        <row r="3902">
          <cell r="B3902" t="str">
            <v>9R240906</v>
          </cell>
          <cell r="C3902">
            <v>0</v>
          </cell>
        </row>
        <row r="3903">
          <cell r="B3903" t="str">
            <v>9R240907</v>
          </cell>
          <cell r="C3903">
            <v>0</v>
          </cell>
        </row>
        <row r="3904">
          <cell r="B3904" t="str">
            <v>9R240981</v>
          </cell>
          <cell r="C3904">
            <v>0</v>
          </cell>
        </row>
        <row r="3905">
          <cell r="B3905" t="str">
            <v>9R240997</v>
          </cell>
          <cell r="C3905">
            <v>0</v>
          </cell>
        </row>
        <row r="3906">
          <cell r="B3906" t="str">
            <v>9R241001</v>
          </cell>
          <cell r="C3906">
            <v>0</v>
          </cell>
        </row>
        <row r="3907">
          <cell r="B3907" t="str">
            <v>9R241009</v>
          </cell>
          <cell r="C3907">
            <v>0</v>
          </cell>
        </row>
        <row r="3908">
          <cell r="B3908" t="str">
            <v>9R241015</v>
          </cell>
          <cell r="C3908">
            <v>0</v>
          </cell>
        </row>
        <row r="3909">
          <cell r="B3909" t="str">
            <v>9R241095</v>
          </cell>
          <cell r="C3909">
            <v>0</v>
          </cell>
        </row>
        <row r="3910">
          <cell r="B3910" t="str">
            <v>9R241100</v>
          </cell>
          <cell r="C3910">
            <v>0</v>
          </cell>
        </row>
        <row r="3911">
          <cell r="B3911" t="str">
            <v>9R241103</v>
          </cell>
          <cell r="C3911">
            <v>0</v>
          </cell>
        </row>
        <row r="3912">
          <cell r="B3912" t="str">
            <v>9R241110</v>
          </cell>
          <cell r="C3912">
            <v>0</v>
          </cell>
        </row>
        <row r="3913">
          <cell r="B3913" t="str">
            <v>9R241215</v>
          </cell>
          <cell r="C3913">
            <v>0</v>
          </cell>
        </row>
        <row r="3914">
          <cell r="B3914" t="str">
            <v>9R241301</v>
          </cell>
          <cell r="C3914">
            <v>0</v>
          </cell>
        </row>
        <row r="3915">
          <cell r="B3915" t="str">
            <v>9R241302</v>
          </cell>
          <cell r="C3915">
            <v>0</v>
          </cell>
        </row>
        <row r="3916">
          <cell r="B3916" t="str">
            <v>9R241304</v>
          </cell>
          <cell r="C3916">
            <v>0</v>
          </cell>
        </row>
        <row r="3917">
          <cell r="B3917" t="str">
            <v>9R241305</v>
          </cell>
          <cell r="C3917">
            <v>0</v>
          </cell>
        </row>
        <row r="3918">
          <cell r="B3918" t="str">
            <v>9R241306</v>
          </cell>
          <cell r="C3918">
            <v>0</v>
          </cell>
        </row>
        <row r="3919">
          <cell r="B3919" t="str">
            <v>9R241307</v>
          </cell>
          <cell r="C3919">
            <v>0</v>
          </cell>
        </row>
        <row r="3920">
          <cell r="B3920" t="str">
            <v>9R241308</v>
          </cell>
          <cell r="C3920">
            <v>0</v>
          </cell>
        </row>
        <row r="3921">
          <cell r="B3921" t="str">
            <v>9R241309</v>
          </cell>
          <cell r="C3921">
            <v>0</v>
          </cell>
        </row>
        <row r="3922">
          <cell r="B3922" t="str">
            <v>9R241310</v>
          </cell>
          <cell r="C3922">
            <v>0</v>
          </cell>
        </row>
        <row r="3923">
          <cell r="B3923" t="str">
            <v>9R241311</v>
          </cell>
          <cell r="C3923">
            <v>0</v>
          </cell>
        </row>
        <row r="3924">
          <cell r="B3924" t="str">
            <v>9R241379</v>
          </cell>
          <cell r="C3924">
            <v>0</v>
          </cell>
        </row>
        <row r="3925">
          <cell r="B3925" t="str">
            <v>9R241382</v>
          </cell>
          <cell r="C3925">
            <v>0</v>
          </cell>
        </row>
        <row r="3926">
          <cell r="B3926" t="str">
            <v>9R241388</v>
          </cell>
          <cell r="C3926">
            <v>0</v>
          </cell>
        </row>
        <row r="3927">
          <cell r="B3927" t="str">
            <v>9R241389</v>
          </cell>
          <cell r="C3927">
            <v>0</v>
          </cell>
        </row>
        <row r="3928">
          <cell r="B3928" t="str">
            <v>9R241390</v>
          </cell>
          <cell r="C3928">
            <v>0</v>
          </cell>
        </row>
        <row r="3929">
          <cell r="B3929" t="str">
            <v>9R241395</v>
          </cell>
          <cell r="C3929">
            <v>0</v>
          </cell>
        </row>
        <row r="3930">
          <cell r="B3930" t="str">
            <v>9R241396</v>
          </cell>
          <cell r="C3930">
            <v>0</v>
          </cell>
        </row>
        <row r="3931">
          <cell r="B3931" t="str">
            <v>9R241397</v>
          </cell>
          <cell r="C3931">
            <v>0</v>
          </cell>
        </row>
        <row r="3932">
          <cell r="B3932" t="str">
            <v>9R241398</v>
          </cell>
          <cell r="C3932">
            <v>0</v>
          </cell>
        </row>
        <row r="3933">
          <cell r="B3933" t="str">
            <v>9R241403</v>
          </cell>
          <cell r="C3933">
            <v>0</v>
          </cell>
        </row>
        <row r="3934">
          <cell r="B3934" t="str">
            <v>9R241405</v>
          </cell>
          <cell r="C3934">
            <v>0</v>
          </cell>
        </row>
        <row r="3935">
          <cell r="B3935" t="str">
            <v>9R241406</v>
          </cell>
          <cell r="C3935">
            <v>0</v>
          </cell>
        </row>
        <row r="3936">
          <cell r="B3936" t="str">
            <v>9R241409</v>
          </cell>
          <cell r="C3936">
            <v>0</v>
          </cell>
        </row>
        <row r="3937">
          <cell r="B3937" t="str">
            <v>9R241489</v>
          </cell>
          <cell r="C3937">
            <v>0</v>
          </cell>
        </row>
        <row r="3938">
          <cell r="B3938" t="str">
            <v>9R241496</v>
          </cell>
          <cell r="C3938">
            <v>0</v>
          </cell>
        </row>
        <row r="3939">
          <cell r="B3939" t="str">
            <v>9R241497</v>
          </cell>
          <cell r="C3939">
            <v>0</v>
          </cell>
        </row>
        <row r="3940">
          <cell r="B3940" t="str">
            <v>9R241498</v>
          </cell>
          <cell r="C3940">
            <v>0</v>
          </cell>
        </row>
        <row r="3941">
          <cell r="B3941" t="str">
            <v>9R241503</v>
          </cell>
          <cell r="C3941">
            <v>0</v>
          </cell>
        </row>
        <row r="3942">
          <cell r="B3942" t="str">
            <v>9R241507</v>
          </cell>
          <cell r="C3942">
            <v>0</v>
          </cell>
        </row>
        <row r="3943">
          <cell r="B3943" t="str">
            <v>9R241509</v>
          </cell>
          <cell r="C3943">
            <v>0</v>
          </cell>
        </row>
        <row r="3944">
          <cell r="B3944" t="str">
            <v>9R241701</v>
          </cell>
          <cell r="C3944">
            <v>0</v>
          </cell>
        </row>
        <row r="3945">
          <cell r="B3945" t="str">
            <v>9R241702</v>
          </cell>
          <cell r="C3945">
            <v>0</v>
          </cell>
        </row>
        <row r="3946">
          <cell r="B3946" t="str">
            <v>9R241703</v>
          </cell>
          <cell r="C3946">
            <v>0</v>
          </cell>
        </row>
        <row r="3947">
          <cell r="B3947" t="str">
            <v>9R241704</v>
          </cell>
          <cell r="C3947">
            <v>0</v>
          </cell>
        </row>
        <row r="3948">
          <cell r="B3948" t="str">
            <v>9R241706</v>
          </cell>
          <cell r="C3948">
            <v>0</v>
          </cell>
        </row>
        <row r="3949">
          <cell r="B3949" t="str">
            <v>9R241708</v>
          </cell>
          <cell r="C3949">
            <v>0</v>
          </cell>
        </row>
        <row r="3950">
          <cell r="B3950" t="str">
            <v>9R241711</v>
          </cell>
          <cell r="C3950">
            <v>0</v>
          </cell>
        </row>
        <row r="3951">
          <cell r="B3951" t="str">
            <v>9R241713</v>
          </cell>
          <cell r="C3951">
            <v>0</v>
          </cell>
        </row>
        <row r="3952">
          <cell r="B3952" t="str">
            <v>9R241714</v>
          </cell>
          <cell r="C3952">
            <v>0</v>
          </cell>
        </row>
        <row r="3953">
          <cell r="B3953" t="str">
            <v>9R241715</v>
          </cell>
          <cell r="C3953">
            <v>0</v>
          </cell>
        </row>
        <row r="3954">
          <cell r="B3954" t="str">
            <v>9R241716</v>
          </cell>
          <cell r="C3954">
            <v>0</v>
          </cell>
        </row>
        <row r="3955">
          <cell r="B3955" t="str">
            <v>9R241754</v>
          </cell>
          <cell r="C3955">
            <v>0</v>
          </cell>
        </row>
        <row r="3956">
          <cell r="B3956" t="str">
            <v>9R241755</v>
          </cell>
          <cell r="C3956">
            <v>0</v>
          </cell>
        </row>
        <row r="3957">
          <cell r="B3957" t="str">
            <v>9R241756</v>
          </cell>
          <cell r="C3957">
            <v>0</v>
          </cell>
        </row>
        <row r="3958">
          <cell r="B3958" t="str">
            <v>9R241758</v>
          </cell>
          <cell r="C3958">
            <v>0</v>
          </cell>
        </row>
        <row r="3959">
          <cell r="B3959" t="str">
            <v>9R241765</v>
          </cell>
          <cell r="C3959">
            <v>0</v>
          </cell>
        </row>
        <row r="3960">
          <cell r="B3960" t="str">
            <v>9R241766</v>
          </cell>
          <cell r="C3960">
            <v>0</v>
          </cell>
        </row>
        <row r="3961">
          <cell r="B3961" t="str">
            <v>9R241767</v>
          </cell>
          <cell r="C3961">
            <v>0</v>
          </cell>
        </row>
        <row r="3962">
          <cell r="B3962" t="str">
            <v>9R241768</v>
          </cell>
          <cell r="C3962">
            <v>0</v>
          </cell>
        </row>
        <row r="3963">
          <cell r="B3963" t="str">
            <v>9R241769</v>
          </cell>
          <cell r="C3963">
            <v>0</v>
          </cell>
        </row>
        <row r="3964">
          <cell r="B3964" t="str">
            <v>9R241771</v>
          </cell>
          <cell r="C3964">
            <v>0</v>
          </cell>
        </row>
        <row r="3965">
          <cell r="B3965" t="str">
            <v>9R241775</v>
          </cell>
          <cell r="C3965">
            <v>0</v>
          </cell>
        </row>
        <row r="3966">
          <cell r="B3966" t="str">
            <v>9R241776</v>
          </cell>
          <cell r="C3966">
            <v>0</v>
          </cell>
        </row>
        <row r="3967">
          <cell r="B3967" t="str">
            <v>9R241779</v>
          </cell>
          <cell r="C3967">
            <v>0</v>
          </cell>
        </row>
        <row r="3968">
          <cell r="B3968" t="str">
            <v>9R241780</v>
          </cell>
          <cell r="C3968">
            <v>0</v>
          </cell>
        </row>
        <row r="3969">
          <cell r="B3969" t="str">
            <v>9R241781</v>
          </cell>
          <cell r="C3969">
            <v>0</v>
          </cell>
        </row>
        <row r="3970">
          <cell r="B3970" t="str">
            <v>9R241782</v>
          </cell>
          <cell r="C3970">
            <v>0</v>
          </cell>
        </row>
        <row r="3971">
          <cell r="B3971" t="str">
            <v>9R241783</v>
          </cell>
          <cell r="C3971">
            <v>0</v>
          </cell>
        </row>
        <row r="3972">
          <cell r="B3972" t="str">
            <v>9R241785</v>
          </cell>
          <cell r="C3972">
            <v>0</v>
          </cell>
        </row>
        <row r="3973">
          <cell r="B3973" t="str">
            <v>9R241786</v>
          </cell>
          <cell r="C3973">
            <v>0</v>
          </cell>
        </row>
        <row r="3974">
          <cell r="B3974" t="str">
            <v>9R241787</v>
          </cell>
          <cell r="C3974">
            <v>0</v>
          </cell>
        </row>
        <row r="3975">
          <cell r="B3975" t="str">
            <v>9R241788</v>
          </cell>
          <cell r="C3975">
            <v>0</v>
          </cell>
        </row>
        <row r="3976">
          <cell r="B3976" t="str">
            <v>9R241789</v>
          </cell>
          <cell r="C3976">
            <v>0</v>
          </cell>
        </row>
        <row r="3977">
          <cell r="B3977" t="str">
            <v>9R241790</v>
          </cell>
          <cell r="C3977">
            <v>0</v>
          </cell>
        </row>
        <row r="3978">
          <cell r="B3978" t="str">
            <v>9R241791</v>
          </cell>
          <cell r="C3978">
            <v>0</v>
          </cell>
        </row>
        <row r="3979">
          <cell r="B3979" t="str">
            <v>9R241794</v>
          </cell>
          <cell r="C3979">
            <v>0</v>
          </cell>
        </row>
        <row r="3980">
          <cell r="B3980" t="str">
            <v>9R241795</v>
          </cell>
          <cell r="C3980">
            <v>0</v>
          </cell>
        </row>
        <row r="3981">
          <cell r="B3981" t="str">
            <v>9R241796</v>
          </cell>
          <cell r="C3981">
            <v>0</v>
          </cell>
        </row>
        <row r="3982">
          <cell r="B3982" t="str">
            <v>9R241798</v>
          </cell>
          <cell r="C3982">
            <v>0</v>
          </cell>
        </row>
        <row r="3983">
          <cell r="B3983" t="str">
            <v>9R241799</v>
          </cell>
          <cell r="C3983">
            <v>0</v>
          </cell>
        </row>
        <row r="3984">
          <cell r="B3984" t="str">
            <v>9R241802</v>
          </cell>
          <cell r="C3984">
            <v>0</v>
          </cell>
        </row>
        <row r="3985">
          <cell r="B3985" t="str">
            <v>9R242002</v>
          </cell>
          <cell r="C3985">
            <v>0</v>
          </cell>
        </row>
        <row r="3986">
          <cell r="B3986" t="str">
            <v>9R242004</v>
          </cell>
          <cell r="C3986">
            <v>0</v>
          </cell>
        </row>
        <row r="3987">
          <cell r="B3987" t="str">
            <v>9R242096</v>
          </cell>
          <cell r="C3987">
            <v>0</v>
          </cell>
        </row>
        <row r="3988">
          <cell r="B3988" t="str">
            <v>9R242098</v>
          </cell>
          <cell r="C3988">
            <v>0</v>
          </cell>
        </row>
        <row r="3989">
          <cell r="B3989" t="str">
            <v>9R242099</v>
          </cell>
          <cell r="C3989">
            <v>0</v>
          </cell>
        </row>
        <row r="3990">
          <cell r="B3990" t="str">
            <v>9R242193</v>
          </cell>
          <cell r="C3990">
            <v>0</v>
          </cell>
        </row>
        <row r="3991">
          <cell r="B3991" t="str">
            <v>9R242198</v>
          </cell>
          <cell r="C3991">
            <v>0</v>
          </cell>
        </row>
        <row r="3992">
          <cell r="B3992" t="str">
            <v>9R242201</v>
          </cell>
          <cell r="C3992">
            <v>0</v>
          </cell>
        </row>
        <row r="3993">
          <cell r="B3993" t="str">
            <v>9R242202</v>
          </cell>
          <cell r="C3993">
            <v>0</v>
          </cell>
        </row>
        <row r="3994">
          <cell r="B3994" t="str">
            <v>9R242204</v>
          </cell>
          <cell r="C3994">
            <v>0</v>
          </cell>
        </row>
        <row r="3995">
          <cell r="B3995" t="str">
            <v>9R242206</v>
          </cell>
          <cell r="C3995">
            <v>0</v>
          </cell>
        </row>
        <row r="3996">
          <cell r="B3996" t="str">
            <v>9R242207</v>
          </cell>
          <cell r="C3996">
            <v>0</v>
          </cell>
        </row>
        <row r="3997">
          <cell r="B3997" t="str">
            <v>9R242209</v>
          </cell>
          <cell r="C3997">
            <v>0</v>
          </cell>
        </row>
        <row r="3998">
          <cell r="B3998" t="str">
            <v>9R242216</v>
          </cell>
          <cell r="C3998">
            <v>0</v>
          </cell>
        </row>
        <row r="3999">
          <cell r="B3999" t="str">
            <v>9R242278</v>
          </cell>
          <cell r="C3999">
            <v>0</v>
          </cell>
        </row>
        <row r="4000">
          <cell r="B4000" t="str">
            <v>9R242282</v>
          </cell>
          <cell r="C4000">
            <v>0</v>
          </cell>
        </row>
        <row r="4001">
          <cell r="B4001" t="str">
            <v>9R242296</v>
          </cell>
          <cell r="C4001">
            <v>0</v>
          </cell>
        </row>
        <row r="4002">
          <cell r="B4002" t="str">
            <v>9R242300</v>
          </cell>
          <cell r="C4002">
            <v>0</v>
          </cell>
        </row>
        <row r="4003">
          <cell r="B4003" t="str">
            <v>9R242302</v>
          </cell>
          <cell r="C4003">
            <v>0</v>
          </cell>
        </row>
        <row r="4004">
          <cell r="B4004" t="str">
            <v>9R242304</v>
          </cell>
          <cell r="C4004">
            <v>0</v>
          </cell>
        </row>
        <row r="4005">
          <cell r="B4005" t="str">
            <v>9R242306</v>
          </cell>
          <cell r="C4005">
            <v>0</v>
          </cell>
        </row>
        <row r="4006">
          <cell r="B4006" t="str">
            <v>9R242307</v>
          </cell>
          <cell r="C4006">
            <v>0</v>
          </cell>
        </row>
        <row r="4007">
          <cell r="B4007" t="str">
            <v>9R242308</v>
          </cell>
          <cell r="C4007">
            <v>0</v>
          </cell>
        </row>
        <row r="4008">
          <cell r="B4008" t="str">
            <v>9R242309</v>
          </cell>
          <cell r="C4008">
            <v>0</v>
          </cell>
        </row>
        <row r="4009">
          <cell r="B4009" t="str">
            <v>9R242310</v>
          </cell>
          <cell r="C4009">
            <v>0</v>
          </cell>
        </row>
        <row r="4010">
          <cell r="B4010" t="str">
            <v>9R242312</v>
          </cell>
          <cell r="C4010">
            <v>0</v>
          </cell>
        </row>
        <row r="4011">
          <cell r="B4011" t="str">
            <v>9R242362</v>
          </cell>
          <cell r="C4011">
            <v>0</v>
          </cell>
        </row>
        <row r="4012">
          <cell r="B4012" t="str">
            <v>9R242395</v>
          </cell>
          <cell r="C4012">
            <v>0</v>
          </cell>
        </row>
        <row r="4013">
          <cell r="B4013" t="str">
            <v>9R242397</v>
          </cell>
          <cell r="C4013">
            <v>0</v>
          </cell>
        </row>
        <row r="4014">
          <cell r="B4014" t="str">
            <v>9R242403</v>
          </cell>
          <cell r="C4014">
            <v>0</v>
          </cell>
        </row>
        <row r="4015">
          <cell r="B4015" t="str">
            <v>9R242407</v>
          </cell>
          <cell r="C4015">
            <v>0</v>
          </cell>
        </row>
        <row r="4016">
          <cell r="B4016" t="str">
            <v>9R242505</v>
          </cell>
          <cell r="C4016">
            <v>0</v>
          </cell>
        </row>
        <row r="4017">
          <cell r="B4017" t="str">
            <v>9R242609</v>
          </cell>
          <cell r="C4017">
            <v>0</v>
          </cell>
        </row>
        <row r="4018">
          <cell r="B4018" t="str">
            <v>9R242704</v>
          </cell>
          <cell r="C4018">
            <v>0</v>
          </cell>
        </row>
        <row r="4019">
          <cell r="B4019" t="str">
            <v>9R242705</v>
          </cell>
          <cell r="C4019">
            <v>0</v>
          </cell>
        </row>
        <row r="4020">
          <cell r="B4020" t="str">
            <v>9R242710</v>
          </cell>
          <cell r="C4020">
            <v>0</v>
          </cell>
        </row>
        <row r="4021">
          <cell r="B4021" t="str">
            <v>9R242711</v>
          </cell>
          <cell r="C4021">
            <v>0</v>
          </cell>
        </row>
        <row r="4022">
          <cell r="B4022" t="str">
            <v>9R242713</v>
          </cell>
          <cell r="C4022">
            <v>0</v>
          </cell>
        </row>
        <row r="4023">
          <cell r="B4023" t="str">
            <v>9R242714</v>
          </cell>
          <cell r="C4023">
            <v>0</v>
          </cell>
        </row>
        <row r="4024">
          <cell r="B4024" t="str">
            <v>9R242715</v>
          </cell>
          <cell r="C4024">
            <v>0</v>
          </cell>
        </row>
        <row r="4025">
          <cell r="B4025" t="str">
            <v>9R242781</v>
          </cell>
          <cell r="C4025">
            <v>0</v>
          </cell>
        </row>
        <row r="4026">
          <cell r="B4026" t="str">
            <v>9R242783</v>
          </cell>
          <cell r="C4026">
            <v>0</v>
          </cell>
        </row>
        <row r="4027">
          <cell r="B4027" t="str">
            <v>9R242788</v>
          </cell>
          <cell r="C4027">
            <v>0</v>
          </cell>
        </row>
        <row r="4028">
          <cell r="B4028" t="str">
            <v>9R242790</v>
          </cell>
          <cell r="C4028">
            <v>0</v>
          </cell>
        </row>
        <row r="4029">
          <cell r="B4029" t="str">
            <v>9R242795</v>
          </cell>
          <cell r="C4029">
            <v>0</v>
          </cell>
        </row>
        <row r="4030">
          <cell r="B4030" t="str">
            <v>9R242796</v>
          </cell>
          <cell r="C4030">
            <v>0</v>
          </cell>
        </row>
        <row r="4031">
          <cell r="B4031" t="str">
            <v>9R242797</v>
          </cell>
          <cell r="C4031">
            <v>0</v>
          </cell>
        </row>
        <row r="4032">
          <cell r="B4032" t="str">
            <v>9R242798</v>
          </cell>
          <cell r="C4032">
            <v>0</v>
          </cell>
        </row>
        <row r="4033">
          <cell r="B4033" t="str">
            <v>9R242799</v>
          </cell>
          <cell r="C4033">
            <v>0</v>
          </cell>
        </row>
        <row r="4034">
          <cell r="B4034" t="str">
            <v>9R242800</v>
          </cell>
          <cell r="C4034">
            <v>0</v>
          </cell>
        </row>
        <row r="4035">
          <cell r="B4035" t="str">
            <v>9R242801</v>
          </cell>
          <cell r="C4035">
            <v>0</v>
          </cell>
        </row>
        <row r="4036">
          <cell r="B4036" t="str">
            <v>9R242805</v>
          </cell>
          <cell r="C4036">
            <v>0</v>
          </cell>
        </row>
        <row r="4037">
          <cell r="B4037" t="str">
            <v>9R242809</v>
          </cell>
          <cell r="C4037">
            <v>0</v>
          </cell>
        </row>
        <row r="4038">
          <cell r="B4038" t="str">
            <v>9R242811</v>
          </cell>
          <cell r="C4038">
            <v>0</v>
          </cell>
        </row>
        <row r="4039">
          <cell r="B4039" t="str">
            <v>9R242994</v>
          </cell>
          <cell r="C4039">
            <v>0</v>
          </cell>
        </row>
        <row r="4040">
          <cell r="B4040" t="str">
            <v>9R243009</v>
          </cell>
          <cell r="C4040">
            <v>0</v>
          </cell>
        </row>
        <row r="4041">
          <cell r="B4041" t="str">
            <v>9R243103</v>
          </cell>
          <cell r="C4041">
            <v>0</v>
          </cell>
        </row>
        <row r="4042">
          <cell r="B4042" t="str">
            <v>9R243108</v>
          </cell>
          <cell r="C4042">
            <v>0</v>
          </cell>
        </row>
        <row r="4043">
          <cell r="B4043" t="str">
            <v>9R243112</v>
          </cell>
          <cell r="C4043">
            <v>0</v>
          </cell>
        </row>
        <row r="4044">
          <cell r="B4044" t="str">
            <v>9R243142</v>
          </cell>
          <cell r="C4044">
            <v>0</v>
          </cell>
        </row>
        <row r="4045">
          <cell r="B4045" t="str">
            <v>9R243175</v>
          </cell>
          <cell r="C4045">
            <v>0</v>
          </cell>
        </row>
        <row r="4046">
          <cell r="B4046" t="str">
            <v>9R243253</v>
          </cell>
          <cell r="C4046">
            <v>0</v>
          </cell>
        </row>
        <row r="4047">
          <cell r="B4047" t="str">
            <v>9R243303</v>
          </cell>
          <cell r="C4047">
            <v>0</v>
          </cell>
        </row>
        <row r="4048">
          <cell r="B4048" t="str">
            <v>9R243304</v>
          </cell>
          <cell r="C4048">
            <v>0</v>
          </cell>
        </row>
        <row r="4049">
          <cell r="B4049" t="str">
            <v>9R243305</v>
          </cell>
          <cell r="C4049">
            <v>0</v>
          </cell>
        </row>
        <row r="4050">
          <cell r="B4050" t="str">
            <v>9R243307</v>
          </cell>
          <cell r="C4050">
            <v>0</v>
          </cell>
        </row>
        <row r="4051">
          <cell r="B4051" t="str">
            <v>9R243315</v>
          </cell>
          <cell r="C4051">
            <v>0</v>
          </cell>
        </row>
        <row r="4052">
          <cell r="B4052" t="str">
            <v>9R243389</v>
          </cell>
          <cell r="C4052">
            <v>0</v>
          </cell>
        </row>
        <row r="4053">
          <cell r="B4053" t="str">
            <v>9R243390</v>
          </cell>
          <cell r="C4053">
            <v>0</v>
          </cell>
        </row>
        <row r="4054">
          <cell r="B4054" t="str">
            <v>9R243397</v>
          </cell>
          <cell r="C4054">
            <v>0</v>
          </cell>
        </row>
        <row r="4055">
          <cell r="B4055" t="str">
            <v>9R243399</v>
          </cell>
          <cell r="C4055">
            <v>0</v>
          </cell>
        </row>
        <row r="4056">
          <cell r="B4056" t="str">
            <v>9R243403</v>
          </cell>
          <cell r="C4056">
            <v>0</v>
          </cell>
        </row>
        <row r="4057">
          <cell r="B4057" t="str">
            <v>9R243510</v>
          </cell>
          <cell r="C4057">
            <v>0</v>
          </cell>
        </row>
        <row r="4058">
          <cell r="B4058" t="str">
            <v>9R243511</v>
          </cell>
          <cell r="C4058">
            <v>0</v>
          </cell>
        </row>
        <row r="4059">
          <cell r="B4059" t="str">
            <v>9R243513</v>
          </cell>
          <cell r="C4059">
            <v>0</v>
          </cell>
        </row>
        <row r="4060">
          <cell r="B4060" t="str">
            <v>9R243607</v>
          </cell>
          <cell r="C4060">
            <v>0</v>
          </cell>
        </row>
        <row r="4061">
          <cell r="B4061" t="str">
            <v>9R243702</v>
          </cell>
          <cell r="C4061">
            <v>0</v>
          </cell>
        </row>
        <row r="4062">
          <cell r="B4062" t="str">
            <v>9R243710</v>
          </cell>
          <cell r="C4062">
            <v>0</v>
          </cell>
        </row>
        <row r="4063">
          <cell r="B4063" t="str">
            <v>9R243711</v>
          </cell>
          <cell r="C4063">
            <v>0</v>
          </cell>
        </row>
        <row r="4064">
          <cell r="B4064" t="str">
            <v>9R243712</v>
          </cell>
          <cell r="C4064">
            <v>0</v>
          </cell>
        </row>
        <row r="4065">
          <cell r="B4065" t="str">
            <v>9R243713</v>
          </cell>
          <cell r="C4065">
            <v>0</v>
          </cell>
        </row>
        <row r="4066">
          <cell r="B4066" t="str">
            <v>9R243809</v>
          </cell>
          <cell r="C4066">
            <v>0</v>
          </cell>
        </row>
        <row r="4067">
          <cell r="B4067" t="str">
            <v>9R243909</v>
          </cell>
          <cell r="C4067">
            <v>0</v>
          </cell>
        </row>
        <row r="4068">
          <cell r="B4068" t="str">
            <v>9R244003</v>
          </cell>
          <cell r="C4068">
            <v>0</v>
          </cell>
        </row>
        <row r="4069">
          <cell r="B4069" t="str">
            <v>9R244005</v>
          </cell>
          <cell r="C4069">
            <v>0</v>
          </cell>
        </row>
        <row r="4070">
          <cell r="B4070" t="str">
            <v>9R244008</v>
          </cell>
          <cell r="C4070">
            <v>0</v>
          </cell>
        </row>
        <row r="4071">
          <cell r="B4071" t="str">
            <v>9R244009</v>
          </cell>
          <cell r="C4071">
            <v>0</v>
          </cell>
        </row>
        <row r="4072">
          <cell r="B4072" t="str">
            <v>9R244012</v>
          </cell>
          <cell r="C4072">
            <v>0</v>
          </cell>
        </row>
        <row r="4073">
          <cell r="B4073" t="str">
            <v>9R244016</v>
          </cell>
          <cell r="C4073">
            <v>0</v>
          </cell>
        </row>
        <row r="4074">
          <cell r="B4074" t="str">
            <v>9R244096</v>
          </cell>
          <cell r="C4074">
            <v>0</v>
          </cell>
        </row>
        <row r="4075">
          <cell r="B4075" t="str">
            <v>9R244098</v>
          </cell>
          <cell r="C4075">
            <v>0</v>
          </cell>
        </row>
        <row r="4076">
          <cell r="B4076" t="str">
            <v>9R244103</v>
          </cell>
          <cell r="C4076">
            <v>0</v>
          </cell>
        </row>
        <row r="4077">
          <cell r="B4077" t="str">
            <v>9R244106</v>
          </cell>
          <cell r="C4077">
            <v>0</v>
          </cell>
        </row>
        <row r="4078">
          <cell r="B4078" t="str">
            <v>9R244109</v>
          </cell>
          <cell r="C4078">
            <v>0</v>
          </cell>
        </row>
        <row r="4079">
          <cell r="B4079" t="str">
            <v>9R244117</v>
          </cell>
          <cell r="C4079">
            <v>0</v>
          </cell>
        </row>
        <row r="4080">
          <cell r="B4080" t="str">
            <v>9R244210</v>
          </cell>
          <cell r="C4080">
            <v>0</v>
          </cell>
        </row>
        <row r="4081">
          <cell r="B4081" t="str">
            <v>9R244397</v>
          </cell>
          <cell r="C4081">
            <v>0</v>
          </cell>
        </row>
        <row r="4082">
          <cell r="B4082" t="str">
            <v>9R244488</v>
          </cell>
          <cell r="C4082">
            <v>0</v>
          </cell>
        </row>
        <row r="4083">
          <cell r="B4083" t="str">
            <v>9R244504</v>
          </cell>
          <cell r="C4083">
            <v>0</v>
          </cell>
        </row>
        <row r="4084">
          <cell r="B4084" t="str">
            <v>9R244506</v>
          </cell>
          <cell r="C4084">
            <v>0</v>
          </cell>
        </row>
        <row r="4085">
          <cell r="B4085" t="str">
            <v>9R244605</v>
          </cell>
          <cell r="C4085">
            <v>0</v>
          </cell>
        </row>
        <row r="4086">
          <cell r="B4086" t="str">
            <v>9R244709</v>
          </cell>
          <cell r="C4086">
            <v>0</v>
          </cell>
        </row>
        <row r="4087">
          <cell r="B4087" t="str">
            <v>9R244895</v>
          </cell>
          <cell r="C4087">
            <v>0</v>
          </cell>
        </row>
        <row r="4088">
          <cell r="B4088" t="str">
            <v>9R244909</v>
          </cell>
          <cell r="C4088">
            <v>0</v>
          </cell>
        </row>
        <row r="4089">
          <cell r="B4089" t="str">
            <v>9R245098</v>
          </cell>
          <cell r="C4089">
            <v>0</v>
          </cell>
        </row>
        <row r="4090">
          <cell r="B4090" t="str">
            <v>9R245115</v>
          </cell>
          <cell r="C4090">
            <v>0</v>
          </cell>
        </row>
        <row r="4091">
          <cell r="B4091" t="str">
            <v>9R245201</v>
          </cell>
          <cell r="C4091">
            <v>0</v>
          </cell>
        </row>
        <row r="4092">
          <cell r="B4092" t="str">
            <v>9R245203</v>
          </cell>
          <cell r="C4092">
            <v>0</v>
          </cell>
        </row>
        <row r="4093">
          <cell r="B4093" t="str">
            <v>9R245308</v>
          </cell>
          <cell r="C4093">
            <v>0</v>
          </cell>
        </row>
        <row r="4094">
          <cell r="B4094" t="str">
            <v>9R245475</v>
          </cell>
          <cell r="C4094">
            <v>0</v>
          </cell>
        </row>
        <row r="4095">
          <cell r="B4095" t="str">
            <v>9R245511</v>
          </cell>
          <cell r="C4095">
            <v>0</v>
          </cell>
        </row>
        <row r="4096">
          <cell r="B4096" t="str">
            <v>9R245701</v>
          </cell>
          <cell r="C4096">
            <v>0</v>
          </cell>
        </row>
        <row r="4097">
          <cell r="B4097" t="str">
            <v>9R245810</v>
          </cell>
          <cell r="C4097">
            <v>0</v>
          </cell>
        </row>
        <row r="4098">
          <cell r="B4098" t="str">
            <v>9R245913</v>
          </cell>
          <cell r="C4098">
            <v>0</v>
          </cell>
        </row>
        <row r="4099">
          <cell r="B4099" t="str">
            <v>9R260006</v>
          </cell>
          <cell r="C4099">
            <v>0</v>
          </cell>
        </row>
        <row r="4100">
          <cell r="B4100" t="str">
            <v>9R260007</v>
          </cell>
          <cell r="C4100">
            <v>0</v>
          </cell>
        </row>
        <row r="4101">
          <cell r="B4101" t="str">
            <v>9R260008</v>
          </cell>
          <cell r="C4101">
            <v>0</v>
          </cell>
        </row>
        <row r="4102">
          <cell r="B4102" t="str">
            <v>9R260012</v>
          </cell>
          <cell r="C4102">
            <v>0</v>
          </cell>
        </row>
        <row r="4103">
          <cell r="B4103" t="str">
            <v>9R260014</v>
          </cell>
          <cell r="C4103">
            <v>0</v>
          </cell>
        </row>
        <row r="4104">
          <cell r="B4104" t="str">
            <v>9R260015</v>
          </cell>
          <cell r="C4104">
            <v>0</v>
          </cell>
        </row>
        <row r="4105">
          <cell r="B4105" t="str">
            <v>9R260017</v>
          </cell>
          <cell r="C4105">
            <v>0</v>
          </cell>
        </row>
        <row r="4106">
          <cell r="B4106" t="str">
            <v>9R260106</v>
          </cell>
          <cell r="C4106">
            <v>0</v>
          </cell>
        </row>
        <row r="4107">
          <cell r="B4107" t="str">
            <v>9R260107</v>
          </cell>
          <cell r="C4107">
            <v>0</v>
          </cell>
        </row>
        <row r="4108">
          <cell r="B4108" t="str">
            <v>9R260289</v>
          </cell>
          <cell r="C4108">
            <v>0</v>
          </cell>
        </row>
        <row r="4109">
          <cell r="B4109" t="str">
            <v>9R260412</v>
          </cell>
          <cell r="C4109">
            <v>0</v>
          </cell>
        </row>
        <row r="4110">
          <cell r="B4110" t="str">
            <v>9R260413</v>
          </cell>
          <cell r="C4110">
            <v>0</v>
          </cell>
        </row>
        <row r="4111">
          <cell r="B4111" t="str">
            <v>9R260474</v>
          </cell>
          <cell r="C4111">
            <v>0</v>
          </cell>
        </row>
        <row r="4112">
          <cell r="B4112" t="str">
            <v>9R260475</v>
          </cell>
          <cell r="C4112">
            <v>0</v>
          </cell>
        </row>
        <row r="4113">
          <cell r="B4113" t="str">
            <v>9R260480</v>
          </cell>
          <cell r="C4113">
            <v>0</v>
          </cell>
        </row>
        <row r="4114">
          <cell r="B4114" t="str">
            <v>9R260496</v>
          </cell>
          <cell r="C4114">
            <v>0</v>
          </cell>
        </row>
        <row r="4115">
          <cell r="B4115" t="str">
            <v>9R260497</v>
          </cell>
          <cell r="C4115">
            <v>0</v>
          </cell>
        </row>
        <row r="4116">
          <cell r="B4116" t="str">
            <v>9R260500</v>
          </cell>
          <cell r="C4116">
            <v>0</v>
          </cell>
        </row>
        <row r="4117">
          <cell r="B4117" t="str">
            <v>9R260502</v>
          </cell>
          <cell r="C4117">
            <v>0</v>
          </cell>
        </row>
        <row r="4118">
          <cell r="B4118" t="str">
            <v>9R260504</v>
          </cell>
          <cell r="C4118">
            <v>0</v>
          </cell>
        </row>
        <row r="4119">
          <cell r="B4119" t="str">
            <v>9R260505</v>
          </cell>
          <cell r="C4119">
            <v>0</v>
          </cell>
        </row>
        <row r="4120">
          <cell r="B4120" t="str">
            <v>9R260507</v>
          </cell>
          <cell r="C4120">
            <v>0</v>
          </cell>
        </row>
        <row r="4121">
          <cell r="B4121" t="str">
            <v>9R260512</v>
          </cell>
          <cell r="C4121">
            <v>0</v>
          </cell>
        </row>
        <row r="4122">
          <cell r="B4122" t="str">
            <v>9R260514</v>
          </cell>
          <cell r="C4122">
            <v>0</v>
          </cell>
        </row>
        <row r="4123">
          <cell r="B4123" t="str">
            <v>9R260515</v>
          </cell>
          <cell r="C4123">
            <v>0</v>
          </cell>
        </row>
        <row r="4124">
          <cell r="B4124" t="str">
            <v>9R260597</v>
          </cell>
          <cell r="C4124">
            <v>0</v>
          </cell>
        </row>
        <row r="4125">
          <cell r="B4125" t="str">
            <v>9R260598</v>
          </cell>
          <cell r="C4125">
            <v>0</v>
          </cell>
        </row>
        <row r="4126">
          <cell r="B4126" t="str">
            <v>9R260599</v>
          </cell>
          <cell r="C4126">
            <v>0</v>
          </cell>
        </row>
        <row r="4127">
          <cell r="B4127" t="str">
            <v>9R260616</v>
          </cell>
          <cell r="C4127">
            <v>0</v>
          </cell>
        </row>
        <row r="4128">
          <cell r="B4128" t="str">
            <v>9R260790</v>
          </cell>
          <cell r="C4128">
            <v>0</v>
          </cell>
        </row>
        <row r="4129">
          <cell r="B4129" t="str">
            <v>9R260796</v>
          </cell>
          <cell r="C4129">
            <v>0</v>
          </cell>
        </row>
        <row r="4130">
          <cell r="B4130" t="str">
            <v>9R260798</v>
          </cell>
          <cell r="C4130">
            <v>0</v>
          </cell>
        </row>
        <row r="4131">
          <cell r="B4131" t="str">
            <v>9R260799</v>
          </cell>
          <cell r="C4131">
            <v>0</v>
          </cell>
        </row>
        <row r="4132">
          <cell r="B4132" t="str">
            <v>9R260808</v>
          </cell>
          <cell r="C4132">
            <v>0</v>
          </cell>
        </row>
        <row r="4133">
          <cell r="B4133" t="str">
            <v>9R260809</v>
          </cell>
          <cell r="C4133">
            <v>0</v>
          </cell>
        </row>
        <row r="4134">
          <cell r="B4134" t="str">
            <v>9R260810</v>
          </cell>
          <cell r="C4134">
            <v>0</v>
          </cell>
        </row>
        <row r="4135">
          <cell r="B4135" t="str">
            <v>9R260812</v>
          </cell>
          <cell r="C4135">
            <v>0</v>
          </cell>
        </row>
        <row r="4136">
          <cell r="B4136" t="str">
            <v>9R260904</v>
          </cell>
          <cell r="C4136">
            <v>0</v>
          </cell>
        </row>
        <row r="4137">
          <cell r="B4137" t="str">
            <v>9R260905</v>
          </cell>
          <cell r="C4137">
            <v>0</v>
          </cell>
        </row>
        <row r="4138">
          <cell r="B4138" t="str">
            <v>9R260995</v>
          </cell>
          <cell r="C4138">
            <v>0</v>
          </cell>
        </row>
        <row r="4139">
          <cell r="B4139" t="str">
            <v>9R260998</v>
          </cell>
          <cell r="C4139">
            <v>0</v>
          </cell>
        </row>
        <row r="4140">
          <cell r="B4140" t="str">
            <v>9R261005</v>
          </cell>
          <cell r="C4140">
            <v>0</v>
          </cell>
        </row>
        <row r="4141">
          <cell r="B4141" t="str">
            <v>9R261109</v>
          </cell>
          <cell r="C4141">
            <v>0</v>
          </cell>
        </row>
        <row r="4142">
          <cell r="B4142" t="str">
            <v>9R261200</v>
          </cell>
          <cell r="C4142">
            <v>0</v>
          </cell>
        </row>
        <row r="4143">
          <cell r="B4143" t="str">
            <v>9R261205</v>
          </cell>
          <cell r="C4143">
            <v>0</v>
          </cell>
        </row>
        <row r="4144">
          <cell r="B4144" t="str">
            <v>9R261298</v>
          </cell>
          <cell r="C4144">
            <v>0</v>
          </cell>
        </row>
        <row r="4145">
          <cell r="B4145" t="str">
            <v>9R261299</v>
          </cell>
          <cell r="C4145">
            <v>0</v>
          </cell>
        </row>
        <row r="4146">
          <cell r="B4146" t="str">
            <v>9R261300</v>
          </cell>
          <cell r="C4146">
            <v>0</v>
          </cell>
        </row>
        <row r="4147">
          <cell r="B4147" t="str">
            <v>9R261305</v>
          </cell>
          <cell r="C4147">
            <v>0</v>
          </cell>
        </row>
        <row r="4148">
          <cell r="B4148" t="str">
            <v>9R261308</v>
          </cell>
          <cell r="C4148">
            <v>0</v>
          </cell>
        </row>
        <row r="4149">
          <cell r="B4149" t="str">
            <v>9R261311</v>
          </cell>
          <cell r="C4149">
            <v>0</v>
          </cell>
        </row>
        <row r="4150">
          <cell r="B4150" t="str">
            <v>9R261314</v>
          </cell>
          <cell r="C4150">
            <v>0</v>
          </cell>
        </row>
        <row r="4151">
          <cell r="B4151" t="str">
            <v>9R261315</v>
          </cell>
          <cell r="C4151">
            <v>0</v>
          </cell>
        </row>
        <row r="4152">
          <cell r="B4152" t="str">
            <v>9R261404</v>
          </cell>
          <cell r="C4152">
            <v>0</v>
          </cell>
        </row>
        <row r="4153">
          <cell r="B4153" t="str">
            <v>9R261411</v>
          </cell>
          <cell r="C4153">
            <v>0</v>
          </cell>
        </row>
        <row r="4154">
          <cell r="B4154" t="str">
            <v>9R261412</v>
          </cell>
          <cell r="C4154">
            <v>0</v>
          </cell>
        </row>
        <row r="4155">
          <cell r="B4155" t="str">
            <v>9R261503</v>
          </cell>
          <cell r="C4155">
            <v>0</v>
          </cell>
        </row>
        <row r="4156">
          <cell r="B4156" t="str">
            <v>9R261510</v>
          </cell>
          <cell r="C4156">
            <v>0</v>
          </cell>
        </row>
        <row r="4157">
          <cell r="B4157" t="str">
            <v>9R261515</v>
          </cell>
          <cell r="C4157">
            <v>0</v>
          </cell>
        </row>
        <row r="4158">
          <cell r="B4158" t="str">
            <v>9R261562</v>
          </cell>
          <cell r="C4158">
            <v>0</v>
          </cell>
        </row>
        <row r="4159">
          <cell r="B4159" t="str">
            <v>9R261575</v>
          </cell>
          <cell r="C4159">
            <v>0</v>
          </cell>
        </row>
        <row r="4160">
          <cell r="B4160" t="str">
            <v>9R261578</v>
          </cell>
          <cell r="C4160">
            <v>0</v>
          </cell>
        </row>
        <row r="4161">
          <cell r="B4161" t="str">
            <v>9R261582</v>
          </cell>
          <cell r="C4161">
            <v>0</v>
          </cell>
        </row>
        <row r="4162">
          <cell r="B4162" t="str">
            <v>9R261585</v>
          </cell>
          <cell r="C4162">
            <v>0</v>
          </cell>
        </row>
        <row r="4163">
          <cell r="B4163" t="str">
            <v>9R261588</v>
          </cell>
          <cell r="C4163">
            <v>0</v>
          </cell>
        </row>
        <row r="4164">
          <cell r="B4164" t="str">
            <v>9R261590</v>
          </cell>
          <cell r="C4164">
            <v>0</v>
          </cell>
        </row>
        <row r="4165">
          <cell r="B4165" t="str">
            <v>9R261595</v>
          </cell>
          <cell r="C4165">
            <v>0</v>
          </cell>
        </row>
        <row r="4166">
          <cell r="B4166" t="str">
            <v>9R261597</v>
          </cell>
          <cell r="C4166">
            <v>0</v>
          </cell>
        </row>
        <row r="4167">
          <cell r="B4167" t="str">
            <v>9R261598</v>
          </cell>
          <cell r="C4167">
            <v>0</v>
          </cell>
        </row>
        <row r="4168">
          <cell r="B4168" t="str">
            <v>9R261603</v>
          </cell>
          <cell r="C4168">
            <v>0</v>
          </cell>
        </row>
        <row r="4169">
          <cell r="B4169" t="str">
            <v>9R261605</v>
          </cell>
          <cell r="C4169">
            <v>0</v>
          </cell>
        </row>
        <row r="4170">
          <cell r="B4170" t="str">
            <v>9R261609</v>
          </cell>
          <cell r="C4170">
            <v>0</v>
          </cell>
        </row>
        <row r="4171">
          <cell r="B4171" t="str">
            <v>9R261691</v>
          </cell>
          <cell r="C4171">
            <v>0</v>
          </cell>
        </row>
        <row r="4172">
          <cell r="B4172" t="str">
            <v>9R261696</v>
          </cell>
          <cell r="C4172">
            <v>0</v>
          </cell>
        </row>
        <row r="4173">
          <cell r="B4173" t="str">
            <v>9R261702</v>
          </cell>
          <cell r="C4173">
            <v>0</v>
          </cell>
        </row>
        <row r="4174">
          <cell r="B4174" t="str">
            <v>9R261703</v>
          </cell>
          <cell r="C4174">
            <v>0</v>
          </cell>
        </row>
        <row r="4175">
          <cell r="B4175" t="str">
            <v>9R261704</v>
          </cell>
          <cell r="C4175">
            <v>0</v>
          </cell>
        </row>
        <row r="4176">
          <cell r="B4176" t="str">
            <v>9R261789</v>
          </cell>
          <cell r="C4176">
            <v>0</v>
          </cell>
        </row>
        <row r="4177">
          <cell r="B4177" t="str">
            <v>9R261802</v>
          </cell>
          <cell r="C4177">
            <v>0</v>
          </cell>
        </row>
        <row r="4178">
          <cell r="B4178" t="str">
            <v>9R261805</v>
          </cell>
          <cell r="C4178">
            <v>0</v>
          </cell>
        </row>
        <row r="4179">
          <cell r="B4179" t="str">
            <v>9R261878</v>
          </cell>
          <cell r="C4179">
            <v>0</v>
          </cell>
        </row>
        <row r="4180">
          <cell r="B4180" t="str">
            <v>9R261885</v>
          </cell>
          <cell r="C4180">
            <v>0</v>
          </cell>
        </row>
        <row r="4181">
          <cell r="B4181" t="str">
            <v>9R261899</v>
          </cell>
          <cell r="C4181">
            <v>0</v>
          </cell>
        </row>
        <row r="4182">
          <cell r="B4182" t="str">
            <v>9R261901</v>
          </cell>
          <cell r="C4182">
            <v>0</v>
          </cell>
        </row>
        <row r="4183">
          <cell r="B4183" t="str">
            <v>9R261903</v>
          </cell>
          <cell r="C4183">
            <v>0</v>
          </cell>
        </row>
        <row r="4184">
          <cell r="B4184" t="str">
            <v>9R261904</v>
          </cell>
          <cell r="C4184">
            <v>0</v>
          </cell>
        </row>
        <row r="4185">
          <cell r="B4185" t="str">
            <v>9R261907</v>
          </cell>
          <cell r="C4185">
            <v>0</v>
          </cell>
        </row>
        <row r="4186">
          <cell r="B4186" t="str">
            <v>9R261908</v>
          </cell>
          <cell r="C4186">
            <v>0</v>
          </cell>
        </row>
        <row r="4187">
          <cell r="B4187" t="str">
            <v>9R261909</v>
          </cell>
          <cell r="C4187">
            <v>0</v>
          </cell>
        </row>
        <row r="4188">
          <cell r="B4188" t="str">
            <v>9R261910</v>
          </cell>
          <cell r="C4188">
            <v>0</v>
          </cell>
        </row>
        <row r="4189">
          <cell r="B4189" t="str">
            <v>9R261911</v>
          </cell>
          <cell r="C4189">
            <v>0</v>
          </cell>
        </row>
        <row r="4190">
          <cell r="B4190" t="str">
            <v>9R261912</v>
          </cell>
          <cell r="C4190">
            <v>0</v>
          </cell>
        </row>
        <row r="4191">
          <cell r="B4191" t="str">
            <v>9R261914</v>
          </cell>
          <cell r="C4191">
            <v>0</v>
          </cell>
        </row>
        <row r="4192">
          <cell r="B4192" t="str">
            <v>9R261985</v>
          </cell>
          <cell r="C4192">
            <v>0</v>
          </cell>
        </row>
        <row r="4193">
          <cell r="B4193" t="str">
            <v>9R261986</v>
          </cell>
          <cell r="C4193">
            <v>0</v>
          </cell>
        </row>
        <row r="4194">
          <cell r="B4194" t="str">
            <v>9R261988</v>
          </cell>
          <cell r="C4194">
            <v>0</v>
          </cell>
        </row>
        <row r="4195">
          <cell r="B4195" t="str">
            <v>9R261989</v>
          </cell>
          <cell r="C4195">
            <v>0</v>
          </cell>
        </row>
        <row r="4196">
          <cell r="B4196" t="str">
            <v>9R261990</v>
          </cell>
          <cell r="C4196">
            <v>0</v>
          </cell>
        </row>
        <row r="4197">
          <cell r="B4197" t="str">
            <v>9R261992</v>
          </cell>
          <cell r="C4197">
            <v>0</v>
          </cell>
        </row>
        <row r="4198">
          <cell r="B4198" t="str">
            <v>9R261994</v>
          </cell>
          <cell r="C4198">
            <v>0</v>
          </cell>
        </row>
        <row r="4199">
          <cell r="B4199" t="str">
            <v>9R261995</v>
          </cell>
          <cell r="C4199">
            <v>0</v>
          </cell>
        </row>
        <row r="4200">
          <cell r="B4200" t="str">
            <v>9R262004</v>
          </cell>
          <cell r="C4200">
            <v>0</v>
          </cell>
        </row>
        <row r="4201">
          <cell r="B4201" t="str">
            <v>9R262006</v>
          </cell>
          <cell r="C4201">
            <v>0</v>
          </cell>
        </row>
        <row r="4202">
          <cell r="B4202" t="str">
            <v>9R262007</v>
          </cell>
          <cell r="C4202">
            <v>0</v>
          </cell>
        </row>
        <row r="4203">
          <cell r="B4203" t="str">
            <v>9R262008</v>
          </cell>
          <cell r="C4203">
            <v>0</v>
          </cell>
        </row>
        <row r="4204">
          <cell r="B4204" t="str">
            <v>9R262011</v>
          </cell>
          <cell r="C4204">
            <v>0</v>
          </cell>
        </row>
        <row r="4205">
          <cell r="B4205" t="str">
            <v>9R262012</v>
          </cell>
          <cell r="C4205">
            <v>0</v>
          </cell>
        </row>
        <row r="4206">
          <cell r="B4206" t="str">
            <v>9R262013</v>
          </cell>
          <cell r="C4206">
            <v>0</v>
          </cell>
        </row>
        <row r="4207">
          <cell r="B4207" t="str">
            <v>9R262014</v>
          </cell>
          <cell r="C4207">
            <v>0</v>
          </cell>
        </row>
        <row r="4208">
          <cell r="B4208" t="str">
            <v>9R262059</v>
          </cell>
          <cell r="C4208">
            <v>0</v>
          </cell>
        </row>
        <row r="4209">
          <cell r="B4209" t="str">
            <v>9R262098</v>
          </cell>
          <cell r="C4209">
            <v>0</v>
          </cell>
        </row>
        <row r="4210">
          <cell r="B4210" t="str">
            <v>9R262099</v>
          </cell>
          <cell r="C4210">
            <v>0</v>
          </cell>
        </row>
        <row r="4211">
          <cell r="B4211" t="str">
            <v>9R262104</v>
          </cell>
          <cell r="C4211">
            <v>0</v>
          </cell>
        </row>
        <row r="4212">
          <cell r="B4212" t="str">
            <v>9R262199</v>
          </cell>
          <cell r="C4212">
            <v>0</v>
          </cell>
        </row>
        <row r="4213">
          <cell r="B4213" t="str">
            <v>9R262300</v>
          </cell>
          <cell r="C4213">
            <v>0</v>
          </cell>
        </row>
        <row r="4214">
          <cell r="B4214" t="str">
            <v>9R262302</v>
          </cell>
          <cell r="C4214">
            <v>0</v>
          </cell>
        </row>
        <row r="4215">
          <cell r="B4215" t="str">
            <v>9R262310</v>
          </cell>
          <cell r="C4215">
            <v>0</v>
          </cell>
        </row>
        <row r="4216">
          <cell r="B4216" t="str">
            <v>9R262316</v>
          </cell>
          <cell r="C4216">
            <v>0</v>
          </cell>
        </row>
        <row r="4217">
          <cell r="B4217" t="str">
            <v>9R262411</v>
          </cell>
          <cell r="C4217">
            <v>0</v>
          </cell>
        </row>
        <row r="4218">
          <cell r="B4218" t="str">
            <v>9R262500</v>
          </cell>
          <cell r="C4218">
            <v>0</v>
          </cell>
        </row>
        <row r="4219">
          <cell r="B4219" t="str">
            <v>9R262503</v>
          </cell>
          <cell r="C4219">
            <v>0</v>
          </cell>
        </row>
        <row r="4220">
          <cell r="B4220" t="str">
            <v>9R262509</v>
          </cell>
          <cell r="C4220">
            <v>0</v>
          </cell>
        </row>
        <row r="4221">
          <cell r="B4221" t="str">
            <v>9R262510</v>
          </cell>
          <cell r="C4221">
            <v>0</v>
          </cell>
        </row>
        <row r="4222">
          <cell r="B4222" t="str">
            <v>9R262511</v>
          </cell>
          <cell r="C4222">
            <v>0</v>
          </cell>
        </row>
        <row r="4223">
          <cell r="B4223" t="str">
            <v>9R262514</v>
          </cell>
          <cell r="C4223">
            <v>0</v>
          </cell>
        </row>
        <row r="4224">
          <cell r="B4224" t="str">
            <v>9R262515</v>
          </cell>
          <cell r="C4224">
            <v>0</v>
          </cell>
        </row>
        <row r="4225">
          <cell r="B4225" t="str">
            <v>9R262596</v>
          </cell>
          <cell r="C4225">
            <v>0</v>
          </cell>
        </row>
        <row r="4226">
          <cell r="B4226" t="str">
            <v>9R262597</v>
          </cell>
          <cell r="C4226">
            <v>0</v>
          </cell>
        </row>
        <row r="4227">
          <cell r="B4227" t="str">
            <v>9R262600</v>
          </cell>
          <cell r="C4227">
            <v>0</v>
          </cell>
        </row>
        <row r="4228">
          <cell r="B4228" t="str">
            <v>9R262601</v>
          </cell>
          <cell r="C4228">
            <v>0</v>
          </cell>
        </row>
        <row r="4229">
          <cell r="B4229" t="str">
            <v>9R262605</v>
          </cell>
          <cell r="C4229">
            <v>0</v>
          </cell>
        </row>
        <row r="4230">
          <cell r="B4230" t="str">
            <v>9R262607</v>
          </cell>
          <cell r="C4230">
            <v>0</v>
          </cell>
        </row>
        <row r="4231">
          <cell r="B4231" t="str">
            <v>9R262608</v>
          </cell>
          <cell r="C4231">
            <v>0</v>
          </cell>
        </row>
        <row r="4232">
          <cell r="B4232" t="str">
            <v>9R262609</v>
          </cell>
          <cell r="C4232">
            <v>0</v>
          </cell>
        </row>
        <row r="4233">
          <cell r="B4233" t="str">
            <v>9R262610</v>
          </cell>
          <cell r="C4233">
            <v>0</v>
          </cell>
        </row>
        <row r="4234">
          <cell r="B4234" t="str">
            <v>9R262611</v>
          </cell>
          <cell r="C4234">
            <v>0</v>
          </cell>
        </row>
        <row r="4235">
          <cell r="B4235" t="str">
            <v>9R262612</v>
          </cell>
          <cell r="C4235">
            <v>0</v>
          </cell>
        </row>
        <row r="4236">
          <cell r="B4236" t="str">
            <v>9R262615</v>
          </cell>
          <cell r="C4236">
            <v>0</v>
          </cell>
        </row>
        <row r="4237">
          <cell r="B4237" t="str">
            <v>9R262689</v>
          </cell>
          <cell r="C4237">
            <v>0</v>
          </cell>
        </row>
        <row r="4238">
          <cell r="B4238" t="str">
            <v>9R262696</v>
          </cell>
          <cell r="C4238">
            <v>0</v>
          </cell>
        </row>
        <row r="4239">
          <cell r="B4239" t="str">
            <v>9R262699</v>
          </cell>
          <cell r="C4239">
            <v>0</v>
          </cell>
        </row>
        <row r="4240">
          <cell r="B4240" t="str">
            <v>9R262706</v>
          </cell>
          <cell r="C4240">
            <v>0</v>
          </cell>
        </row>
        <row r="4241">
          <cell r="B4241" t="str">
            <v>9R262707</v>
          </cell>
          <cell r="C4241">
            <v>0</v>
          </cell>
        </row>
        <row r="4242">
          <cell r="B4242" t="str">
            <v>9R262792</v>
          </cell>
          <cell r="C4242">
            <v>0</v>
          </cell>
        </row>
        <row r="4243">
          <cell r="B4243" t="str">
            <v>9R262793</v>
          </cell>
          <cell r="C4243">
            <v>0</v>
          </cell>
        </row>
        <row r="4244">
          <cell r="B4244" t="str">
            <v>9R262797</v>
          </cell>
          <cell r="C4244">
            <v>0</v>
          </cell>
        </row>
        <row r="4245">
          <cell r="B4245" t="str">
            <v>9R262798</v>
          </cell>
          <cell r="C4245">
            <v>0</v>
          </cell>
        </row>
        <row r="4246">
          <cell r="B4246" t="str">
            <v>9R262800</v>
          </cell>
          <cell r="C4246">
            <v>0</v>
          </cell>
        </row>
        <row r="4247">
          <cell r="B4247" t="str">
            <v>9R262802</v>
          </cell>
          <cell r="C4247">
            <v>0</v>
          </cell>
        </row>
        <row r="4248">
          <cell r="B4248" t="str">
            <v>9R262804</v>
          </cell>
          <cell r="C4248">
            <v>0</v>
          </cell>
        </row>
        <row r="4249">
          <cell r="B4249" t="str">
            <v>9R262806</v>
          </cell>
          <cell r="C4249">
            <v>0</v>
          </cell>
        </row>
        <row r="4250">
          <cell r="B4250" t="str">
            <v>9R262807</v>
          </cell>
          <cell r="C4250">
            <v>0</v>
          </cell>
        </row>
        <row r="4251">
          <cell r="B4251" t="str">
            <v>9R262808</v>
          </cell>
          <cell r="C4251">
            <v>0</v>
          </cell>
        </row>
        <row r="4252">
          <cell r="B4252" t="str">
            <v>9R262809</v>
          </cell>
          <cell r="C4252">
            <v>0</v>
          </cell>
        </row>
        <row r="4253">
          <cell r="B4253" t="str">
            <v>9R262810</v>
          </cell>
          <cell r="C4253">
            <v>0</v>
          </cell>
        </row>
        <row r="4254">
          <cell r="B4254" t="str">
            <v>9R262813</v>
          </cell>
          <cell r="C4254">
            <v>0</v>
          </cell>
        </row>
        <row r="4255">
          <cell r="B4255" t="str">
            <v>9R262871</v>
          </cell>
          <cell r="C4255">
            <v>0</v>
          </cell>
        </row>
        <row r="4256">
          <cell r="B4256" t="str">
            <v>9R262875</v>
          </cell>
          <cell r="C4256">
            <v>0</v>
          </cell>
        </row>
        <row r="4257">
          <cell r="B4257" t="str">
            <v>9R262883</v>
          </cell>
          <cell r="C4257">
            <v>0</v>
          </cell>
        </row>
        <row r="4258">
          <cell r="B4258" t="str">
            <v>9R262886</v>
          </cell>
          <cell r="C4258">
            <v>0</v>
          </cell>
        </row>
        <row r="4259">
          <cell r="B4259" t="str">
            <v>9R262890</v>
          </cell>
          <cell r="C4259">
            <v>0</v>
          </cell>
        </row>
        <row r="4260">
          <cell r="B4260" t="str">
            <v>9R262898</v>
          </cell>
          <cell r="C4260">
            <v>0</v>
          </cell>
        </row>
        <row r="4261">
          <cell r="B4261" t="str">
            <v>9R262900</v>
          </cell>
          <cell r="C4261">
            <v>0</v>
          </cell>
        </row>
        <row r="4262">
          <cell r="B4262" t="str">
            <v>9R262905</v>
          </cell>
          <cell r="C4262">
            <v>0</v>
          </cell>
        </row>
        <row r="4263">
          <cell r="B4263" t="str">
            <v>9R262907</v>
          </cell>
          <cell r="C4263">
            <v>0</v>
          </cell>
        </row>
        <row r="4264">
          <cell r="B4264" t="str">
            <v>9R262909</v>
          </cell>
          <cell r="C4264">
            <v>0</v>
          </cell>
        </row>
        <row r="4265">
          <cell r="B4265" t="str">
            <v>9R262911</v>
          </cell>
          <cell r="C4265">
            <v>0</v>
          </cell>
        </row>
        <row r="4266">
          <cell r="B4266" t="str">
            <v>9R262914</v>
          </cell>
          <cell r="C4266">
            <v>0</v>
          </cell>
        </row>
        <row r="4267">
          <cell r="B4267" t="str">
            <v>9R262966</v>
          </cell>
          <cell r="C4267">
            <v>0</v>
          </cell>
        </row>
        <row r="4268">
          <cell r="B4268" t="str">
            <v>9R262980</v>
          </cell>
          <cell r="C4268">
            <v>0</v>
          </cell>
        </row>
        <row r="4269">
          <cell r="B4269" t="str">
            <v>9R262983</v>
          </cell>
          <cell r="C4269">
            <v>0</v>
          </cell>
        </row>
        <row r="4270">
          <cell r="B4270" t="str">
            <v>9R262985</v>
          </cell>
          <cell r="C4270">
            <v>0</v>
          </cell>
        </row>
        <row r="4271">
          <cell r="B4271" t="str">
            <v>9R262986</v>
          </cell>
          <cell r="C4271">
            <v>0</v>
          </cell>
        </row>
        <row r="4272">
          <cell r="B4272" t="str">
            <v>9R262987</v>
          </cell>
          <cell r="C4272">
            <v>0</v>
          </cell>
        </row>
        <row r="4273">
          <cell r="B4273" t="str">
            <v>9R262990</v>
          </cell>
          <cell r="C4273">
            <v>0</v>
          </cell>
        </row>
        <row r="4274">
          <cell r="B4274" t="str">
            <v>9R262993</v>
          </cell>
          <cell r="C4274">
            <v>0</v>
          </cell>
        </row>
        <row r="4275">
          <cell r="B4275" t="str">
            <v>9R262995</v>
          </cell>
          <cell r="C4275">
            <v>0</v>
          </cell>
        </row>
        <row r="4276">
          <cell r="B4276" t="str">
            <v>9R262999</v>
          </cell>
          <cell r="C4276">
            <v>0</v>
          </cell>
        </row>
        <row r="4277">
          <cell r="B4277" t="str">
            <v>9R263006</v>
          </cell>
          <cell r="C4277">
            <v>0</v>
          </cell>
        </row>
        <row r="4278">
          <cell r="B4278" t="str">
            <v>9R263009</v>
          </cell>
          <cell r="C4278">
            <v>0</v>
          </cell>
        </row>
        <row r="4279">
          <cell r="B4279" t="str">
            <v>9R263011</v>
          </cell>
          <cell r="C4279">
            <v>0</v>
          </cell>
        </row>
        <row r="4280">
          <cell r="B4280" t="str">
            <v>9R263012</v>
          </cell>
          <cell r="C4280">
            <v>0</v>
          </cell>
        </row>
        <row r="4281">
          <cell r="B4281" t="str">
            <v>9R263013</v>
          </cell>
          <cell r="C4281">
            <v>0</v>
          </cell>
        </row>
        <row r="4282">
          <cell r="B4282" t="str">
            <v>9R263060</v>
          </cell>
          <cell r="C4282">
            <v>0</v>
          </cell>
        </row>
        <row r="4283">
          <cell r="B4283" t="str">
            <v>9R263067</v>
          </cell>
          <cell r="C4283">
            <v>0</v>
          </cell>
        </row>
        <row r="4284">
          <cell r="B4284" t="str">
            <v>9R263070</v>
          </cell>
          <cell r="C4284">
            <v>0</v>
          </cell>
        </row>
        <row r="4285">
          <cell r="B4285" t="str">
            <v>9R263079</v>
          </cell>
          <cell r="C4285">
            <v>0</v>
          </cell>
        </row>
        <row r="4286">
          <cell r="B4286" t="str">
            <v>9R263081</v>
          </cell>
          <cell r="C4286">
            <v>0</v>
          </cell>
        </row>
        <row r="4287">
          <cell r="B4287" t="str">
            <v>9R263086</v>
          </cell>
          <cell r="C4287">
            <v>0</v>
          </cell>
        </row>
        <row r="4288">
          <cell r="B4288" t="str">
            <v>9R263087</v>
          </cell>
          <cell r="C4288">
            <v>0</v>
          </cell>
        </row>
        <row r="4289">
          <cell r="B4289" t="str">
            <v>9R263088</v>
          </cell>
          <cell r="C4289">
            <v>0</v>
          </cell>
        </row>
        <row r="4290">
          <cell r="B4290" t="str">
            <v>9R263099</v>
          </cell>
          <cell r="C4290">
            <v>0</v>
          </cell>
        </row>
        <row r="4291">
          <cell r="B4291" t="str">
            <v>9R263100</v>
          </cell>
          <cell r="C4291">
            <v>0</v>
          </cell>
        </row>
        <row r="4292">
          <cell r="B4292" t="str">
            <v>9R263101</v>
          </cell>
          <cell r="C4292">
            <v>0</v>
          </cell>
        </row>
        <row r="4293">
          <cell r="B4293" t="str">
            <v>9R263103</v>
          </cell>
          <cell r="C4293">
            <v>0</v>
          </cell>
        </row>
        <row r="4294">
          <cell r="B4294" t="str">
            <v>9R263104</v>
          </cell>
          <cell r="C4294">
            <v>0</v>
          </cell>
        </row>
        <row r="4295">
          <cell r="B4295" t="str">
            <v>9R263106</v>
          </cell>
          <cell r="C4295">
            <v>0</v>
          </cell>
        </row>
        <row r="4296">
          <cell r="B4296" t="str">
            <v>9R263108</v>
          </cell>
          <cell r="C4296">
            <v>0</v>
          </cell>
        </row>
        <row r="4297">
          <cell r="B4297" t="str">
            <v>9R263112</v>
          </cell>
          <cell r="C4297">
            <v>0</v>
          </cell>
        </row>
        <row r="4298">
          <cell r="B4298" t="str">
            <v>9R263113</v>
          </cell>
          <cell r="C4298">
            <v>0</v>
          </cell>
        </row>
        <row r="4299">
          <cell r="B4299" t="str">
            <v>9R263118</v>
          </cell>
          <cell r="C4299">
            <v>0</v>
          </cell>
        </row>
        <row r="4300">
          <cell r="B4300" t="str">
            <v>9R263179</v>
          </cell>
          <cell r="C4300">
            <v>0</v>
          </cell>
        </row>
        <row r="4301">
          <cell r="B4301" t="str">
            <v>9R263196</v>
          </cell>
          <cell r="C4301">
            <v>0</v>
          </cell>
        </row>
        <row r="4302">
          <cell r="B4302" t="str">
            <v>9R263197</v>
          </cell>
          <cell r="C4302">
            <v>0</v>
          </cell>
        </row>
        <row r="4303">
          <cell r="B4303" t="str">
            <v>9R263198</v>
          </cell>
          <cell r="C4303">
            <v>0</v>
          </cell>
        </row>
        <row r="4304">
          <cell r="B4304" t="str">
            <v>9R263200</v>
          </cell>
          <cell r="C4304">
            <v>0</v>
          </cell>
        </row>
        <row r="4305">
          <cell r="B4305" t="str">
            <v>9R263201</v>
          </cell>
          <cell r="C4305">
            <v>0</v>
          </cell>
        </row>
        <row r="4306">
          <cell r="B4306" t="str">
            <v>9R263202</v>
          </cell>
          <cell r="C4306">
            <v>0</v>
          </cell>
        </row>
        <row r="4307">
          <cell r="B4307" t="str">
            <v>9R263203</v>
          </cell>
          <cell r="C4307">
            <v>0</v>
          </cell>
        </row>
        <row r="4308">
          <cell r="B4308" t="str">
            <v>9R263204</v>
          </cell>
          <cell r="C4308">
            <v>0</v>
          </cell>
        </row>
        <row r="4309">
          <cell r="B4309" t="str">
            <v>9R263207</v>
          </cell>
          <cell r="C4309">
            <v>0</v>
          </cell>
        </row>
        <row r="4310">
          <cell r="B4310" t="str">
            <v>9R263209</v>
          </cell>
          <cell r="C4310">
            <v>0</v>
          </cell>
        </row>
        <row r="4311">
          <cell r="B4311" t="str">
            <v>9R263214</v>
          </cell>
          <cell r="C4311">
            <v>0</v>
          </cell>
        </row>
        <row r="4312">
          <cell r="B4312" t="str">
            <v>9R263215</v>
          </cell>
          <cell r="C4312">
            <v>0</v>
          </cell>
        </row>
        <row r="4313">
          <cell r="B4313" t="str">
            <v>9R263285</v>
          </cell>
          <cell r="C4313">
            <v>0</v>
          </cell>
        </row>
        <row r="4314">
          <cell r="B4314" t="str">
            <v>9R263289</v>
          </cell>
          <cell r="C4314">
            <v>0</v>
          </cell>
        </row>
        <row r="4315">
          <cell r="B4315" t="str">
            <v>9R263293</v>
          </cell>
          <cell r="C4315">
            <v>0</v>
          </cell>
        </row>
        <row r="4316">
          <cell r="B4316" t="str">
            <v>9R263299</v>
          </cell>
          <cell r="C4316">
            <v>0</v>
          </cell>
        </row>
        <row r="4317">
          <cell r="B4317" t="str">
            <v>9R263300</v>
          </cell>
          <cell r="C4317">
            <v>0</v>
          </cell>
        </row>
        <row r="4318">
          <cell r="B4318" t="str">
            <v>9R263302</v>
          </cell>
          <cell r="C4318">
            <v>0</v>
          </cell>
        </row>
        <row r="4319">
          <cell r="B4319" t="str">
            <v>9R263309</v>
          </cell>
          <cell r="C4319">
            <v>0</v>
          </cell>
        </row>
        <row r="4320">
          <cell r="B4320" t="str">
            <v>9R263310</v>
          </cell>
          <cell r="C4320">
            <v>0</v>
          </cell>
        </row>
        <row r="4321">
          <cell r="B4321" t="str">
            <v>9R263311</v>
          </cell>
          <cell r="C4321">
            <v>0</v>
          </cell>
        </row>
        <row r="4322">
          <cell r="B4322" t="str">
            <v>9R263373</v>
          </cell>
          <cell r="C4322">
            <v>0</v>
          </cell>
        </row>
        <row r="4323">
          <cell r="B4323" t="str">
            <v>9R263395</v>
          </cell>
          <cell r="C4323">
            <v>0</v>
          </cell>
        </row>
        <row r="4324">
          <cell r="B4324" t="str">
            <v>9R263400</v>
          </cell>
          <cell r="C4324">
            <v>0</v>
          </cell>
        </row>
        <row r="4325">
          <cell r="B4325" t="str">
            <v>9R263402</v>
          </cell>
          <cell r="C4325">
            <v>0</v>
          </cell>
        </row>
        <row r="4326">
          <cell r="B4326" t="str">
            <v>9R263403</v>
          </cell>
          <cell r="C4326">
            <v>0</v>
          </cell>
        </row>
        <row r="4327">
          <cell r="B4327" t="str">
            <v>9R263404</v>
          </cell>
          <cell r="C4327">
            <v>0</v>
          </cell>
        </row>
        <row r="4328">
          <cell r="B4328" t="str">
            <v>9R263406</v>
          </cell>
          <cell r="C4328">
            <v>0</v>
          </cell>
        </row>
        <row r="4329">
          <cell r="B4329" t="str">
            <v>9R263408</v>
          </cell>
          <cell r="C4329">
            <v>0</v>
          </cell>
        </row>
        <row r="4330">
          <cell r="B4330" t="str">
            <v>9R263409</v>
          </cell>
          <cell r="C4330">
            <v>0</v>
          </cell>
        </row>
        <row r="4331">
          <cell r="B4331" t="str">
            <v>9R263412</v>
          </cell>
          <cell r="C4331">
            <v>0</v>
          </cell>
        </row>
        <row r="4332">
          <cell r="B4332" t="str">
            <v>9R263413</v>
          </cell>
          <cell r="C4332">
            <v>0</v>
          </cell>
        </row>
        <row r="4333">
          <cell r="B4333" t="str">
            <v>9R263475</v>
          </cell>
          <cell r="C4333">
            <v>0</v>
          </cell>
        </row>
        <row r="4334">
          <cell r="B4334" t="str">
            <v>9R263476</v>
          </cell>
          <cell r="C4334">
            <v>0</v>
          </cell>
        </row>
        <row r="4335">
          <cell r="B4335" t="str">
            <v>9R263478</v>
          </cell>
          <cell r="C4335">
            <v>0</v>
          </cell>
        </row>
        <row r="4336">
          <cell r="B4336" t="str">
            <v>9R263481</v>
          </cell>
          <cell r="C4336">
            <v>0</v>
          </cell>
        </row>
        <row r="4337">
          <cell r="B4337" t="str">
            <v>9R263482</v>
          </cell>
          <cell r="C4337">
            <v>0</v>
          </cell>
        </row>
        <row r="4338">
          <cell r="B4338" t="str">
            <v>9R263483</v>
          </cell>
          <cell r="C4338">
            <v>0</v>
          </cell>
        </row>
        <row r="4339">
          <cell r="B4339" t="str">
            <v>9R263485</v>
          </cell>
          <cell r="C4339">
            <v>0</v>
          </cell>
        </row>
        <row r="4340">
          <cell r="B4340" t="str">
            <v>9R263487</v>
          </cell>
          <cell r="C4340">
            <v>0</v>
          </cell>
        </row>
        <row r="4341">
          <cell r="B4341" t="str">
            <v>9R263488</v>
          </cell>
          <cell r="C4341">
            <v>0</v>
          </cell>
        </row>
        <row r="4342">
          <cell r="B4342" t="str">
            <v>9R263489</v>
          </cell>
          <cell r="C4342">
            <v>0</v>
          </cell>
        </row>
        <row r="4343">
          <cell r="B4343" t="str">
            <v>9R263490</v>
          </cell>
          <cell r="C4343">
            <v>0</v>
          </cell>
        </row>
        <row r="4344">
          <cell r="B4344" t="str">
            <v>9R263492</v>
          </cell>
          <cell r="C4344">
            <v>0</v>
          </cell>
        </row>
        <row r="4345">
          <cell r="B4345" t="str">
            <v>9R263493</v>
          </cell>
          <cell r="C4345">
            <v>0</v>
          </cell>
        </row>
        <row r="4346">
          <cell r="B4346" t="str">
            <v>9R263499</v>
          </cell>
          <cell r="C4346">
            <v>0</v>
          </cell>
        </row>
        <row r="4347">
          <cell r="B4347" t="str">
            <v>9R263500</v>
          </cell>
          <cell r="C4347">
            <v>0</v>
          </cell>
        </row>
        <row r="4348">
          <cell r="B4348" t="str">
            <v>9R263503</v>
          </cell>
          <cell r="C4348">
            <v>0</v>
          </cell>
        </row>
        <row r="4349">
          <cell r="B4349" t="str">
            <v>9R263505</v>
          </cell>
          <cell r="C4349">
            <v>0</v>
          </cell>
        </row>
        <row r="4350">
          <cell r="B4350" t="str">
            <v>9R263506</v>
          </cell>
          <cell r="C4350">
            <v>0</v>
          </cell>
        </row>
        <row r="4351">
          <cell r="B4351" t="str">
            <v>9R263512</v>
          </cell>
          <cell r="C4351">
            <v>0</v>
          </cell>
        </row>
        <row r="4352">
          <cell r="B4352" t="str">
            <v>9R263513</v>
          </cell>
          <cell r="C4352">
            <v>0</v>
          </cell>
        </row>
        <row r="4353">
          <cell r="B4353" t="str">
            <v>9R263552</v>
          </cell>
          <cell r="C4353">
            <v>0</v>
          </cell>
        </row>
        <row r="4354">
          <cell r="B4354" t="str">
            <v>9R263553</v>
          </cell>
          <cell r="C4354">
            <v>0</v>
          </cell>
        </row>
        <row r="4355">
          <cell r="B4355" t="str">
            <v>9R263555</v>
          </cell>
          <cell r="C4355">
            <v>0</v>
          </cell>
        </row>
        <row r="4356">
          <cell r="B4356" t="str">
            <v>9R263570</v>
          </cell>
          <cell r="C4356">
            <v>0</v>
          </cell>
        </row>
        <row r="4357">
          <cell r="B4357" t="str">
            <v>9R263574</v>
          </cell>
          <cell r="C4357">
            <v>0</v>
          </cell>
        </row>
        <row r="4358">
          <cell r="B4358" t="str">
            <v>9R263575</v>
          </cell>
          <cell r="C4358">
            <v>0</v>
          </cell>
        </row>
        <row r="4359">
          <cell r="B4359" t="str">
            <v>9R263576</v>
          </cell>
          <cell r="C4359">
            <v>0</v>
          </cell>
        </row>
        <row r="4360">
          <cell r="B4360" t="str">
            <v>9R263578</v>
          </cell>
          <cell r="C4360">
            <v>0</v>
          </cell>
        </row>
        <row r="4361">
          <cell r="B4361" t="str">
            <v>9R263580</v>
          </cell>
          <cell r="C4361">
            <v>0</v>
          </cell>
        </row>
        <row r="4362">
          <cell r="B4362" t="str">
            <v>9R263584</v>
          </cell>
          <cell r="C4362">
            <v>0</v>
          </cell>
        </row>
        <row r="4363">
          <cell r="B4363" t="str">
            <v>9R263586</v>
          </cell>
          <cell r="C4363">
            <v>0</v>
          </cell>
        </row>
        <row r="4364">
          <cell r="B4364" t="str">
            <v>9R263588</v>
          </cell>
          <cell r="C4364">
            <v>0</v>
          </cell>
        </row>
        <row r="4365">
          <cell r="B4365" t="str">
            <v>9R263589</v>
          </cell>
          <cell r="C4365">
            <v>0</v>
          </cell>
        </row>
        <row r="4366">
          <cell r="B4366" t="str">
            <v>9R263593</v>
          </cell>
          <cell r="C4366">
            <v>0</v>
          </cell>
        </row>
        <row r="4367">
          <cell r="B4367" t="str">
            <v>9R263594</v>
          </cell>
          <cell r="C4367">
            <v>0</v>
          </cell>
        </row>
        <row r="4368">
          <cell r="B4368" t="str">
            <v>9R263595</v>
          </cell>
          <cell r="C4368">
            <v>0</v>
          </cell>
        </row>
        <row r="4369">
          <cell r="B4369" t="str">
            <v>9R263596</v>
          </cell>
          <cell r="C4369">
            <v>0</v>
          </cell>
        </row>
        <row r="4370">
          <cell r="B4370" t="str">
            <v>9R263597</v>
          </cell>
          <cell r="C4370">
            <v>0</v>
          </cell>
        </row>
        <row r="4371">
          <cell r="B4371" t="str">
            <v>9R263702</v>
          </cell>
          <cell r="C4371">
            <v>0</v>
          </cell>
        </row>
        <row r="4372">
          <cell r="B4372" t="str">
            <v>9R263705</v>
          </cell>
          <cell r="C4372">
            <v>0</v>
          </cell>
        </row>
        <row r="4373">
          <cell r="B4373" t="str">
            <v>9R263706</v>
          </cell>
          <cell r="C4373">
            <v>0</v>
          </cell>
        </row>
        <row r="4374">
          <cell r="B4374" t="str">
            <v>9R263707</v>
          </cell>
          <cell r="C4374">
            <v>0</v>
          </cell>
        </row>
        <row r="4375">
          <cell r="B4375" t="str">
            <v>9R263708</v>
          </cell>
          <cell r="C4375">
            <v>0</v>
          </cell>
        </row>
        <row r="4376">
          <cell r="B4376" t="str">
            <v>9R263709</v>
          </cell>
          <cell r="C4376">
            <v>0</v>
          </cell>
        </row>
        <row r="4377">
          <cell r="B4377" t="str">
            <v>9R263712</v>
          </cell>
          <cell r="C4377">
            <v>0</v>
          </cell>
        </row>
        <row r="4378">
          <cell r="B4378" t="str">
            <v>9R263714</v>
          </cell>
          <cell r="C4378">
            <v>0</v>
          </cell>
        </row>
        <row r="4379">
          <cell r="B4379" t="str">
            <v>9R263875</v>
          </cell>
          <cell r="C4379">
            <v>0</v>
          </cell>
        </row>
        <row r="4380">
          <cell r="B4380" t="str">
            <v>9R263910</v>
          </cell>
          <cell r="C4380">
            <v>0</v>
          </cell>
        </row>
        <row r="4381">
          <cell r="B4381" t="str">
            <v>9R264010</v>
          </cell>
          <cell r="C4381">
            <v>0</v>
          </cell>
        </row>
        <row r="4382">
          <cell r="B4382" t="str">
            <v>9R264014</v>
          </cell>
          <cell r="C4382">
            <v>0</v>
          </cell>
        </row>
        <row r="4383">
          <cell r="B4383" t="str">
            <v>9R264078</v>
          </cell>
          <cell r="C4383">
            <v>0</v>
          </cell>
        </row>
        <row r="4384">
          <cell r="B4384" t="str">
            <v>9R264098</v>
          </cell>
          <cell r="C4384">
            <v>0</v>
          </cell>
        </row>
        <row r="4385">
          <cell r="B4385" t="str">
            <v>9R264099</v>
          </cell>
          <cell r="C4385">
            <v>0</v>
          </cell>
        </row>
        <row r="4386">
          <cell r="B4386" t="str">
            <v>9R264208</v>
          </cell>
          <cell r="C4386">
            <v>0</v>
          </cell>
        </row>
        <row r="4387">
          <cell r="B4387" t="str">
            <v>9R264305</v>
          </cell>
          <cell r="C4387">
            <v>0</v>
          </cell>
        </row>
        <row r="4388">
          <cell r="B4388" t="str">
            <v>9R264318</v>
          </cell>
          <cell r="C4388">
            <v>0</v>
          </cell>
        </row>
        <row r="4389">
          <cell r="B4389" t="str">
            <v>9R264405</v>
          </cell>
          <cell r="C4389">
            <v>0</v>
          </cell>
        </row>
        <row r="4390">
          <cell r="B4390" t="str">
            <v>9R264604</v>
          </cell>
          <cell r="C4390">
            <v>0</v>
          </cell>
        </row>
        <row r="4391">
          <cell r="B4391" t="str">
            <v>9R264608</v>
          </cell>
          <cell r="C4391">
            <v>0</v>
          </cell>
        </row>
        <row r="4392">
          <cell r="B4392" t="str">
            <v>9R264609</v>
          </cell>
          <cell r="C4392">
            <v>0</v>
          </cell>
        </row>
        <row r="4393">
          <cell r="B4393" t="str">
            <v>9R264612</v>
          </cell>
          <cell r="C4393">
            <v>0</v>
          </cell>
        </row>
        <row r="4394">
          <cell r="B4394" t="str">
            <v>9R264615</v>
          </cell>
          <cell r="C4394">
            <v>0</v>
          </cell>
        </row>
        <row r="4395">
          <cell r="B4395" t="str">
            <v>9R264696</v>
          </cell>
          <cell r="C4395">
            <v>0</v>
          </cell>
        </row>
        <row r="4396">
          <cell r="B4396" t="str">
            <v>9R264915</v>
          </cell>
          <cell r="C4396">
            <v>0</v>
          </cell>
        </row>
        <row r="4397">
          <cell r="B4397" t="str">
            <v>9R264916</v>
          </cell>
          <cell r="C4397">
            <v>0</v>
          </cell>
        </row>
        <row r="4398">
          <cell r="B4398" t="str">
            <v>9R264983</v>
          </cell>
          <cell r="C4398">
            <v>0</v>
          </cell>
        </row>
        <row r="4399">
          <cell r="B4399" t="str">
            <v>9R264985</v>
          </cell>
          <cell r="C4399">
            <v>0</v>
          </cell>
        </row>
        <row r="4400">
          <cell r="B4400" t="str">
            <v>9R264996</v>
          </cell>
          <cell r="C4400">
            <v>0</v>
          </cell>
        </row>
        <row r="4401">
          <cell r="B4401" t="str">
            <v>9R264998</v>
          </cell>
          <cell r="C4401">
            <v>0</v>
          </cell>
        </row>
        <row r="4402">
          <cell r="B4402" t="str">
            <v>9R265299</v>
          </cell>
          <cell r="C4402">
            <v>0</v>
          </cell>
        </row>
        <row r="4403">
          <cell r="B4403" t="str">
            <v>9R265379</v>
          </cell>
          <cell r="C4403">
            <v>0</v>
          </cell>
        </row>
        <row r="4404">
          <cell r="B4404" t="str">
            <v>9R265390</v>
          </cell>
          <cell r="C4404">
            <v>0</v>
          </cell>
        </row>
        <row r="4405">
          <cell r="B4405" t="str">
            <v>9R265606</v>
          </cell>
          <cell r="C4405">
            <v>0</v>
          </cell>
        </row>
        <row r="4406">
          <cell r="B4406" t="str">
            <v>9R265608</v>
          </cell>
          <cell r="C4406">
            <v>0</v>
          </cell>
        </row>
        <row r="4407">
          <cell r="B4407" t="str">
            <v>9R265683</v>
          </cell>
          <cell r="C4407">
            <v>0</v>
          </cell>
        </row>
        <row r="4408">
          <cell r="B4408" t="str">
            <v>9R265688</v>
          </cell>
          <cell r="C4408">
            <v>0</v>
          </cell>
        </row>
        <row r="4409">
          <cell r="B4409" t="str">
            <v>9R265689</v>
          </cell>
          <cell r="C4409">
            <v>0</v>
          </cell>
        </row>
        <row r="4410">
          <cell r="B4410" t="str">
            <v>9R265693</v>
          </cell>
          <cell r="C4410">
            <v>0</v>
          </cell>
        </row>
        <row r="4411">
          <cell r="B4411" t="str">
            <v>9R265804</v>
          </cell>
          <cell r="C4411">
            <v>0</v>
          </cell>
        </row>
        <row r="4412">
          <cell r="B4412" t="str">
            <v>9R265808</v>
          </cell>
          <cell r="C4412">
            <v>0</v>
          </cell>
        </row>
        <row r="4413">
          <cell r="B4413" t="str">
            <v>9R265809</v>
          </cell>
          <cell r="C4413">
            <v>0</v>
          </cell>
        </row>
        <row r="4414">
          <cell r="B4414" t="str">
            <v>9R265812</v>
          </cell>
          <cell r="C4414">
            <v>0</v>
          </cell>
        </row>
        <row r="4415">
          <cell r="B4415" t="str">
            <v>9R265978</v>
          </cell>
          <cell r="C4415">
            <v>0</v>
          </cell>
        </row>
        <row r="4416">
          <cell r="B4416" t="str">
            <v>9R266010</v>
          </cell>
          <cell r="C4416">
            <v>0</v>
          </cell>
        </row>
        <row r="4417">
          <cell r="B4417" t="str">
            <v>9R266208</v>
          </cell>
          <cell r="C4417">
            <v>0</v>
          </cell>
        </row>
        <row r="4418">
          <cell r="B4418" t="str">
            <v>9R266216</v>
          </cell>
          <cell r="C4418">
            <v>0</v>
          </cell>
        </row>
        <row r="4419">
          <cell r="B4419" t="str">
            <v>9R266267</v>
          </cell>
          <cell r="C4419">
            <v>0</v>
          </cell>
        </row>
        <row r="4420">
          <cell r="B4420" t="str">
            <v>9R266285</v>
          </cell>
          <cell r="C4420">
            <v>0</v>
          </cell>
        </row>
        <row r="4421">
          <cell r="B4421" t="str">
            <v>9R266289</v>
          </cell>
          <cell r="C4421">
            <v>0</v>
          </cell>
        </row>
        <row r="4422">
          <cell r="B4422" t="str">
            <v>9R266290</v>
          </cell>
          <cell r="C4422">
            <v>0</v>
          </cell>
        </row>
        <row r="4423">
          <cell r="B4423" t="str">
            <v>9R266303</v>
          </cell>
          <cell r="C4423">
            <v>0</v>
          </cell>
        </row>
        <row r="4424">
          <cell r="B4424" t="str">
            <v>9R266305</v>
          </cell>
          <cell r="C4424">
            <v>0</v>
          </cell>
        </row>
        <row r="4425">
          <cell r="B4425" t="str">
            <v>9R266306</v>
          </cell>
          <cell r="C4425">
            <v>0</v>
          </cell>
        </row>
        <row r="4426">
          <cell r="B4426" t="str">
            <v>9R266307</v>
          </cell>
          <cell r="C4426">
            <v>0</v>
          </cell>
        </row>
        <row r="4427">
          <cell r="B4427" t="str">
            <v>9R266308</v>
          </cell>
          <cell r="C4427">
            <v>0</v>
          </cell>
        </row>
        <row r="4428">
          <cell r="B4428" t="str">
            <v>9R266310</v>
          </cell>
          <cell r="C4428">
            <v>0</v>
          </cell>
        </row>
        <row r="4429">
          <cell r="B4429" t="str">
            <v>9R266311</v>
          </cell>
          <cell r="C4429">
            <v>0</v>
          </cell>
        </row>
        <row r="4430">
          <cell r="B4430" t="str">
            <v>9R266313</v>
          </cell>
          <cell r="C4430">
            <v>0</v>
          </cell>
        </row>
        <row r="4431">
          <cell r="B4431" t="str">
            <v>9R266394</v>
          </cell>
          <cell r="C4431">
            <v>0</v>
          </cell>
        </row>
        <row r="4432">
          <cell r="B4432" t="str">
            <v>9R266596</v>
          </cell>
          <cell r="C4432">
            <v>0</v>
          </cell>
        </row>
        <row r="4433">
          <cell r="B4433" t="str">
            <v>9R266597</v>
          </cell>
          <cell r="C4433">
            <v>0</v>
          </cell>
        </row>
        <row r="4434">
          <cell r="B4434" t="str">
            <v>9R266709</v>
          </cell>
          <cell r="C4434">
            <v>0</v>
          </cell>
        </row>
        <row r="4435">
          <cell r="B4435" t="str">
            <v>9R266797</v>
          </cell>
          <cell r="C4435">
            <v>0</v>
          </cell>
        </row>
        <row r="4436">
          <cell r="B4436" t="str">
            <v>9R266803</v>
          </cell>
          <cell r="C4436">
            <v>0</v>
          </cell>
        </row>
        <row r="4437">
          <cell r="B4437" t="str">
            <v>9R266875</v>
          </cell>
          <cell r="C4437">
            <v>0</v>
          </cell>
        </row>
        <row r="4438">
          <cell r="B4438" t="str">
            <v>9R266910</v>
          </cell>
          <cell r="C4438">
            <v>0</v>
          </cell>
        </row>
        <row r="4439">
          <cell r="B4439" t="str">
            <v>9R266998</v>
          </cell>
          <cell r="C4439">
            <v>0</v>
          </cell>
        </row>
        <row r="4440">
          <cell r="B4440" t="str">
            <v>9R267085</v>
          </cell>
          <cell r="C4440">
            <v>0</v>
          </cell>
        </row>
        <row r="4441">
          <cell r="B4441" t="str">
            <v>9R267200</v>
          </cell>
          <cell r="C4441">
            <v>0</v>
          </cell>
        </row>
        <row r="4442">
          <cell r="B4442" t="str">
            <v>9R267208</v>
          </cell>
          <cell r="C4442">
            <v>0</v>
          </cell>
        </row>
        <row r="4443">
          <cell r="B4443" t="str">
            <v>9R267215</v>
          </cell>
          <cell r="C4443">
            <v>0</v>
          </cell>
        </row>
        <row r="4444">
          <cell r="B4444" t="str">
            <v>9R267303</v>
          </cell>
          <cell r="C4444">
            <v>0</v>
          </cell>
        </row>
        <row r="4445">
          <cell r="B4445" t="str">
            <v>9R267311</v>
          </cell>
          <cell r="C4445">
            <v>0</v>
          </cell>
        </row>
        <row r="4446">
          <cell r="B4446" t="str">
            <v>9R267361</v>
          </cell>
          <cell r="C4446">
            <v>0</v>
          </cell>
        </row>
        <row r="4447">
          <cell r="B4447" t="str">
            <v>9R267398</v>
          </cell>
          <cell r="C4447">
            <v>0</v>
          </cell>
        </row>
        <row r="4448">
          <cell r="B4448" t="str">
            <v>9R267399</v>
          </cell>
          <cell r="C4448">
            <v>0</v>
          </cell>
        </row>
        <row r="4449">
          <cell r="B4449" t="str">
            <v>9R267511</v>
          </cell>
          <cell r="C4449">
            <v>0</v>
          </cell>
        </row>
        <row r="4450">
          <cell r="B4450" t="str">
            <v>9R267608</v>
          </cell>
          <cell r="C4450">
            <v>0</v>
          </cell>
        </row>
        <row r="4451">
          <cell r="B4451" t="str">
            <v>9R267611</v>
          </cell>
          <cell r="C4451">
            <v>0</v>
          </cell>
        </row>
        <row r="4452">
          <cell r="B4452" t="str">
            <v>9R267615</v>
          </cell>
          <cell r="C4452">
            <v>0</v>
          </cell>
        </row>
        <row r="4453">
          <cell r="B4453" t="str">
            <v>9R267708</v>
          </cell>
          <cell r="C4453">
            <v>0</v>
          </cell>
        </row>
        <row r="4454">
          <cell r="B4454" t="str">
            <v>9R267755</v>
          </cell>
          <cell r="C4454">
            <v>0</v>
          </cell>
        </row>
        <row r="4455">
          <cell r="B4455" t="str">
            <v>9R267800</v>
          </cell>
          <cell r="C4455">
            <v>0</v>
          </cell>
        </row>
        <row r="4456">
          <cell r="B4456" t="str">
            <v>9R267809</v>
          </cell>
          <cell r="C4456">
            <v>0</v>
          </cell>
        </row>
        <row r="4457">
          <cell r="B4457" t="str">
            <v>9R267882</v>
          </cell>
          <cell r="C4457">
            <v>0</v>
          </cell>
        </row>
        <row r="4458">
          <cell r="B4458" t="str">
            <v>9R267907</v>
          </cell>
          <cell r="C4458">
            <v>0</v>
          </cell>
        </row>
        <row r="4459">
          <cell r="B4459" t="str">
            <v>9R267908</v>
          </cell>
          <cell r="C4459">
            <v>0</v>
          </cell>
        </row>
        <row r="4460">
          <cell r="B4460" t="str">
            <v>9R267910</v>
          </cell>
          <cell r="C4460">
            <v>0</v>
          </cell>
        </row>
        <row r="4461">
          <cell r="B4461" t="str">
            <v>9R267913</v>
          </cell>
          <cell r="C4461">
            <v>0</v>
          </cell>
        </row>
        <row r="4462">
          <cell r="B4462" t="str">
            <v>9R268103</v>
          </cell>
          <cell r="C4462">
            <v>0</v>
          </cell>
        </row>
        <row r="4463">
          <cell r="B4463" t="str">
            <v>9R268187</v>
          </cell>
          <cell r="C4463">
            <v>0</v>
          </cell>
        </row>
        <row r="4464">
          <cell r="B4464" t="str">
            <v>9R268188</v>
          </cell>
          <cell r="C4464">
            <v>0</v>
          </cell>
        </row>
        <row r="4465">
          <cell r="B4465" t="str">
            <v>9R268190</v>
          </cell>
          <cell r="C4465">
            <v>0</v>
          </cell>
        </row>
        <row r="4466">
          <cell r="B4466" t="str">
            <v>9R268206</v>
          </cell>
          <cell r="C4466">
            <v>0</v>
          </cell>
        </row>
        <row r="4467">
          <cell r="B4467" t="str">
            <v>9R268207</v>
          </cell>
          <cell r="C4467">
            <v>0</v>
          </cell>
        </row>
        <row r="4468">
          <cell r="B4468" t="str">
            <v>9R268208</v>
          </cell>
          <cell r="C4468">
            <v>0</v>
          </cell>
        </row>
        <row r="4469">
          <cell r="B4469" t="str">
            <v>9R268209</v>
          </cell>
          <cell r="C4469">
            <v>0</v>
          </cell>
        </row>
        <row r="4470">
          <cell r="B4470" t="str">
            <v>9R268210</v>
          </cell>
          <cell r="C4470">
            <v>0</v>
          </cell>
        </row>
        <row r="4471">
          <cell r="B4471" t="str">
            <v>9R268212</v>
          </cell>
          <cell r="C4471">
            <v>0</v>
          </cell>
        </row>
        <row r="4472">
          <cell r="B4472" t="str">
            <v>9R268311</v>
          </cell>
          <cell r="C4472">
            <v>0</v>
          </cell>
        </row>
        <row r="4473">
          <cell r="B4473" t="str">
            <v>9R268505</v>
          </cell>
          <cell r="C4473">
            <v>0</v>
          </cell>
        </row>
        <row r="4474">
          <cell r="B4474" t="str">
            <v>9R268795</v>
          </cell>
          <cell r="C4474">
            <v>0</v>
          </cell>
        </row>
        <row r="4475">
          <cell r="B4475" t="str">
            <v>9R268798</v>
          </cell>
          <cell r="C4475">
            <v>0</v>
          </cell>
        </row>
        <row r="4476">
          <cell r="B4476" t="str">
            <v>9R268858</v>
          </cell>
          <cell r="C4476">
            <v>0</v>
          </cell>
        </row>
        <row r="4477">
          <cell r="B4477" t="str">
            <v>9R269109</v>
          </cell>
          <cell r="C4477">
            <v>0</v>
          </cell>
        </row>
        <row r="4478">
          <cell r="B4478" t="str">
            <v>9R269110</v>
          </cell>
          <cell r="C4478">
            <v>0</v>
          </cell>
        </row>
        <row r="4479">
          <cell r="B4479" t="str">
            <v>9R269112</v>
          </cell>
          <cell r="C4479">
            <v>0</v>
          </cell>
        </row>
        <row r="4480">
          <cell r="B4480" t="str">
            <v>9R269307</v>
          </cell>
          <cell r="C4480">
            <v>0</v>
          </cell>
        </row>
        <row r="4481">
          <cell r="B4481" t="str">
            <v>9R269392</v>
          </cell>
          <cell r="C4481">
            <v>0</v>
          </cell>
        </row>
        <row r="4482">
          <cell r="B4482" t="str">
            <v>9R269508</v>
          </cell>
          <cell r="C4482">
            <v>0</v>
          </cell>
        </row>
        <row r="4483">
          <cell r="B4483" t="str">
            <v>9R269590</v>
          </cell>
          <cell r="C4483">
            <v>0</v>
          </cell>
        </row>
        <row r="4484">
          <cell r="B4484" t="str">
            <v>9R269597</v>
          </cell>
          <cell r="C4484">
            <v>0</v>
          </cell>
        </row>
        <row r="4485">
          <cell r="B4485" t="str">
            <v>9R269598</v>
          </cell>
          <cell r="C4485">
            <v>0</v>
          </cell>
        </row>
        <row r="4486">
          <cell r="B4486" t="str">
            <v>9R269609</v>
          </cell>
          <cell r="C4486">
            <v>0</v>
          </cell>
        </row>
        <row r="4487">
          <cell r="B4487" t="str">
            <v>9R269701</v>
          </cell>
          <cell r="C4487">
            <v>0</v>
          </cell>
        </row>
        <row r="4488">
          <cell r="B4488" t="str">
            <v>9R269704</v>
          </cell>
          <cell r="C4488">
            <v>0</v>
          </cell>
        </row>
        <row r="4489">
          <cell r="B4489" t="str">
            <v>9R269711</v>
          </cell>
          <cell r="C4489">
            <v>0</v>
          </cell>
        </row>
        <row r="4490">
          <cell r="B4490" t="str">
            <v>9R269712</v>
          </cell>
          <cell r="C4490">
            <v>0</v>
          </cell>
        </row>
        <row r="4491">
          <cell r="B4491" t="str">
            <v>9R269715</v>
          </cell>
          <cell r="C4491">
            <v>0</v>
          </cell>
        </row>
        <row r="4492">
          <cell r="B4492" t="str">
            <v>9R269899</v>
          </cell>
          <cell r="C4492">
            <v>0</v>
          </cell>
        </row>
        <row r="4493">
          <cell r="B4493" t="str">
            <v>9R269909</v>
          </cell>
          <cell r="C4493">
            <v>0</v>
          </cell>
        </row>
        <row r="4494">
          <cell r="B4494" t="str">
            <v>9R269910</v>
          </cell>
          <cell r="C4494">
            <v>0</v>
          </cell>
        </row>
        <row r="4495">
          <cell r="B4495" t="str">
            <v>9R269911</v>
          </cell>
          <cell r="C4495">
            <v>0</v>
          </cell>
        </row>
        <row r="4496">
          <cell r="B4496" t="str">
            <v>9R269912</v>
          </cell>
          <cell r="C4496">
            <v>0</v>
          </cell>
        </row>
        <row r="4497">
          <cell r="B4497" t="str">
            <v>9R270007</v>
          </cell>
          <cell r="C4497">
            <v>0</v>
          </cell>
        </row>
        <row r="4498">
          <cell r="B4498" t="str">
            <v>9R270009</v>
          </cell>
          <cell r="C4498">
            <v>0</v>
          </cell>
        </row>
        <row r="4499">
          <cell r="B4499" t="str">
            <v>9R270012</v>
          </cell>
          <cell r="C4499">
            <v>0</v>
          </cell>
        </row>
        <row r="4500">
          <cell r="B4500" t="str">
            <v>9R270109</v>
          </cell>
          <cell r="C4500">
            <v>0</v>
          </cell>
        </row>
        <row r="4501">
          <cell r="B4501" t="str">
            <v>9R270110</v>
          </cell>
          <cell r="C4501">
            <v>0</v>
          </cell>
        </row>
        <row r="4502">
          <cell r="B4502" t="str">
            <v>9R270200</v>
          </cell>
          <cell r="C4502">
            <v>0</v>
          </cell>
        </row>
        <row r="4503">
          <cell r="B4503" t="str">
            <v>9R270201</v>
          </cell>
          <cell r="C4503">
            <v>0</v>
          </cell>
        </row>
        <row r="4504">
          <cell r="B4504" t="str">
            <v>9R270204</v>
          </cell>
          <cell r="C4504">
            <v>0</v>
          </cell>
        </row>
        <row r="4505">
          <cell r="B4505" t="str">
            <v>9R270205</v>
          </cell>
          <cell r="C4505">
            <v>0</v>
          </cell>
        </row>
        <row r="4506">
          <cell r="B4506" t="str">
            <v>9R270213</v>
          </cell>
          <cell r="C4506">
            <v>0</v>
          </cell>
        </row>
        <row r="4507">
          <cell r="B4507" t="str">
            <v>9R270399</v>
          </cell>
          <cell r="C4507">
            <v>0</v>
          </cell>
        </row>
        <row r="4508">
          <cell r="B4508" t="str">
            <v>9R270406</v>
          </cell>
          <cell r="C4508">
            <v>0</v>
          </cell>
        </row>
        <row r="4509">
          <cell r="B4509" t="str">
            <v>9R270408</v>
          </cell>
          <cell r="C4509">
            <v>0</v>
          </cell>
        </row>
        <row r="4510">
          <cell r="B4510" t="str">
            <v>9R270509</v>
          </cell>
          <cell r="C4510">
            <v>0</v>
          </cell>
        </row>
        <row r="4511">
          <cell r="B4511" t="str">
            <v>9R270605</v>
          </cell>
          <cell r="C4511">
            <v>0</v>
          </cell>
        </row>
        <row r="4512">
          <cell r="B4512" t="str">
            <v>9R270710</v>
          </cell>
          <cell r="C4512">
            <v>0</v>
          </cell>
        </row>
        <row r="4513">
          <cell r="B4513" t="str">
            <v>9R270711</v>
          </cell>
          <cell r="C4513">
            <v>0</v>
          </cell>
        </row>
        <row r="4514">
          <cell r="B4514" t="str">
            <v>9R270800</v>
          </cell>
          <cell r="C4514">
            <v>0</v>
          </cell>
        </row>
        <row r="4515">
          <cell r="B4515" t="str">
            <v>9R270900</v>
          </cell>
          <cell r="C4515">
            <v>0</v>
          </cell>
        </row>
        <row r="4516">
          <cell r="B4516" t="str">
            <v>9R271000</v>
          </cell>
          <cell r="C4516">
            <v>0</v>
          </cell>
        </row>
        <row r="4517">
          <cell r="B4517" t="str">
            <v>9R271198</v>
          </cell>
          <cell r="C4517">
            <v>0</v>
          </cell>
        </row>
        <row r="4518">
          <cell r="B4518" t="str">
            <v>9R271293</v>
          </cell>
          <cell r="C4518">
            <v>0</v>
          </cell>
        </row>
        <row r="4519">
          <cell r="B4519" t="str">
            <v>9R271394</v>
          </cell>
          <cell r="C4519">
            <v>0</v>
          </cell>
        </row>
        <row r="4520">
          <cell r="B4520" t="str">
            <v>9R271409</v>
          </cell>
          <cell r="C4520">
            <v>0</v>
          </cell>
        </row>
        <row r="4521">
          <cell r="B4521" t="str">
            <v>9R271583</v>
          </cell>
          <cell r="C4521">
            <v>0</v>
          </cell>
        </row>
        <row r="4522">
          <cell r="B4522" t="str">
            <v>9R271609</v>
          </cell>
          <cell r="C4522">
            <v>0</v>
          </cell>
        </row>
        <row r="4523">
          <cell r="B4523" t="str">
            <v>9R271762</v>
          </cell>
          <cell r="C4523">
            <v>0</v>
          </cell>
        </row>
        <row r="4524">
          <cell r="B4524" t="str">
            <v>9R271779</v>
          </cell>
          <cell r="C4524">
            <v>0</v>
          </cell>
        </row>
        <row r="4525">
          <cell r="B4525" t="str">
            <v>9R271783</v>
          </cell>
          <cell r="C4525">
            <v>0</v>
          </cell>
        </row>
        <row r="4526">
          <cell r="B4526" t="str">
            <v>9R271804</v>
          </cell>
          <cell r="C4526">
            <v>0</v>
          </cell>
        </row>
        <row r="4527">
          <cell r="B4527" t="str">
            <v>9R271805</v>
          </cell>
          <cell r="C4527">
            <v>0</v>
          </cell>
        </row>
        <row r="4528">
          <cell r="B4528" t="str">
            <v>9R271806</v>
          </cell>
          <cell r="C4528">
            <v>0</v>
          </cell>
        </row>
        <row r="4529">
          <cell r="B4529" t="str">
            <v>9R271807</v>
          </cell>
          <cell r="C4529">
            <v>0</v>
          </cell>
        </row>
        <row r="4530">
          <cell r="B4530" t="str">
            <v>9R271808</v>
          </cell>
          <cell r="C4530">
            <v>0</v>
          </cell>
        </row>
        <row r="4531">
          <cell r="B4531" t="str">
            <v>9R271815</v>
          </cell>
          <cell r="C4531">
            <v>0</v>
          </cell>
        </row>
        <row r="4532">
          <cell r="B4532" t="str">
            <v>9R271960</v>
          </cell>
          <cell r="C4532">
            <v>0</v>
          </cell>
        </row>
        <row r="4533">
          <cell r="B4533" t="str">
            <v>9R272008</v>
          </cell>
          <cell r="C4533">
            <v>0</v>
          </cell>
        </row>
        <row r="4534">
          <cell r="B4534" t="str">
            <v>9R272009</v>
          </cell>
          <cell r="C4534">
            <v>0</v>
          </cell>
        </row>
        <row r="4535">
          <cell r="B4535" t="str">
            <v>9R272108</v>
          </cell>
          <cell r="C4535">
            <v>0</v>
          </cell>
        </row>
        <row r="4536">
          <cell r="B4536" t="str">
            <v>9R272110</v>
          </cell>
          <cell r="C4536">
            <v>0</v>
          </cell>
        </row>
        <row r="4537">
          <cell r="B4537" t="str">
            <v>9R272169</v>
          </cell>
          <cell r="C4537">
            <v>0</v>
          </cell>
        </row>
        <row r="4538">
          <cell r="B4538" t="str">
            <v>9R272285</v>
          </cell>
          <cell r="C4538">
            <v>0</v>
          </cell>
        </row>
        <row r="4539">
          <cell r="B4539" t="str">
            <v>9R272308</v>
          </cell>
          <cell r="C4539">
            <v>0</v>
          </cell>
        </row>
        <row r="4540">
          <cell r="B4540" t="str">
            <v>9R272309</v>
          </cell>
          <cell r="C4540">
            <v>0</v>
          </cell>
        </row>
        <row r="4541">
          <cell r="B4541" t="str">
            <v>9R272410</v>
          </cell>
          <cell r="C4541">
            <v>0</v>
          </cell>
        </row>
        <row r="4542">
          <cell r="B4542" t="str">
            <v>9R272550</v>
          </cell>
          <cell r="C4542">
            <v>0</v>
          </cell>
        </row>
        <row r="4543">
          <cell r="B4543" t="str">
            <v>9R272610</v>
          </cell>
          <cell r="C4543">
            <v>0</v>
          </cell>
        </row>
        <row r="4544">
          <cell r="B4544" t="str">
            <v>9R272709</v>
          </cell>
          <cell r="C4544">
            <v>0</v>
          </cell>
        </row>
        <row r="4545">
          <cell r="B4545" t="str">
            <v>9R272804</v>
          </cell>
          <cell r="C4545">
            <v>0</v>
          </cell>
        </row>
        <row r="4546">
          <cell r="B4546" t="str">
            <v>9R272812</v>
          </cell>
          <cell r="C4546">
            <v>0</v>
          </cell>
        </row>
        <row r="4547">
          <cell r="B4547" t="str">
            <v>9R272886</v>
          </cell>
          <cell r="C4547">
            <v>0</v>
          </cell>
        </row>
        <row r="4548">
          <cell r="B4548" t="str">
            <v>9R272906</v>
          </cell>
          <cell r="C4548">
            <v>0</v>
          </cell>
        </row>
        <row r="4549">
          <cell r="B4549" t="str">
            <v>9R273115</v>
          </cell>
          <cell r="C4549">
            <v>0</v>
          </cell>
        </row>
        <row r="4550">
          <cell r="B4550" t="str">
            <v>9R273116</v>
          </cell>
          <cell r="C4550">
            <v>0</v>
          </cell>
        </row>
        <row r="4551">
          <cell r="B4551" t="str">
            <v>9R273175</v>
          </cell>
          <cell r="C4551">
            <v>0</v>
          </cell>
        </row>
        <row r="4552">
          <cell r="B4552" t="str">
            <v>9R273207</v>
          </cell>
          <cell r="C4552">
            <v>0</v>
          </cell>
        </row>
        <row r="4553">
          <cell r="B4553" t="str">
            <v>9R273209</v>
          </cell>
          <cell r="C4553">
            <v>0</v>
          </cell>
        </row>
        <row r="4554">
          <cell r="B4554" t="str">
            <v>9R273305</v>
          </cell>
          <cell r="C4554">
            <v>0</v>
          </cell>
        </row>
        <row r="4555">
          <cell r="B4555" t="str">
            <v>9R273412</v>
          </cell>
          <cell r="C4555">
            <v>0</v>
          </cell>
        </row>
        <row r="4556">
          <cell r="B4556" t="str">
            <v>9R273415</v>
          </cell>
          <cell r="C4556">
            <v>0</v>
          </cell>
        </row>
        <row r="4557">
          <cell r="B4557" t="str">
            <v>9R273510</v>
          </cell>
          <cell r="C4557">
            <v>0</v>
          </cell>
        </row>
        <row r="4558">
          <cell r="B4558" t="str">
            <v>9R273601</v>
          </cell>
          <cell r="C4558">
            <v>0</v>
          </cell>
        </row>
        <row r="4559">
          <cell r="B4559" t="str">
            <v>9R273688</v>
          </cell>
          <cell r="C4559">
            <v>0</v>
          </cell>
        </row>
        <row r="4560">
          <cell r="B4560" t="str">
            <v>9R273694</v>
          </cell>
          <cell r="C4560">
            <v>0</v>
          </cell>
        </row>
        <row r="4561">
          <cell r="B4561" t="str">
            <v>9R273781</v>
          </cell>
          <cell r="C4561">
            <v>0</v>
          </cell>
        </row>
        <row r="4562">
          <cell r="B4562" t="str">
            <v>9R273881</v>
          </cell>
          <cell r="C4562">
            <v>0</v>
          </cell>
        </row>
        <row r="4563">
          <cell r="B4563" t="str">
            <v>9R273885</v>
          </cell>
          <cell r="C4563">
            <v>0</v>
          </cell>
        </row>
        <row r="4564">
          <cell r="B4564" t="str">
            <v>9R273914</v>
          </cell>
          <cell r="C4564">
            <v>0</v>
          </cell>
        </row>
        <row r="4565">
          <cell r="B4565" t="str">
            <v>9R274013</v>
          </cell>
          <cell r="C4565">
            <v>0</v>
          </cell>
        </row>
        <row r="4566">
          <cell r="B4566" t="str">
            <v>9R274014</v>
          </cell>
          <cell r="C4566">
            <v>0</v>
          </cell>
        </row>
        <row r="4567">
          <cell r="B4567" t="str">
            <v>9R274105</v>
          </cell>
          <cell r="C4567">
            <v>0</v>
          </cell>
        </row>
        <row r="4568">
          <cell r="B4568" t="str">
            <v>9R274109</v>
          </cell>
          <cell r="C4568">
            <v>0</v>
          </cell>
        </row>
        <row r="4569">
          <cell r="B4569" t="str">
            <v>9R274112</v>
          </cell>
          <cell r="C4569">
            <v>0</v>
          </cell>
        </row>
        <row r="4570">
          <cell r="B4570" t="str">
            <v>9R274203</v>
          </cell>
          <cell r="C4570">
            <v>0</v>
          </cell>
        </row>
        <row r="4571">
          <cell r="B4571" t="str">
            <v>9R274298</v>
          </cell>
          <cell r="C4571">
            <v>0</v>
          </cell>
        </row>
        <row r="4572">
          <cell r="B4572" t="str">
            <v>9R274302</v>
          </cell>
          <cell r="C4572">
            <v>0</v>
          </cell>
        </row>
        <row r="4573">
          <cell r="B4573" t="str">
            <v>9R274313</v>
          </cell>
          <cell r="C4573">
            <v>0</v>
          </cell>
        </row>
        <row r="4574">
          <cell r="B4574" t="str">
            <v>9R274400</v>
          </cell>
          <cell r="C4574">
            <v>0</v>
          </cell>
        </row>
        <row r="4575">
          <cell r="B4575" t="str">
            <v>9R274407</v>
          </cell>
          <cell r="C4575">
            <v>0</v>
          </cell>
        </row>
        <row r="4576">
          <cell r="B4576" t="str">
            <v>9R274510</v>
          </cell>
          <cell r="C4576">
            <v>0</v>
          </cell>
        </row>
        <row r="4577">
          <cell r="B4577" t="str">
            <v>9R274698</v>
          </cell>
          <cell r="C4577">
            <v>0</v>
          </cell>
        </row>
        <row r="4578">
          <cell r="B4578" t="str">
            <v>9R274711</v>
          </cell>
          <cell r="C4578">
            <v>0</v>
          </cell>
        </row>
        <row r="4579">
          <cell r="B4579" t="str">
            <v>9R274814</v>
          </cell>
          <cell r="C4579">
            <v>0</v>
          </cell>
        </row>
        <row r="4580">
          <cell r="B4580" t="str">
            <v>9R274910</v>
          </cell>
          <cell r="C4580">
            <v>0</v>
          </cell>
        </row>
        <row r="4581">
          <cell r="B4581" t="str">
            <v>9R274912</v>
          </cell>
          <cell r="C4581">
            <v>0</v>
          </cell>
        </row>
        <row r="4582">
          <cell r="B4582" t="str">
            <v>9R274913</v>
          </cell>
          <cell r="C4582">
            <v>0</v>
          </cell>
        </row>
        <row r="4583">
          <cell r="B4583" t="str">
            <v>9R274999</v>
          </cell>
          <cell r="C4583">
            <v>0</v>
          </cell>
        </row>
        <row r="4584">
          <cell r="B4584" t="str">
            <v>9R275000</v>
          </cell>
          <cell r="C4584">
            <v>0</v>
          </cell>
        </row>
        <row r="4585">
          <cell r="B4585" t="str">
            <v>9R275114</v>
          </cell>
          <cell r="C4585">
            <v>0</v>
          </cell>
        </row>
        <row r="4586">
          <cell r="B4586" t="str">
            <v>9R275209</v>
          </cell>
          <cell r="C4586">
            <v>0</v>
          </cell>
        </row>
        <row r="4587">
          <cell r="B4587" t="str">
            <v>9R275399</v>
          </cell>
          <cell r="C4587">
            <v>0</v>
          </cell>
        </row>
        <row r="4588">
          <cell r="B4588" t="str">
            <v>9R275478</v>
          </cell>
          <cell r="C4588">
            <v>0</v>
          </cell>
        </row>
        <row r="4589">
          <cell r="B4589" t="str">
            <v>9R275507</v>
          </cell>
          <cell r="C4589">
            <v>0</v>
          </cell>
        </row>
        <row r="4590">
          <cell r="B4590" t="str">
            <v>9R275608</v>
          </cell>
          <cell r="C4590">
            <v>0</v>
          </cell>
        </row>
        <row r="4591">
          <cell r="B4591" t="str">
            <v>9R275711</v>
          </cell>
          <cell r="C4591">
            <v>0</v>
          </cell>
        </row>
        <row r="4592">
          <cell r="B4592" t="str">
            <v>9R275712</v>
          </cell>
          <cell r="C4592">
            <v>0</v>
          </cell>
        </row>
        <row r="4593">
          <cell r="B4593" t="str">
            <v>9R275810</v>
          </cell>
          <cell r="C4593">
            <v>0</v>
          </cell>
        </row>
        <row r="4594">
          <cell r="B4594" t="str">
            <v>9R275900</v>
          </cell>
          <cell r="C4594">
            <v>0</v>
          </cell>
        </row>
        <row r="4595">
          <cell r="B4595" t="str">
            <v>9R275997</v>
          </cell>
          <cell r="C4595">
            <v>0</v>
          </cell>
        </row>
        <row r="4596">
          <cell r="B4596" t="str">
            <v>9R276099</v>
          </cell>
          <cell r="C4596">
            <v>0</v>
          </cell>
        </row>
        <row r="4597">
          <cell r="B4597" t="str">
            <v>9R276106</v>
          </cell>
          <cell r="C4597">
            <v>0</v>
          </cell>
        </row>
        <row r="4598">
          <cell r="B4598" t="str">
            <v>9R276210</v>
          </cell>
          <cell r="C4598">
            <v>0</v>
          </cell>
        </row>
        <row r="4599">
          <cell r="B4599" t="str">
            <v>9R276290</v>
          </cell>
          <cell r="C4599">
            <v>0</v>
          </cell>
        </row>
        <row r="4600">
          <cell r="B4600" t="str">
            <v>9R276515</v>
          </cell>
          <cell r="C4600">
            <v>0</v>
          </cell>
        </row>
        <row r="4601">
          <cell r="B4601" t="str">
            <v>9R276600</v>
          </cell>
          <cell r="C4601">
            <v>0</v>
          </cell>
        </row>
        <row r="4602">
          <cell r="B4602" t="str">
            <v>9R276704</v>
          </cell>
          <cell r="C4602">
            <v>0</v>
          </cell>
        </row>
        <row r="4603">
          <cell r="B4603" t="str">
            <v>9R277015</v>
          </cell>
          <cell r="C4603">
            <v>0</v>
          </cell>
        </row>
        <row r="4604">
          <cell r="B4604" t="str">
            <v>9R277117</v>
          </cell>
          <cell r="C4604">
            <v>0</v>
          </cell>
        </row>
        <row r="4605">
          <cell r="B4605" t="str">
            <v>9R277278</v>
          </cell>
          <cell r="C4605">
            <v>0</v>
          </cell>
        </row>
        <row r="4606">
          <cell r="B4606" t="str">
            <v>9R277396</v>
          </cell>
          <cell r="C4606">
            <v>0</v>
          </cell>
        </row>
        <row r="4607">
          <cell r="B4607" t="str">
            <v>9R277401</v>
          </cell>
          <cell r="C4607">
            <v>0</v>
          </cell>
        </row>
        <row r="4608">
          <cell r="B4608" t="str">
            <v>9R277513</v>
          </cell>
          <cell r="C4608">
            <v>0</v>
          </cell>
        </row>
        <row r="4609">
          <cell r="B4609" t="str">
            <v>9R277555</v>
          </cell>
          <cell r="C4609">
            <v>0</v>
          </cell>
        </row>
        <row r="4610">
          <cell r="B4610" t="str">
            <v>9R277695</v>
          </cell>
          <cell r="C4610">
            <v>0</v>
          </cell>
        </row>
        <row r="4611">
          <cell r="B4611" t="str">
            <v>9R277870</v>
          </cell>
          <cell r="C4611">
            <v>0</v>
          </cell>
        </row>
        <row r="4612">
          <cell r="B4612" t="str">
            <v>9R277943</v>
          </cell>
          <cell r="C4612">
            <v>0</v>
          </cell>
        </row>
        <row r="4613">
          <cell r="B4613" t="str">
            <v>9R277949</v>
          </cell>
          <cell r="C4613">
            <v>0</v>
          </cell>
        </row>
        <row r="4614">
          <cell r="B4614" t="str">
            <v>9R279999</v>
          </cell>
          <cell r="C4614">
            <v>0</v>
          </cell>
        </row>
        <row r="4615">
          <cell r="B4615" t="str">
            <v>9R280003</v>
          </cell>
          <cell r="C4615">
            <v>0</v>
          </cell>
        </row>
        <row r="4616">
          <cell r="B4616" t="str">
            <v>9R290008</v>
          </cell>
          <cell r="C4616">
            <v>0</v>
          </cell>
        </row>
        <row r="4617">
          <cell r="B4617" t="str">
            <v>9R290297</v>
          </cell>
          <cell r="C4617">
            <v>0</v>
          </cell>
        </row>
        <row r="4618">
          <cell r="B4618" t="str">
            <v>9R290307</v>
          </cell>
          <cell r="C4618">
            <v>0</v>
          </cell>
        </row>
        <row r="4619">
          <cell r="B4619" t="str">
            <v>9R290308</v>
          </cell>
          <cell r="C4619">
            <v>0</v>
          </cell>
        </row>
        <row r="4620">
          <cell r="B4620" t="str">
            <v>9R290309</v>
          </cell>
          <cell r="C4620">
            <v>0</v>
          </cell>
        </row>
        <row r="4621">
          <cell r="B4621" t="str">
            <v>9R290313</v>
          </cell>
          <cell r="C4621">
            <v>0</v>
          </cell>
        </row>
        <row r="4622">
          <cell r="B4622" t="str">
            <v>9R290314</v>
          </cell>
          <cell r="C4622">
            <v>0</v>
          </cell>
        </row>
        <row r="4623">
          <cell r="B4623" t="str">
            <v>9R290369</v>
          </cell>
          <cell r="C4623">
            <v>0</v>
          </cell>
        </row>
        <row r="4624">
          <cell r="B4624" t="str">
            <v>9R290383</v>
          </cell>
          <cell r="C4624">
            <v>0</v>
          </cell>
        </row>
        <row r="4625">
          <cell r="B4625" t="str">
            <v>9R290386</v>
          </cell>
          <cell r="C4625">
            <v>0</v>
          </cell>
        </row>
        <row r="4626">
          <cell r="B4626" t="str">
            <v>9R290387</v>
          </cell>
          <cell r="C4626">
            <v>0</v>
          </cell>
        </row>
        <row r="4627">
          <cell r="B4627" t="str">
            <v>9R290389</v>
          </cell>
          <cell r="C4627">
            <v>0</v>
          </cell>
        </row>
        <row r="4628">
          <cell r="B4628" t="str">
            <v>9R290396</v>
          </cell>
          <cell r="C4628">
            <v>0</v>
          </cell>
        </row>
        <row r="4629">
          <cell r="B4629" t="str">
            <v>9R290397</v>
          </cell>
          <cell r="C4629">
            <v>0</v>
          </cell>
        </row>
        <row r="4630">
          <cell r="B4630" t="str">
            <v>9R290402</v>
          </cell>
          <cell r="C4630">
            <v>0</v>
          </cell>
        </row>
        <row r="4631">
          <cell r="B4631" t="str">
            <v>9R290405</v>
          </cell>
          <cell r="C4631">
            <v>0</v>
          </cell>
        </row>
        <row r="4632">
          <cell r="B4632" t="str">
            <v>9R290407</v>
          </cell>
          <cell r="C4632">
            <v>0</v>
          </cell>
        </row>
        <row r="4633">
          <cell r="B4633" t="str">
            <v>9R290409</v>
          </cell>
          <cell r="C4633">
            <v>0</v>
          </cell>
        </row>
        <row r="4634">
          <cell r="B4634" t="str">
            <v>9R290569</v>
          </cell>
          <cell r="C4634">
            <v>0</v>
          </cell>
        </row>
        <row r="4635">
          <cell r="B4635" t="str">
            <v>9R290804</v>
          </cell>
          <cell r="C4635">
            <v>0</v>
          </cell>
        </row>
        <row r="4636">
          <cell r="B4636" t="str">
            <v>9R290808</v>
          </cell>
          <cell r="C4636">
            <v>0</v>
          </cell>
        </row>
        <row r="4637">
          <cell r="B4637" t="str">
            <v>9R290810</v>
          </cell>
          <cell r="C4637">
            <v>0</v>
          </cell>
        </row>
        <row r="4638">
          <cell r="B4638" t="str">
            <v>9R290813</v>
          </cell>
          <cell r="C4638">
            <v>0</v>
          </cell>
        </row>
        <row r="4639">
          <cell r="B4639" t="str">
            <v>9R290814</v>
          </cell>
          <cell r="C4639">
            <v>0</v>
          </cell>
        </row>
        <row r="4640">
          <cell r="B4640" t="str">
            <v>9R290815</v>
          </cell>
          <cell r="C4640">
            <v>0</v>
          </cell>
        </row>
        <row r="4641">
          <cell r="B4641" t="str">
            <v>9R290870</v>
          </cell>
          <cell r="C4641">
            <v>0</v>
          </cell>
        </row>
        <row r="4642">
          <cell r="B4642" t="str">
            <v>9R290882</v>
          </cell>
          <cell r="C4642">
            <v>0</v>
          </cell>
        </row>
        <row r="4643">
          <cell r="B4643" t="str">
            <v>9R290899</v>
          </cell>
          <cell r="C4643">
            <v>0</v>
          </cell>
        </row>
        <row r="4644">
          <cell r="B4644" t="str">
            <v>9R290900</v>
          </cell>
          <cell r="C4644">
            <v>0</v>
          </cell>
        </row>
        <row r="4645">
          <cell r="B4645" t="str">
            <v>9R290902</v>
          </cell>
          <cell r="C4645">
            <v>0</v>
          </cell>
        </row>
        <row r="4646">
          <cell r="B4646" t="str">
            <v>9R290906</v>
          </cell>
          <cell r="C4646">
            <v>0</v>
          </cell>
        </row>
        <row r="4647">
          <cell r="B4647" t="str">
            <v>9R290907</v>
          </cell>
          <cell r="C4647">
            <v>0</v>
          </cell>
        </row>
        <row r="4648">
          <cell r="B4648" t="str">
            <v>9R290909</v>
          </cell>
          <cell r="C4648">
            <v>0</v>
          </cell>
        </row>
        <row r="4649">
          <cell r="B4649" t="str">
            <v>9R290911</v>
          </cell>
          <cell r="C4649">
            <v>0</v>
          </cell>
        </row>
        <row r="4650">
          <cell r="B4650" t="str">
            <v>9R290913</v>
          </cell>
          <cell r="C4650">
            <v>0</v>
          </cell>
        </row>
        <row r="4651">
          <cell r="B4651" t="str">
            <v>9R290997</v>
          </cell>
          <cell r="C4651">
            <v>0</v>
          </cell>
        </row>
        <row r="4652">
          <cell r="B4652" t="str">
            <v>9R291002</v>
          </cell>
          <cell r="C4652">
            <v>0</v>
          </cell>
        </row>
        <row r="4653">
          <cell r="B4653" t="str">
            <v>9R291009</v>
          </cell>
          <cell r="C4653">
            <v>0</v>
          </cell>
        </row>
        <row r="4654">
          <cell r="B4654" t="str">
            <v>9R291014</v>
          </cell>
          <cell r="C4654">
            <v>0</v>
          </cell>
        </row>
        <row r="4655">
          <cell r="B4655" t="str">
            <v>9R291017</v>
          </cell>
          <cell r="C4655">
            <v>0</v>
          </cell>
        </row>
        <row r="4656">
          <cell r="B4656" t="str">
            <v>9R291093</v>
          </cell>
          <cell r="C4656">
            <v>0</v>
          </cell>
        </row>
        <row r="4657">
          <cell r="B4657" t="str">
            <v>9R291098</v>
          </cell>
          <cell r="C4657">
            <v>0</v>
          </cell>
        </row>
        <row r="4658">
          <cell r="B4658" t="str">
            <v>9R291102</v>
          </cell>
          <cell r="C4658">
            <v>0</v>
          </cell>
        </row>
        <row r="4659">
          <cell r="B4659" t="str">
            <v>9R291105</v>
          </cell>
          <cell r="C4659">
            <v>0</v>
          </cell>
        </row>
        <row r="4660">
          <cell r="B4660" t="str">
            <v>9R291106</v>
          </cell>
          <cell r="C4660">
            <v>0</v>
          </cell>
        </row>
        <row r="4661">
          <cell r="B4661" t="str">
            <v>9R291109</v>
          </cell>
          <cell r="C4661">
            <v>0</v>
          </cell>
        </row>
        <row r="4662">
          <cell r="B4662" t="str">
            <v>9R291114</v>
          </cell>
          <cell r="C4662">
            <v>0</v>
          </cell>
        </row>
        <row r="4663">
          <cell r="B4663" t="str">
            <v>9R291115</v>
          </cell>
          <cell r="C4663">
            <v>0</v>
          </cell>
        </row>
        <row r="4664">
          <cell r="B4664" t="str">
            <v>9R291184</v>
          </cell>
          <cell r="C4664">
            <v>0</v>
          </cell>
        </row>
        <row r="4665">
          <cell r="B4665" t="str">
            <v>9R291197</v>
          </cell>
          <cell r="C4665">
            <v>0</v>
          </cell>
        </row>
        <row r="4666">
          <cell r="B4666" t="str">
            <v>9R291198</v>
          </cell>
          <cell r="C4666">
            <v>0</v>
          </cell>
        </row>
        <row r="4667">
          <cell r="B4667" t="str">
            <v>9R291199</v>
          </cell>
          <cell r="C4667">
            <v>0</v>
          </cell>
        </row>
        <row r="4668">
          <cell r="B4668" t="str">
            <v>9R291205</v>
          </cell>
          <cell r="C4668">
            <v>0</v>
          </cell>
        </row>
        <row r="4669">
          <cell r="B4669" t="str">
            <v>9R291207</v>
          </cell>
          <cell r="C4669">
            <v>0</v>
          </cell>
        </row>
        <row r="4670">
          <cell r="B4670" t="str">
            <v>9R291210</v>
          </cell>
          <cell r="C4670">
            <v>0</v>
          </cell>
        </row>
        <row r="4671">
          <cell r="B4671" t="str">
            <v>9R291214</v>
          </cell>
          <cell r="C4671">
            <v>0</v>
          </cell>
        </row>
        <row r="4672">
          <cell r="B4672" t="str">
            <v>9R291283</v>
          </cell>
          <cell r="C4672">
            <v>0</v>
          </cell>
        </row>
        <row r="4673">
          <cell r="B4673" t="str">
            <v>9R291285</v>
          </cell>
          <cell r="C4673">
            <v>0</v>
          </cell>
        </row>
        <row r="4674">
          <cell r="B4674" t="str">
            <v>9R291294</v>
          </cell>
          <cell r="C4674">
            <v>0</v>
          </cell>
        </row>
        <row r="4675">
          <cell r="B4675" t="str">
            <v>9R291299</v>
          </cell>
          <cell r="C4675">
            <v>0</v>
          </cell>
        </row>
        <row r="4676">
          <cell r="B4676" t="str">
            <v>9R291302</v>
          </cell>
          <cell r="C4676">
            <v>0</v>
          </cell>
        </row>
        <row r="4677">
          <cell r="B4677" t="str">
            <v>9R291303</v>
          </cell>
          <cell r="C4677">
            <v>0</v>
          </cell>
        </row>
        <row r="4678">
          <cell r="B4678" t="str">
            <v>9R291308</v>
          </cell>
          <cell r="C4678">
            <v>0</v>
          </cell>
        </row>
        <row r="4679">
          <cell r="B4679" t="str">
            <v>9R291309</v>
          </cell>
          <cell r="C4679">
            <v>0</v>
          </cell>
        </row>
        <row r="4680">
          <cell r="B4680" t="str">
            <v>9R291313</v>
          </cell>
          <cell r="C4680">
            <v>0</v>
          </cell>
        </row>
        <row r="4681">
          <cell r="B4681" t="str">
            <v>9R291314</v>
          </cell>
          <cell r="C4681">
            <v>0</v>
          </cell>
        </row>
        <row r="4682">
          <cell r="B4682" t="str">
            <v>9R291370</v>
          </cell>
          <cell r="C4682">
            <v>0</v>
          </cell>
        </row>
        <row r="4683">
          <cell r="B4683" t="str">
            <v>9R291387</v>
          </cell>
          <cell r="C4683">
            <v>0</v>
          </cell>
        </row>
        <row r="4684">
          <cell r="B4684" t="str">
            <v>9R291393</v>
          </cell>
          <cell r="C4684">
            <v>0</v>
          </cell>
        </row>
        <row r="4685">
          <cell r="B4685" t="str">
            <v>9R291396</v>
          </cell>
          <cell r="C4685">
            <v>0</v>
          </cell>
        </row>
        <row r="4686">
          <cell r="B4686" t="str">
            <v>9R291397</v>
          </cell>
          <cell r="C4686">
            <v>0</v>
          </cell>
        </row>
        <row r="4687">
          <cell r="B4687" t="str">
            <v>9R291401</v>
          </cell>
          <cell r="C4687">
            <v>0</v>
          </cell>
        </row>
        <row r="4688">
          <cell r="B4688" t="str">
            <v>9R291405</v>
          </cell>
          <cell r="C4688">
            <v>0</v>
          </cell>
        </row>
        <row r="4689">
          <cell r="B4689" t="str">
            <v>9R291483</v>
          </cell>
          <cell r="C4689">
            <v>0</v>
          </cell>
        </row>
        <row r="4690">
          <cell r="B4690" t="str">
            <v>9R291498</v>
          </cell>
          <cell r="C4690">
            <v>0</v>
          </cell>
        </row>
        <row r="4691">
          <cell r="B4691" t="str">
            <v>9R291509</v>
          </cell>
          <cell r="C4691">
            <v>0</v>
          </cell>
        </row>
        <row r="4692">
          <cell r="B4692" t="str">
            <v>9R291510</v>
          </cell>
          <cell r="C4692">
            <v>0</v>
          </cell>
        </row>
        <row r="4693">
          <cell r="B4693" t="str">
            <v>9R291511</v>
          </cell>
          <cell r="C4693">
            <v>0</v>
          </cell>
        </row>
        <row r="4694">
          <cell r="B4694" t="str">
            <v>9R291514</v>
          </cell>
          <cell r="C4694">
            <v>0</v>
          </cell>
        </row>
        <row r="4695">
          <cell r="B4695" t="str">
            <v>9R291592</v>
          </cell>
          <cell r="C4695">
            <v>0</v>
          </cell>
        </row>
        <row r="4696">
          <cell r="B4696" t="str">
            <v>9R291604</v>
          </cell>
          <cell r="C4696">
            <v>0</v>
          </cell>
        </row>
        <row r="4697">
          <cell r="B4697" t="str">
            <v>9R291670</v>
          </cell>
          <cell r="C4697">
            <v>0</v>
          </cell>
        </row>
        <row r="4698">
          <cell r="B4698" t="str">
            <v>9R291704</v>
          </cell>
          <cell r="C4698">
            <v>0</v>
          </cell>
        </row>
        <row r="4699">
          <cell r="B4699" t="str">
            <v>9R291705</v>
          </cell>
          <cell r="C4699">
            <v>0</v>
          </cell>
        </row>
        <row r="4700">
          <cell r="B4700" t="str">
            <v>9R291706</v>
          </cell>
          <cell r="C4700">
            <v>0</v>
          </cell>
        </row>
        <row r="4701">
          <cell r="B4701" t="str">
            <v>9R291707</v>
          </cell>
          <cell r="C4701">
            <v>0</v>
          </cell>
        </row>
        <row r="4702">
          <cell r="B4702" t="str">
            <v>9R291716</v>
          </cell>
          <cell r="C4702">
            <v>0</v>
          </cell>
        </row>
        <row r="4703">
          <cell r="B4703" t="str">
            <v>9R291785</v>
          </cell>
          <cell r="C4703">
            <v>0</v>
          </cell>
        </row>
        <row r="4704">
          <cell r="B4704" t="str">
            <v>9R291786</v>
          </cell>
          <cell r="C4704">
            <v>0</v>
          </cell>
        </row>
        <row r="4705">
          <cell r="B4705" t="str">
            <v>9R291788</v>
          </cell>
          <cell r="C4705">
            <v>0</v>
          </cell>
        </row>
        <row r="4706">
          <cell r="B4706" t="str">
            <v>9R291790</v>
          </cell>
          <cell r="C4706">
            <v>0</v>
          </cell>
        </row>
        <row r="4707">
          <cell r="B4707" t="str">
            <v>9R291794</v>
          </cell>
          <cell r="C4707">
            <v>0</v>
          </cell>
        </row>
        <row r="4708">
          <cell r="B4708" t="str">
            <v>9R291799</v>
          </cell>
          <cell r="C4708">
            <v>0</v>
          </cell>
        </row>
        <row r="4709">
          <cell r="B4709" t="str">
            <v>9R291800</v>
          </cell>
          <cell r="C4709">
            <v>0</v>
          </cell>
        </row>
        <row r="4710">
          <cell r="B4710" t="str">
            <v>9R291802</v>
          </cell>
          <cell r="C4710">
            <v>0</v>
          </cell>
        </row>
        <row r="4711">
          <cell r="B4711" t="str">
            <v>9R291804</v>
          </cell>
          <cell r="C4711">
            <v>0</v>
          </cell>
        </row>
        <row r="4712">
          <cell r="B4712" t="str">
            <v>9R291806</v>
          </cell>
          <cell r="C4712">
            <v>0</v>
          </cell>
        </row>
        <row r="4713">
          <cell r="B4713" t="str">
            <v>9R291807</v>
          </cell>
          <cell r="C4713">
            <v>0</v>
          </cell>
        </row>
        <row r="4714">
          <cell r="B4714" t="str">
            <v>9R291808</v>
          </cell>
          <cell r="C4714">
            <v>0</v>
          </cell>
        </row>
        <row r="4715">
          <cell r="B4715" t="str">
            <v>9R291812</v>
          </cell>
          <cell r="C4715">
            <v>0</v>
          </cell>
        </row>
        <row r="4716">
          <cell r="B4716" t="str">
            <v>9R291814</v>
          </cell>
          <cell r="C4716">
            <v>0</v>
          </cell>
        </row>
        <row r="4717">
          <cell r="B4717" t="str">
            <v>9R291870</v>
          </cell>
          <cell r="C4717">
            <v>0</v>
          </cell>
        </row>
        <row r="4718">
          <cell r="B4718" t="str">
            <v>9R291885</v>
          </cell>
          <cell r="C4718">
            <v>0</v>
          </cell>
        </row>
        <row r="4719">
          <cell r="B4719" t="str">
            <v>9R291889</v>
          </cell>
          <cell r="C4719">
            <v>0</v>
          </cell>
        </row>
        <row r="4720">
          <cell r="B4720" t="str">
            <v>9R291902</v>
          </cell>
          <cell r="C4720">
            <v>0</v>
          </cell>
        </row>
        <row r="4721">
          <cell r="B4721" t="str">
            <v>9R291999</v>
          </cell>
          <cell r="C4721">
            <v>0</v>
          </cell>
        </row>
        <row r="4722">
          <cell r="B4722" t="str">
            <v>9R292004</v>
          </cell>
          <cell r="C4722">
            <v>0</v>
          </cell>
        </row>
        <row r="4723">
          <cell r="B4723" t="str">
            <v>9R292012</v>
          </cell>
          <cell r="C4723">
            <v>0</v>
          </cell>
        </row>
        <row r="4724">
          <cell r="B4724" t="str">
            <v>9R292015</v>
          </cell>
          <cell r="C4724">
            <v>0</v>
          </cell>
        </row>
        <row r="4725">
          <cell r="B4725" t="str">
            <v>9R292083</v>
          </cell>
          <cell r="C4725">
            <v>0</v>
          </cell>
        </row>
        <row r="4726">
          <cell r="B4726" t="str">
            <v>9R292089</v>
          </cell>
          <cell r="C4726">
            <v>0</v>
          </cell>
        </row>
        <row r="4727">
          <cell r="B4727" t="str">
            <v>9R292095</v>
          </cell>
          <cell r="C4727">
            <v>0</v>
          </cell>
        </row>
        <row r="4728">
          <cell r="B4728" t="str">
            <v>9R292100</v>
          </cell>
          <cell r="C4728">
            <v>0</v>
          </cell>
        </row>
        <row r="4729">
          <cell r="B4729" t="str">
            <v>9R292102</v>
          </cell>
          <cell r="C4729">
            <v>0</v>
          </cell>
        </row>
        <row r="4730">
          <cell r="B4730" t="str">
            <v>9R292104</v>
          </cell>
          <cell r="C4730">
            <v>0</v>
          </cell>
        </row>
        <row r="4731">
          <cell r="B4731" t="str">
            <v>9R292105</v>
          </cell>
          <cell r="C4731">
            <v>0</v>
          </cell>
        </row>
        <row r="4732">
          <cell r="B4732" t="str">
            <v>9R292106</v>
          </cell>
          <cell r="C4732">
            <v>0</v>
          </cell>
        </row>
        <row r="4733">
          <cell r="B4733" t="str">
            <v>9R292107</v>
          </cell>
          <cell r="C4733">
            <v>0</v>
          </cell>
        </row>
        <row r="4734">
          <cell r="B4734" t="str">
            <v>9R292108</v>
          </cell>
          <cell r="C4734">
            <v>0</v>
          </cell>
        </row>
        <row r="4735">
          <cell r="B4735" t="str">
            <v>9R292113</v>
          </cell>
          <cell r="C4735">
            <v>0</v>
          </cell>
        </row>
        <row r="4736">
          <cell r="B4736" t="str">
            <v>9R292152</v>
          </cell>
          <cell r="C4736">
            <v>0</v>
          </cell>
        </row>
        <row r="4737">
          <cell r="B4737" t="str">
            <v>9R292159</v>
          </cell>
          <cell r="C4737">
            <v>0</v>
          </cell>
        </row>
        <row r="4738">
          <cell r="B4738" t="str">
            <v>9R292169</v>
          </cell>
          <cell r="C4738">
            <v>0</v>
          </cell>
        </row>
        <row r="4739">
          <cell r="B4739" t="str">
            <v>9R292173</v>
          </cell>
          <cell r="C4739">
            <v>0</v>
          </cell>
        </row>
        <row r="4740">
          <cell r="B4740" t="str">
            <v>9R292174</v>
          </cell>
          <cell r="C4740">
            <v>0</v>
          </cell>
        </row>
        <row r="4741">
          <cell r="B4741" t="str">
            <v>9R292176</v>
          </cell>
          <cell r="C4741">
            <v>0</v>
          </cell>
        </row>
        <row r="4742">
          <cell r="B4742" t="str">
            <v>9R292177</v>
          </cell>
          <cell r="C4742">
            <v>0</v>
          </cell>
        </row>
        <row r="4743">
          <cell r="B4743" t="str">
            <v>9R292178</v>
          </cell>
          <cell r="C4743">
            <v>0</v>
          </cell>
        </row>
        <row r="4744">
          <cell r="B4744" t="str">
            <v>9R292179</v>
          </cell>
          <cell r="C4744">
            <v>0</v>
          </cell>
        </row>
        <row r="4745">
          <cell r="B4745" t="str">
            <v>9R292181</v>
          </cell>
          <cell r="C4745">
            <v>0</v>
          </cell>
        </row>
        <row r="4746">
          <cell r="B4746" t="str">
            <v>9R292182</v>
          </cell>
          <cell r="C4746">
            <v>0</v>
          </cell>
        </row>
        <row r="4747">
          <cell r="B4747" t="str">
            <v>9R292185</v>
          </cell>
          <cell r="C4747">
            <v>0</v>
          </cell>
        </row>
        <row r="4748">
          <cell r="B4748" t="str">
            <v>9R292186</v>
          </cell>
          <cell r="C4748">
            <v>0</v>
          </cell>
        </row>
        <row r="4749">
          <cell r="B4749" t="str">
            <v>9R292187</v>
          </cell>
          <cell r="C4749">
            <v>0</v>
          </cell>
        </row>
        <row r="4750">
          <cell r="B4750" t="str">
            <v>9R292188</v>
          </cell>
          <cell r="C4750">
            <v>0</v>
          </cell>
        </row>
        <row r="4751">
          <cell r="B4751" t="str">
            <v>9R292189</v>
          </cell>
          <cell r="C4751">
            <v>0</v>
          </cell>
        </row>
        <row r="4752">
          <cell r="B4752" t="str">
            <v>9R292190</v>
          </cell>
          <cell r="C4752">
            <v>0</v>
          </cell>
        </row>
        <row r="4753">
          <cell r="B4753" t="str">
            <v>9R292192</v>
          </cell>
          <cell r="C4753">
            <v>0</v>
          </cell>
        </row>
        <row r="4754">
          <cell r="B4754" t="str">
            <v>9R292193</v>
          </cell>
          <cell r="C4754">
            <v>0</v>
          </cell>
        </row>
        <row r="4755">
          <cell r="B4755" t="str">
            <v>9R292195</v>
          </cell>
          <cell r="C4755">
            <v>0</v>
          </cell>
        </row>
        <row r="4756">
          <cell r="B4756" t="str">
            <v>9R292300</v>
          </cell>
          <cell r="C4756">
            <v>0</v>
          </cell>
        </row>
        <row r="4757">
          <cell r="B4757" t="str">
            <v>9R292302</v>
          </cell>
          <cell r="C4757">
            <v>0</v>
          </cell>
        </row>
        <row r="4758">
          <cell r="B4758" t="str">
            <v>9R292312</v>
          </cell>
          <cell r="C4758">
            <v>0</v>
          </cell>
        </row>
        <row r="4759">
          <cell r="B4759" t="str">
            <v>9R292314</v>
          </cell>
          <cell r="C4759">
            <v>0</v>
          </cell>
        </row>
        <row r="4760">
          <cell r="B4760" t="str">
            <v>9R292399</v>
          </cell>
          <cell r="C4760">
            <v>0</v>
          </cell>
        </row>
        <row r="4761">
          <cell r="B4761" t="str">
            <v>9R292504</v>
          </cell>
          <cell r="C4761">
            <v>0</v>
          </cell>
        </row>
        <row r="4762">
          <cell r="B4762" t="str">
            <v>9R292506</v>
          </cell>
          <cell r="C4762">
            <v>0</v>
          </cell>
        </row>
        <row r="4763">
          <cell r="B4763" t="str">
            <v>9R292507</v>
          </cell>
          <cell r="C4763">
            <v>0</v>
          </cell>
        </row>
        <row r="4764">
          <cell r="B4764" t="str">
            <v>9R292508</v>
          </cell>
          <cell r="C4764">
            <v>0</v>
          </cell>
        </row>
        <row r="4765">
          <cell r="B4765" t="str">
            <v>9R292510</v>
          </cell>
          <cell r="C4765">
            <v>0</v>
          </cell>
        </row>
        <row r="4766">
          <cell r="B4766" t="str">
            <v>9R292511</v>
          </cell>
          <cell r="C4766">
            <v>0</v>
          </cell>
        </row>
        <row r="4767">
          <cell r="B4767" t="str">
            <v>9R292512</v>
          </cell>
          <cell r="C4767">
            <v>0</v>
          </cell>
        </row>
        <row r="4768">
          <cell r="B4768" t="str">
            <v>9R292516</v>
          </cell>
          <cell r="C4768">
            <v>0</v>
          </cell>
        </row>
        <row r="4769">
          <cell r="B4769" t="str">
            <v>9R292583</v>
          </cell>
          <cell r="C4769">
            <v>0</v>
          </cell>
        </row>
        <row r="4770">
          <cell r="B4770" t="str">
            <v>9R292599</v>
          </cell>
          <cell r="C4770">
            <v>0</v>
          </cell>
        </row>
        <row r="4771">
          <cell r="B4771" t="str">
            <v>9R292700</v>
          </cell>
          <cell r="C4771">
            <v>0</v>
          </cell>
        </row>
        <row r="4772">
          <cell r="B4772" t="str">
            <v>9R292701</v>
          </cell>
          <cell r="C4772">
            <v>0</v>
          </cell>
        </row>
        <row r="4773">
          <cell r="B4773" t="str">
            <v>9R292702</v>
          </cell>
          <cell r="C4773">
            <v>0</v>
          </cell>
        </row>
        <row r="4774">
          <cell r="B4774" t="str">
            <v>9R292704</v>
          </cell>
          <cell r="C4774">
            <v>0</v>
          </cell>
        </row>
        <row r="4775">
          <cell r="B4775" t="str">
            <v>9R292705</v>
          </cell>
          <cell r="C4775">
            <v>0</v>
          </cell>
        </row>
        <row r="4776">
          <cell r="B4776" t="str">
            <v>9R292706</v>
          </cell>
          <cell r="C4776">
            <v>0</v>
          </cell>
        </row>
        <row r="4777">
          <cell r="B4777" t="str">
            <v>9R292708</v>
          </cell>
          <cell r="C4777">
            <v>0</v>
          </cell>
        </row>
        <row r="4778">
          <cell r="B4778" t="str">
            <v>9R292709</v>
          </cell>
          <cell r="C4778">
            <v>0</v>
          </cell>
        </row>
        <row r="4779">
          <cell r="B4779" t="str">
            <v>9R292710</v>
          </cell>
          <cell r="C4779">
            <v>0</v>
          </cell>
        </row>
        <row r="4780">
          <cell r="B4780" t="str">
            <v>9R292713</v>
          </cell>
          <cell r="C4780">
            <v>0</v>
          </cell>
        </row>
        <row r="4781">
          <cell r="B4781" t="str">
            <v>9R292795</v>
          </cell>
          <cell r="C4781">
            <v>0</v>
          </cell>
        </row>
        <row r="4782">
          <cell r="B4782" t="str">
            <v>9R292799</v>
          </cell>
          <cell r="C4782">
            <v>0</v>
          </cell>
        </row>
        <row r="4783">
          <cell r="B4783" t="str">
            <v>9R292804</v>
          </cell>
          <cell r="C4783">
            <v>0</v>
          </cell>
        </row>
        <row r="4784">
          <cell r="B4784" t="str">
            <v>9R292888</v>
          </cell>
          <cell r="C4784">
            <v>0</v>
          </cell>
        </row>
        <row r="4785">
          <cell r="B4785" t="str">
            <v>9R292895</v>
          </cell>
          <cell r="C4785">
            <v>0</v>
          </cell>
        </row>
        <row r="4786">
          <cell r="B4786" t="str">
            <v>9R292906</v>
          </cell>
          <cell r="C4786">
            <v>0</v>
          </cell>
        </row>
        <row r="4787">
          <cell r="B4787" t="str">
            <v>9R292913</v>
          </cell>
          <cell r="C4787">
            <v>0</v>
          </cell>
        </row>
        <row r="4788">
          <cell r="B4788" t="str">
            <v>9R292918</v>
          </cell>
          <cell r="C4788">
            <v>0</v>
          </cell>
        </row>
        <row r="4789">
          <cell r="B4789" t="str">
            <v>9R292989</v>
          </cell>
          <cell r="C4789">
            <v>0</v>
          </cell>
        </row>
        <row r="4790">
          <cell r="B4790" t="str">
            <v>9R292993</v>
          </cell>
          <cell r="C4790">
            <v>0</v>
          </cell>
        </row>
        <row r="4791">
          <cell r="B4791" t="str">
            <v>9R292998</v>
          </cell>
          <cell r="C4791">
            <v>0</v>
          </cell>
        </row>
        <row r="4792">
          <cell r="B4792" t="str">
            <v>9R293208</v>
          </cell>
          <cell r="C4792">
            <v>0</v>
          </cell>
        </row>
        <row r="4793">
          <cell r="B4793" t="str">
            <v>9R293300</v>
          </cell>
          <cell r="C4793">
            <v>0</v>
          </cell>
        </row>
        <row r="4794">
          <cell r="B4794" t="str">
            <v>9R293304</v>
          </cell>
          <cell r="C4794">
            <v>0</v>
          </cell>
        </row>
        <row r="4795">
          <cell r="B4795" t="str">
            <v>9R293307</v>
          </cell>
          <cell r="C4795">
            <v>0</v>
          </cell>
        </row>
        <row r="4796">
          <cell r="B4796" t="str">
            <v>9R293308</v>
          </cell>
          <cell r="C4796">
            <v>0</v>
          </cell>
        </row>
        <row r="4797">
          <cell r="B4797" t="str">
            <v>9R293312</v>
          </cell>
          <cell r="C4797">
            <v>0</v>
          </cell>
        </row>
        <row r="4798">
          <cell r="B4798" t="str">
            <v>9R293314</v>
          </cell>
          <cell r="C4798">
            <v>0</v>
          </cell>
        </row>
        <row r="4799">
          <cell r="B4799" t="str">
            <v>9R293379</v>
          </cell>
          <cell r="C4799">
            <v>0</v>
          </cell>
        </row>
        <row r="4800">
          <cell r="B4800" t="str">
            <v>9R293381</v>
          </cell>
          <cell r="C4800">
            <v>0</v>
          </cell>
        </row>
        <row r="4801">
          <cell r="B4801" t="str">
            <v>9R293385</v>
          </cell>
          <cell r="C4801">
            <v>0</v>
          </cell>
        </row>
        <row r="4802">
          <cell r="B4802" t="str">
            <v>9R293388</v>
          </cell>
          <cell r="C4802">
            <v>0</v>
          </cell>
        </row>
        <row r="4803">
          <cell r="B4803" t="str">
            <v>9R293389</v>
          </cell>
          <cell r="C4803">
            <v>0</v>
          </cell>
        </row>
        <row r="4804">
          <cell r="B4804" t="str">
            <v>9R293392</v>
          </cell>
          <cell r="C4804">
            <v>0</v>
          </cell>
        </row>
        <row r="4805">
          <cell r="B4805" t="str">
            <v>9R293393</v>
          </cell>
          <cell r="C4805">
            <v>0</v>
          </cell>
        </row>
        <row r="4806">
          <cell r="B4806" t="str">
            <v>9R293397</v>
          </cell>
          <cell r="C4806">
            <v>0</v>
          </cell>
        </row>
        <row r="4807">
          <cell r="B4807" t="str">
            <v>9R293502</v>
          </cell>
          <cell r="C4807">
            <v>0</v>
          </cell>
        </row>
        <row r="4808">
          <cell r="B4808" t="str">
            <v>9R293504</v>
          </cell>
          <cell r="C4808">
            <v>0</v>
          </cell>
        </row>
        <row r="4809">
          <cell r="B4809" t="str">
            <v>9R293505</v>
          </cell>
          <cell r="C4809">
            <v>0</v>
          </cell>
        </row>
        <row r="4810">
          <cell r="B4810" t="str">
            <v>9R293506</v>
          </cell>
          <cell r="C4810">
            <v>0</v>
          </cell>
        </row>
        <row r="4811">
          <cell r="B4811" t="str">
            <v>9R293513</v>
          </cell>
          <cell r="C4811">
            <v>0</v>
          </cell>
        </row>
        <row r="4812">
          <cell r="B4812" t="str">
            <v>9R293553</v>
          </cell>
          <cell r="C4812">
            <v>0</v>
          </cell>
        </row>
        <row r="4813">
          <cell r="B4813" t="str">
            <v>9R293579</v>
          </cell>
          <cell r="C4813">
            <v>0</v>
          </cell>
        </row>
        <row r="4814">
          <cell r="B4814" t="str">
            <v>9R293583</v>
          </cell>
          <cell r="C4814">
            <v>0</v>
          </cell>
        </row>
        <row r="4815">
          <cell r="B4815" t="str">
            <v>9R293586</v>
          </cell>
          <cell r="C4815">
            <v>0</v>
          </cell>
        </row>
        <row r="4816">
          <cell r="B4816" t="str">
            <v>9R293588</v>
          </cell>
          <cell r="C4816">
            <v>0</v>
          </cell>
        </row>
        <row r="4817">
          <cell r="B4817" t="str">
            <v>9R293593</v>
          </cell>
          <cell r="C4817">
            <v>0</v>
          </cell>
        </row>
        <row r="4818">
          <cell r="B4818" t="str">
            <v>9R293594</v>
          </cell>
          <cell r="C4818">
            <v>0</v>
          </cell>
        </row>
        <row r="4819">
          <cell r="B4819" t="str">
            <v>9R293597</v>
          </cell>
          <cell r="C4819">
            <v>0</v>
          </cell>
        </row>
        <row r="4820">
          <cell r="B4820" t="str">
            <v>9R293599</v>
          </cell>
          <cell r="C4820">
            <v>0</v>
          </cell>
        </row>
        <row r="4821">
          <cell r="B4821" t="str">
            <v>9R293709</v>
          </cell>
          <cell r="C4821">
            <v>0</v>
          </cell>
        </row>
        <row r="4822">
          <cell r="B4822" t="str">
            <v>9R293779</v>
          </cell>
          <cell r="C4822">
            <v>0</v>
          </cell>
        </row>
        <row r="4823">
          <cell r="B4823" t="str">
            <v>9R293787</v>
          </cell>
          <cell r="C4823">
            <v>0</v>
          </cell>
        </row>
        <row r="4824">
          <cell r="B4824" t="str">
            <v>9R293795</v>
          </cell>
          <cell r="C4824">
            <v>0</v>
          </cell>
        </row>
        <row r="4825">
          <cell r="B4825" t="str">
            <v>9R293802</v>
          </cell>
          <cell r="C4825">
            <v>0</v>
          </cell>
        </row>
        <row r="4826">
          <cell r="B4826" t="str">
            <v>9R293805</v>
          </cell>
          <cell r="C4826">
            <v>0</v>
          </cell>
        </row>
        <row r="4827">
          <cell r="B4827" t="str">
            <v>9R293807</v>
          </cell>
          <cell r="C4827">
            <v>0</v>
          </cell>
        </row>
        <row r="4828">
          <cell r="B4828" t="str">
            <v>9R293869</v>
          </cell>
          <cell r="C4828">
            <v>0</v>
          </cell>
        </row>
        <row r="4829">
          <cell r="B4829" t="str">
            <v>9R293886</v>
          </cell>
          <cell r="C4829">
            <v>0</v>
          </cell>
        </row>
        <row r="4830">
          <cell r="B4830" t="str">
            <v>9R293892</v>
          </cell>
          <cell r="C4830">
            <v>0</v>
          </cell>
        </row>
        <row r="4831">
          <cell r="B4831" t="str">
            <v>9R293893</v>
          </cell>
          <cell r="C4831">
            <v>0</v>
          </cell>
        </row>
        <row r="4832">
          <cell r="B4832" t="str">
            <v>9R293894</v>
          </cell>
          <cell r="C4832">
            <v>0</v>
          </cell>
        </row>
        <row r="4833">
          <cell r="B4833" t="str">
            <v>9R293896</v>
          </cell>
          <cell r="C4833">
            <v>0</v>
          </cell>
        </row>
        <row r="4834">
          <cell r="B4834" t="str">
            <v>9R293897</v>
          </cell>
          <cell r="C4834">
            <v>0</v>
          </cell>
        </row>
        <row r="4835">
          <cell r="B4835" t="str">
            <v>9R293898</v>
          </cell>
          <cell r="C4835">
            <v>0</v>
          </cell>
        </row>
        <row r="4836">
          <cell r="B4836" t="str">
            <v>9R293908</v>
          </cell>
          <cell r="C4836">
            <v>0</v>
          </cell>
        </row>
        <row r="4837">
          <cell r="B4837" t="str">
            <v>9R293909</v>
          </cell>
          <cell r="C4837">
            <v>0</v>
          </cell>
        </row>
        <row r="4838">
          <cell r="B4838" t="str">
            <v>9R294209</v>
          </cell>
          <cell r="C4838">
            <v>0</v>
          </cell>
        </row>
        <row r="4839">
          <cell r="B4839" t="str">
            <v>9R294213</v>
          </cell>
          <cell r="C4839">
            <v>0</v>
          </cell>
        </row>
        <row r="4840">
          <cell r="B4840" t="str">
            <v>9R294214</v>
          </cell>
          <cell r="C4840">
            <v>0</v>
          </cell>
        </row>
        <row r="4841">
          <cell r="B4841" t="str">
            <v>9R294215</v>
          </cell>
          <cell r="C4841">
            <v>0</v>
          </cell>
        </row>
        <row r="4842">
          <cell r="B4842" t="str">
            <v>9R294216</v>
          </cell>
          <cell r="C4842">
            <v>0</v>
          </cell>
        </row>
        <row r="4843">
          <cell r="B4843" t="str">
            <v>9R294292</v>
          </cell>
          <cell r="C4843">
            <v>0</v>
          </cell>
        </row>
        <row r="4844">
          <cell r="B4844" t="str">
            <v>9R294408</v>
          </cell>
          <cell r="C4844">
            <v>0</v>
          </cell>
        </row>
        <row r="4845">
          <cell r="B4845" t="str">
            <v>9R294608</v>
          </cell>
          <cell r="C4845">
            <v>0</v>
          </cell>
        </row>
        <row r="4846">
          <cell r="B4846" t="str">
            <v>9R294613</v>
          </cell>
          <cell r="C4846">
            <v>0</v>
          </cell>
        </row>
        <row r="4847">
          <cell r="B4847" t="str">
            <v>9R294615</v>
          </cell>
          <cell r="C4847">
            <v>0</v>
          </cell>
        </row>
        <row r="4848">
          <cell r="B4848" t="str">
            <v>9R295009</v>
          </cell>
          <cell r="C4848">
            <v>0</v>
          </cell>
        </row>
        <row r="4849">
          <cell r="B4849" t="str">
            <v>9R295109</v>
          </cell>
          <cell r="C4849">
            <v>0</v>
          </cell>
        </row>
        <row r="4850">
          <cell r="B4850" t="str">
            <v>9R295314</v>
          </cell>
          <cell r="C4850">
            <v>0</v>
          </cell>
        </row>
        <row r="4851">
          <cell r="B4851" t="str">
            <v>9R295404</v>
          </cell>
          <cell r="C4851">
            <v>0</v>
          </cell>
        </row>
        <row r="4852">
          <cell r="B4852" t="str">
            <v>9R295406</v>
          </cell>
          <cell r="C4852">
            <v>0</v>
          </cell>
        </row>
        <row r="4853">
          <cell r="B4853" t="str">
            <v>9R295408</v>
          </cell>
          <cell r="C4853">
            <v>0</v>
          </cell>
        </row>
        <row r="4854">
          <cell r="B4854" t="str">
            <v>9R295590</v>
          </cell>
          <cell r="C4854">
            <v>0</v>
          </cell>
        </row>
        <row r="4855">
          <cell r="B4855" t="str">
            <v>9R295692</v>
          </cell>
          <cell r="C4855">
            <v>0</v>
          </cell>
        </row>
        <row r="4856">
          <cell r="B4856" t="str">
            <v>9R295710</v>
          </cell>
          <cell r="C4856">
            <v>0</v>
          </cell>
        </row>
        <row r="4857">
          <cell r="B4857" t="str">
            <v>9R295810</v>
          </cell>
          <cell r="C4857">
            <v>0</v>
          </cell>
        </row>
        <row r="4858">
          <cell r="B4858" t="str">
            <v>9R295909</v>
          </cell>
          <cell r="C4858">
            <v>0</v>
          </cell>
        </row>
        <row r="4859">
          <cell r="B4859" t="str">
            <v>9R2960XX</v>
          </cell>
          <cell r="C4859">
            <v>0</v>
          </cell>
        </row>
        <row r="4860">
          <cell r="B4860" t="str">
            <v>9R296195</v>
          </cell>
          <cell r="C4860">
            <v>0</v>
          </cell>
        </row>
        <row r="4861">
          <cell r="B4861" t="str">
            <v>9R296213</v>
          </cell>
          <cell r="C4861">
            <v>0</v>
          </cell>
        </row>
        <row r="4862">
          <cell r="B4862" t="str">
            <v>9R296312</v>
          </cell>
          <cell r="C4862">
            <v>0</v>
          </cell>
        </row>
        <row r="4863">
          <cell r="B4863" t="str">
            <v>9R296488</v>
          </cell>
          <cell r="C4863">
            <v>0</v>
          </cell>
        </row>
        <row r="4864">
          <cell r="B4864" t="str">
            <v>9R296512</v>
          </cell>
          <cell r="C4864">
            <v>0</v>
          </cell>
        </row>
        <row r="4865">
          <cell r="B4865" t="str">
            <v>9R296514</v>
          </cell>
          <cell r="C4865">
            <v>0</v>
          </cell>
        </row>
        <row r="4866">
          <cell r="B4866" t="str">
            <v>9R296685</v>
          </cell>
          <cell r="C4866">
            <v>0</v>
          </cell>
        </row>
        <row r="4867">
          <cell r="B4867" t="str">
            <v>9R296700</v>
          </cell>
          <cell r="C4867">
            <v>0</v>
          </cell>
        </row>
        <row r="4868">
          <cell r="B4868" t="str">
            <v>9R296709</v>
          </cell>
          <cell r="C4868">
            <v>0</v>
          </cell>
        </row>
        <row r="4869">
          <cell r="B4869" t="str">
            <v>9R296716</v>
          </cell>
          <cell r="C4869">
            <v>0</v>
          </cell>
        </row>
        <row r="4870">
          <cell r="B4870" t="str">
            <v>9R296809</v>
          </cell>
          <cell r="C4870">
            <v>0</v>
          </cell>
        </row>
        <row r="4871">
          <cell r="B4871" t="str">
            <v>9R296913</v>
          </cell>
          <cell r="C4871">
            <v>0</v>
          </cell>
        </row>
        <row r="4872">
          <cell r="B4872" t="str">
            <v>9R297013</v>
          </cell>
          <cell r="C4872">
            <v>0</v>
          </cell>
        </row>
        <row r="4873">
          <cell r="B4873" t="str">
            <v>9R297213</v>
          </cell>
          <cell r="C4873">
            <v>0</v>
          </cell>
        </row>
        <row r="4874">
          <cell r="B4874" t="str">
            <v>9R297318</v>
          </cell>
          <cell r="C4874">
            <v>0</v>
          </cell>
        </row>
        <row r="4875">
          <cell r="B4875" t="str">
            <v>9R297855</v>
          </cell>
          <cell r="C4875">
            <v>0</v>
          </cell>
        </row>
        <row r="4876">
          <cell r="B4876" t="str">
            <v>9R297992</v>
          </cell>
          <cell r="C4876">
            <v>0</v>
          </cell>
        </row>
        <row r="4877">
          <cell r="B4877" t="str">
            <v>9R320001</v>
          </cell>
          <cell r="C4877">
            <v>0</v>
          </cell>
        </row>
        <row r="4878">
          <cell r="B4878" t="str">
            <v>9R320099</v>
          </cell>
          <cell r="C4878">
            <v>0</v>
          </cell>
        </row>
        <row r="4879">
          <cell r="B4879" t="str">
            <v>9R340018</v>
          </cell>
          <cell r="C4879">
            <v>0</v>
          </cell>
        </row>
        <row r="4880">
          <cell r="B4880" t="str">
            <v>9R340102</v>
          </cell>
          <cell r="C4880">
            <v>0</v>
          </cell>
        </row>
        <row r="4881">
          <cell r="B4881" t="str">
            <v>9R340386</v>
          </cell>
          <cell r="C4881">
            <v>0</v>
          </cell>
        </row>
        <row r="4882">
          <cell r="B4882" t="str">
            <v>9R360006</v>
          </cell>
          <cell r="C4882">
            <v>0</v>
          </cell>
        </row>
        <row r="4883">
          <cell r="B4883" t="str">
            <v>9R360198</v>
          </cell>
          <cell r="C4883">
            <v>0</v>
          </cell>
        </row>
        <row r="4884">
          <cell r="B4884" t="str">
            <v>9R360199</v>
          </cell>
          <cell r="C4884">
            <v>0</v>
          </cell>
        </row>
        <row r="4885">
          <cell r="B4885" t="str">
            <v>9R360400</v>
          </cell>
          <cell r="C4885">
            <v>0</v>
          </cell>
        </row>
        <row r="4886">
          <cell r="B4886" t="str">
            <v>9R360412</v>
          </cell>
          <cell r="C4886">
            <v>0</v>
          </cell>
        </row>
        <row r="4887">
          <cell r="B4887" t="str">
            <v>9R360416</v>
          </cell>
          <cell r="C4887">
            <v>0</v>
          </cell>
        </row>
        <row r="4888">
          <cell r="B4888" t="str">
            <v>9R360499</v>
          </cell>
          <cell r="C4888">
            <v>0</v>
          </cell>
        </row>
        <row r="4889">
          <cell r="B4889" t="str">
            <v>9R360501</v>
          </cell>
          <cell r="C4889">
            <v>0</v>
          </cell>
        </row>
        <row r="4890">
          <cell r="B4890" t="str">
            <v>9R360507</v>
          </cell>
          <cell r="C4890">
            <v>0</v>
          </cell>
        </row>
        <row r="4891">
          <cell r="B4891" t="str">
            <v>9R360508</v>
          </cell>
          <cell r="C4891">
            <v>0</v>
          </cell>
        </row>
        <row r="4892">
          <cell r="B4892" t="str">
            <v>9R360509</v>
          </cell>
          <cell r="C4892">
            <v>0</v>
          </cell>
        </row>
        <row r="4893">
          <cell r="B4893" t="str">
            <v>9R360510</v>
          </cell>
          <cell r="C4893">
            <v>0</v>
          </cell>
        </row>
        <row r="4894">
          <cell r="B4894" t="str">
            <v>9R360511</v>
          </cell>
          <cell r="C4894">
            <v>0</v>
          </cell>
        </row>
        <row r="4895">
          <cell r="B4895" t="str">
            <v>9R360512</v>
          </cell>
          <cell r="C4895">
            <v>0</v>
          </cell>
        </row>
        <row r="4896">
          <cell r="B4896" t="str">
            <v>9R360515</v>
          </cell>
          <cell r="C4896">
            <v>0</v>
          </cell>
        </row>
        <row r="4897">
          <cell r="B4897" t="str">
            <v>9R360516</v>
          </cell>
          <cell r="C4897">
            <v>0</v>
          </cell>
        </row>
        <row r="4898">
          <cell r="B4898" t="str">
            <v>9R360601</v>
          </cell>
          <cell r="C4898">
            <v>0</v>
          </cell>
        </row>
        <row r="4899">
          <cell r="B4899" t="str">
            <v>9R360608</v>
          </cell>
          <cell r="C4899">
            <v>0</v>
          </cell>
        </row>
        <row r="4900">
          <cell r="B4900" t="str">
            <v>9R360609</v>
          </cell>
          <cell r="C4900">
            <v>0</v>
          </cell>
        </row>
        <row r="4901">
          <cell r="B4901" t="str">
            <v>9R360698</v>
          </cell>
          <cell r="C4901">
            <v>0</v>
          </cell>
        </row>
        <row r="4902">
          <cell r="B4902" t="str">
            <v>9R360699</v>
          </cell>
          <cell r="C4902">
            <v>0</v>
          </cell>
        </row>
        <row r="4903">
          <cell r="B4903" t="str">
            <v>9R360800</v>
          </cell>
          <cell r="C4903">
            <v>0</v>
          </cell>
        </row>
        <row r="4904">
          <cell r="B4904" t="str">
            <v>9R360804</v>
          </cell>
          <cell r="C4904">
            <v>0</v>
          </cell>
        </row>
        <row r="4905">
          <cell r="B4905" t="str">
            <v>9R360807</v>
          </cell>
          <cell r="C4905">
            <v>0</v>
          </cell>
        </row>
        <row r="4906">
          <cell r="B4906" t="str">
            <v>9R360909</v>
          </cell>
          <cell r="C4906">
            <v>0</v>
          </cell>
        </row>
        <row r="4907">
          <cell r="B4907" t="str">
            <v>9R360910</v>
          </cell>
          <cell r="C4907">
            <v>0</v>
          </cell>
        </row>
        <row r="4908">
          <cell r="B4908" t="str">
            <v>9R361009</v>
          </cell>
          <cell r="C4908">
            <v>0</v>
          </cell>
        </row>
        <row r="4909">
          <cell r="B4909" t="str">
            <v>9R361167</v>
          </cell>
          <cell r="C4909">
            <v>0</v>
          </cell>
        </row>
        <row r="4910">
          <cell r="B4910" t="str">
            <v>9R361171</v>
          </cell>
          <cell r="C4910">
            <v>0</v>
          </cell>
        </row>
        <row r="4911">
          <cell r="B4911" t="str">
            <v>9R361176</v>
          </cell>
          <cell r="C4911">
            <v>0</v>
          </cell>
        </row>
        <row r="4912">
          <cell r="B4912" t="str">
            <v>9R361194</v>
          </cell>
          <cell r="C4912">
            <v>0</v>
          </cell>
        </row>
        <row r="4913">
          <cell r="B4913" t="str">
            <v>9R361266</v>
          </cell>
          <cell r="C4913">
            <v>0</v>
          </cell>
        </row>
        <row r="4914">
          <cell r="B4914" t="str">
            <v>9R361381</v>
          </cell>
          <cell r="C4914">
            <v>0</v>
          </cell>
        </row>
        <row r="4915">
          <cell r="B4915" t="str">
            <v>9R361414</v>
          </cell>
          <cell r="C4915">
            <v>0</v>
          </cell>
        </row>
        <row r="4916">
          <cell r="B4916" t="str">
            <v>9R361500</v>
          </cell>
          <cell r="C4916">
            <v>0</v>
          </cell>
        </row>
        <row r="4917">
          <cell r="B4917" t="str">
            <v>9R361612</v>
          </cell>
          <cell r="C4917">
            <v>0</v>
          </cell>
        </row>
        <row r="4918">
          <cell r="B4918" t="str">
            <v>9R361704</v>
          </cell>
          <cell r="C4918">
            <v>0</v>
          </cell>
        </row>
        <row r="4919">
          <cell r="B4919" t="str">
            <v>9R361818</v>
          </cell>
          <cell r="C4919">
            <v>0</v>
          </cell>
        </row>
        <row r="4920">
          <cell r="B4920" t="str">
            <v>9R361982</v>
          </cell>
          <cell r="C4920">
            <v>0</v>
          </cell>
        </row>
        <row r="4921">
          <cell r="B4921" t="str">
            <v>9R380005</v>
          </cell>
          <cell r="C4921">
            <v>0</v>
          </cell>
        </row>
        <row r="4922">
          <cell r="B4922" t="str">
            <v>9R380110</v>
          </cell>
          <cell r="C4922">
            <v>0</v>
          </cell>
        </row>
        <row r="4923">
          <cell r="B4923" t="str">
            <v>9R380114</v>
          </cell>
          <cell r="C4923">
            <v>0</v>
          </cell>
        </row>
        <row r="4924">
          <cell r="B4924" t="str">
            <v>9R380115</v>
          </cell>
          <cell r="C4924">
            <v>0</v>
          </cell>
        </row>
        <row r="4925">
          <cell r="B4925" t="str">
            <v>9R380116</v>
          </cell>
          <cell r="C4925">
            <v>0</v>
          </cell>
        </row>
        <row r="4926">
          <cell r="B4926" t="str">
            <v>9R380197</v>
          </cell>
          <cell r="C4926">
            <v>0</v>
          </cell>
        </row>
        <row r="4927">
          <cell r="B4927" t="str">
            <v>9R380304</v>
          </cell>
          <cell r="C4927">
            <v>0</v>
          </cell>
        </row>
        <row r="4928">
          <cell r="B4928" t="str">
            <v>9R380509</v>
          </cell>
          <cell r="C4928">
            <v>0</v>
          </cell>
        </row>
        <row r="4929">
          <cell r="B4929" t="str">
            <v>9R380609</v>
          </cell>
          <cell r="C4929">
            <v>0</v>
          </cell>
        </row>
        <row r="4930">
          <cell r="B4930" t="str">
            <v>9R380614</v>
          </cell>
          <cell r="C4930">
            <v>0</v>
          </cell>
        </row>
        <row r="4931">
          <cell r="B4931" t="str">
            <v>9R380616</v>
          </cell>
          <cell r="C4931">
            <v>0</v>
          </cell>
        </row>
        <row r="4932">
          <cell r="B4932" t="str">
            <v>9R400004</v>
          </cell>
          <cell r="C4932">
            <v>0</v>
          </cell>
        </row>
        <row r="4933">
          <cell r="B4933" t="str">
            <v>9R400007</v>
          </cell>
          <cell r="C4933">
            <v>0</v>
          </cell>
        </row>
        <row r="4934">
          <cell r="B4934" t="str">
            <v>9R400012</v>
          </cell>
          <cell r="C4934">
            <v>0</v>
          </cell>
        </row>
        <row r="4935">
          <cell r="B4935" t="str">
            <v>9R400013</v>
          </cell>
          <cell r="C4935">
            <v>0</v>
          </cell>
        </row>
        <row r="4936">
          <cell r="B4936" t="str">
            <v>9R400200</v>
          </cell>
          <cell r="C4936">
            <v>0</v>
          </cell>
        </row>
        <row r="4937">
          <cell r="B4937" t="str">
            <v>9R400208</v>
          </cell>
          <cell r="C4937">
            <v>0</v>
          </cell>
        </row>
        <row r="4938">
          <cell r="B4938" t="str">
            <v>9R400210</v>
          </cell>
          <cell r="C4938">
            <v>0</v>
          </cell>
        </row>
        <row r="4939">
          <cell r="B4939" t="str">
            <v>9R400211</v>
          </cell>
          <cell r="C4939">
            <v>0</v>
          </cell>
        </row>
        <row r="4940">
          <cell r="B4940" t="str">
            <v>9R400212</v>
          </cell>
          <cell r="C4940">
            <v>0</v>
          </cell>
        </row>
        <row r="4941">
          <cell r="B4941" t="str">
            <v>9R400213</v>
          </cell>
          <cell r="C4941">
            <v>0</v>
          </cell>
        </row>
        <row r="4942">
          <cell r="B4942" t="str">
            <v>9R400298</v>
          </cell>
          <cell r="C4942">
            <v>0</v>
          </cell>
        </row>
        <row r="4943">
          <cell r="B4943" t="str">
            <v>9R400311</v>
          </cell>
          <cell r="C4943">
            <v>0</v>
          </cell>
        </row>
        <row r="4944">
          <cell r="B4944" t="str">
            <v>9R400407</v>
          </cell>
          <cell r="C4944">
            <v>0</v>
          </cell>
        </row>
        <row r="4945">
          <cell r="B4945" t="str">
            <v>9R400418</v>
          </cell>
          <cell r="C4945">
            <v>0</v>
          </cell>
        </row>
        <row r="4946">
          <cell r="B4946" t="str">
            <v>9R400507</v>
          </cell>
          <cell r="C4946">
            <v>0</v>
          </cell>
        </row>
        <row r="4947">
          <cell r="B4947" t="str">
            <v>9R400602</v>
          </cell>
          <cell r="C4947">
            <v>0</v>
          </cell>
        </row>
        <row r="4948">
          <cell r="B4948" t="str">
            <v>9R400606</v>
          </cell>
          <cell r="C4948">
            <v>0</v>
          </cell>
        </row>
        <row r="4949">
          <cell r="B4949" t="str">
            <v>9R400608</v>
          </cell>
          <cell r="C4949">
            <v>0</v>
          </cell>
        </row>
        <row r="4950">
          <cell r="B4950" t="str">
            <v>9R400609</v>
          </cell>
          <cell r="C4950">
            <v>0</v>
          </cell>
        </row>
        <row r="4951">
          <cell r="B4951" t="str">
            <v>9R400610</v>
          </cell>
          <cell r="C4951">
            <v>0</v>
          </cell>
        </row>
        <row r="4952">
          <cell r="B4952" t="str">
            <v>9R400611</v>
          </cell>
          <cell r="C4952">
            <v>0</v>
          </cell>
        </row>
        <row r="4953">
          <cell r="B4953" t="str">
            <v>9R400612</v>
          </cell>
          <cell r="C4953">
            <v>0</v>
          </cell>
        </row>
        <row r="4954">
          <cell r="B4954" t="str">
            <v>9R400614</v>
          </cell>
          <cell r="C4954">
            <v>0</v>
          </cell>
        </row>
        <row r="4955">
          <cell r="B4955" t="str">
            <v>9R400703</v>
          </cell>
          <cell r="C4955">
            <v>0</v>
          </cell>
        </row>
        <row r="4956">
          <cell r="B4956" t="str">
            <v>9R400705</v>
          </cell>
          <cell r="C4956">
            <v>0</v>
          </cell>
        </row>
        <row r="4957">
          <cell r="B4957" t="str">
            <v>9R400706</v>
          </cell>
          <cell r="C4957">
            <v>0</v>
          </cell>
        </row>
        <row r="4958">
          <cell r="B4958" t="str">
            <v>9R400805</v>
          </cell>
          <cell r="C4958">
            <v>0</v>
          </cell>
        </row>
        <row r="4959">
          <cell r="B4959" t="str">
            <v>9R400807</v>
          </cell>
          <cell r="C4959">
            <v>0</v>
          </cell>
        </row>
        <row r="4960">
          <cell r="B4960" t="str">
            <v>9R400811</v>
          </cell>
          <cell r="C4960">
            <v>0</v>
          </cell>
        </row>
        <row r="4961">
          <cell r="B4961" t="str">
            <v>9R400812</v>
          </cell>
          <cell r="C4961">
            <v>0</v>
          </cell>
        </row>
        <row r="4962">
          <cell r="B4962" t="str">
            <v>9R400899</v>
          </cell>
          <cell r="C4962">
            <v>0</v>
          </cell>
        </row>
        <row r="4963">
          <cell r="B4963" t="str">
            <v>9R400998</v>
          </cell>
          <cell r="C4963">
            <v>0</v>
          </cell>
        </row>
        <row r="4964">
          <cell r="B4964" t="str">
            <v>9R401007</v>
          </cell>
          <cell r="C4964">
            <v>0</v>
          </cell>
        </row>
        <row r="4965">
          <cell r="B4965" t="str">
            <v>9R401109</v>
          </cell>
          <cell r="C4965">
            <v>0</v>
          </cell>
        </row>
        <row r="4966">
          <cell r="B4966" t="str">
            <v>9R401211</v>
          </cell>
          <cell r="C4966">
            <v>0</v>
          </cell>
        </row>
        <row r="4967">
          <cell r="B4967" t="str">
            <v>9R401315</v>
          </cell>
          <cell r="C4967">
            <v>0</v>
          </cell>
        </row>
        <row r="4968">
          <cell r="B4968" t="str">
            <v>9R401416</v>
          </cell>
          <cell r="C4968">
            <v>0</v>
          </cell>
        </row>
        <row r="4969">
          <cell r="B4969" t="str">
            <v>9R401510</v>
          </cell>
          <cell r="C4969">
            <v>0</v>
          </cell>
        </row>
        <row r="4970">
          <cell r="B4970" t="str">
            <v>9R401615</v>
          </cell>
          <cell r="C4970">
            <v>0</v>
          </cell>
        </row>
        <row r="4971">
          <cell r="B4971" t="str">
            <v>9R401616</v>
          </cell>
          <cell r="C4971">
            <v>0</v>
          </cell>
        </row>
        <row r="4972">
          <cell r="B4972" t="str">
            <v>9R401718</v>
          </cell>
          <cell r="C4972">
            <v>0</v>
          </cell>
        </row>
        <row r="4973">
          <cell r="B4973" t="str">
            <v>9R420010</v>
          </cell>
          <cell r="C4973">
            <v>0</v>
          </cell>
        </row>
        <row r="4974">
          <cell r="B4974" t="str">
            <v>9R420107</v>
          </cell>
          <cell r="C4974">
            <v>0</v>
          </cell>
        </row>
        <row r="4975">
          <cell r="B4975" t="str">
            <v>9R420110</v>
          </cell>
          <cell r="C4975">
            <v>0</v>
          </cell>
        </row>
        <row r="4976">
          <cell r="B4976" t="str">
            <v>9R420216</v>
          </cell>
          <cell r="C4976">
            <v>0</v>
          </cell>
        </row>
        <row r="4977">
          <cell r="B4977" t="str">
            <v>9S000809</v>
          </cell>
          <cell r="C4977">
            <v>0</v>
          </cell>
        </row>
        <row r="4978">
          <cell r="B4978" t="str">
            <v>9S003016</v>
          </cell>
          <cell r="C4978">
            <v>0</v>
          </cell>
        </row>
        <row r="4979">
          <cell r="B4979" t="str">
            <v>9S003212</v>
          </cell>
          <cell r="C4979">
            <v>0</v>
          </cell>
        </row>
        <row r="4980">
          <cell r="B4980" t="str">
            <v>9S003217</v>
          </cell>
          <cell r="C4980">
            <v>0</v>
          </cell>
        </row>
        <row r="4981">
          <cell r="B4981" t="str">
            <v>9S003312</v>
          </cell>
          <cell r="C4981">
            <v>0</v>
          </cell>
        </row>
        <row r="4982">
          <cell r="B4982" t="str">
            <v>9S003412</v>
          </cell>
          <cell r="C4982">
            <v>0</v>
          </cell>
        </row>
        <row r="4983">
          <cell r="B4983" t="str">
            <v>9S006004</v>
          </cell>
          <cell r="C4983">
            <v>0</v>
          </cell>
        </row>
        <row r="4984">
          <cell r="B4984" t="str">
            <v>9S006098</v>
          </cell>
          <cell r="C4984">
            <v>0</v>
          </cell>
        </row>
        <row r="4985">
          <cell r="B4985" t="str">
            <v>9S010109</v>
          </cell>
          <cell r="C4985">
            <v>0</v>
          </cell>
        </row>
        <row r="4986">
          <cell r="B4986" t="str">
            <v>9S010199</v>
          </cell>
          <cell r="C4986">
            <v>0</v>
          </cell>
        </row>
        <row r="4987">
          <cell r="B4987" t="str">
            <v>9S010200</v>
          </cell>
          <cell r="C4987">
            <v>0</v>
          </cell>
        </row>
        <row r="4988">
          <cell r="B4988" t="str">
            <v>9S010201</v>
          </cell>
          <cell r="C4988">
            <v>0</v>
          </cell>
        </row>
        <row r="4989">
          <cell r="B4989" t="str">
            <v>9S010203</v>
          </cell>
          <cell r="C4989">
            <v>0</v>
          </cell>
        </row>
        <row r="4990">
          <cell r="B4990" t="str">
            <v>9S010205</v>
          </cell>
          <cell r="C4990">
            <v>0</v>
          </cell>
        </row>
        <row r="4991">
          <cell r="B4991" t="str">
            <v>9S010206</v>
          </cell>
          <cell r="C4991">
            <v>0</v>
          </cell>
        </row>
        <row r="4992">
          <cell r="B4992" t="str">
            <v>9S010208</v>
          </cell>
          <cell r="C4992">
            <v>0</v>
          </cell>
        </row>
        <row r="4993">
          <cell r="B4993" t="str">
            <v>9S010209</v>
          </cell>
          <cell r="C4993">
            <v>0</v>
          </cell>
        </row>
        <row r="4994">
          <cell r="B4994" t="str">
            <v>9S010210</v>
          </cell>
          <cell r="C4994">
            <v>0</v>
          </cell>
        </row>
        <row r="4995">
          <cell r="B4995" t="str">
            <v>9S010211</v>
          </cell>
          <cell r="C4995">
            <v>0</v>
          </cell>
        </row>
        <row r="4996">
          <cell r="B4996" t="str">
            <v>9S010213</v>
          </cell>
          <cell r="C4996">
            <v>0</v>
          </cell>
        </row>
        <row r="4997">
          <cell r="B4997" t="str">
            <v>9S010215</v>
          </cell>
          <cell r="C4997">
            <v>0</v>
          </cell>
        </row>
        <row r="4998">
          <cell r="B4998" t="str">
            <v>9S010259</v>
          </cell>
          <cell r="C4998">
            <v>0</v>
          </cell>
        </row>
        <row r="4999">
          <cell r="B4999" t="str">
            <v>9S010273</v>
          </cell>
          <cell r="C4999">
            <v>0</v>
          </cell>
        </row>
        <row r="5000">
          <cell r="B5000" t="str">
            <v>9S010277</v>
          </cell>
          <cell r="C5000">
            <v>0</v>
          </cell>
        </row>
        <row r="5001">
          <cell r="B5001" t="str">
            <v>9S010282</v>
          </cell>
          <cell r="C5001">
            <v>0</v>
          </cell>
        </row>
        <row r="5002">
          <cell r="B5002" t="str">
            <v>9S010284</v>
          </cell>
          <cell r="C5002">
            <v>0</v>
          </cell>
        </row>
        <row r="5003">
          <cell r="B5003" t="str">
            <v>9S010285</v>
          </cell>
          <cell r="C5003">
            <v>0</v>
          </cell>
        </row>
        <row r="5004">
          <cell r="B5004" t="str">
            <v>9S010286</v>
          </cell>
          <cell r="C5004">
            <v>0</v>
          </cell>
        </row>
        <row r="5005">
          <cell r="B5005" t="str">
            <v>9S010288</v>
          </cell>
          <cell r="C5005">
            <v>0</v>
          </cell>
        </row>
        <row r="5006">
          <cell r="B5006" t="str">
            <v>9S010289</v>
          </cell>
          <cell r="C5006">
            <v>0</v>
          </cell>
        </row>
        <row r="5007">
          <cell r="B5007" t="str">
            <v>9S010290</v>
          </cell>
          <cell r="C5007">
            <v>0</v>
          </cell>
        </row>
        <row r="5008">
          <cell r="B5008" t="str">
            <v>9S010291</v>
          </cell>
          <cell r="C5008">
            <v>0</v>
          </cell>
        </row>
        <row r="5009">
          <cell r="B5009" t="str">
            <v>9S010292</v>
          </cell>
          <cell r="C5009">
            <v>0</v>
          </cell>
        </row>
        <row r="5010">
          <cell r="B5010" t="str">
            <v>9S010293</v>
          </cell>
          <cell r="C5010">
            <v>0</v>
          </cell>
        </row>
        <row r="5011">
          <cell r="B5011" t="str">
            <v>9S010294</v>
          </cell>
          <cell r="C5011">
            <v>0</v>
          </cell>
        </row>
        <row r="5012">
          <cell r="B5012" t="str">
            <v>9S010295</v>
          </cell>
          <cell r="C5012">
            <v>0</v>
          </cell>
        </row>
        <row r="5013">
          <cell r="B5013" t="str">
            <v>9S010296</v>
          </cell>
          <cell r="C5013">
            <v>0</v>
          </cell>
        </row>
        <row r="5014">
          <cell r="B5014" t="str">
            <v>9S010297</v>
          </cell>
          <cell r="C5014">
            <v>0</v>
          </cell>
        </row>
        <row r="5015">
          <cell r="B5015" t="str">
            <v>9S010298</v>
          </cell>
          <cell r="C5015">
            <v>0</v>
          </cell>
        </row>
        <row r="5016">
          <cell r="B5016" t="str">
            <v>9S010299</v>
          </cell>
          <cell r="C5016">
            <v>0</v>
          </cell>
        </row>
        <row r="5017">
          <cell r="B5017" t="str">
            <v>9S010300</v>
          </cell>
          <cell r="C5017">
            <v>0</v>
          </cell>
        </row>
        <row r="5018">
          <cell r="B5018" t="str">
            <v>9S010302</v>
          </cell>
          <cell r="C5018">
            <v>0</v>
          </cell>
        </row>
        <row r="5019">
          <cell r="B5019" t="str">
            <v>9S010303</v>
          </cell>
          <cell r="C5019">
            <v>0</v>
          </cell>
        </row>
        <row r="5020">
          <cell r="B5020" t="str">
            <v>9S010304</v>
          </cell>
          <cell r="C5020">
            <v>0</v>
          </cell>
        </row>
        <row r="5021">
          <cell r="B5021" t="str">
            <v>9S010305</v>
          </cell>
          <cell r="C5021">
            <v>0</v>
          </cell>
        </row>
        <row r="5022">
          <cell r="B5022" t="str">
            <v>9S010307</v>
          </cell>
          <cell r="C5022">
            <v>0</v>
          </cell>
        </row>
        <row r="5023">
          <cell r="B5023" t="str">
            <v>9S010309</v>
          </cell>
          <cell r="C5023">
            <v>0</v>
          </cell>
        </row>
        <row r="5024">
          <cell r="B5024" t="str">
            <v>9S010310</v>
          </cell>
          <cell r="C5024">
            <v>0</v>
          </cell>
        </row>
        <row r="5025">
          <cell r="B5025" t="str">
            <v>9S010311</v>
          </cell>
          <cell r="C5025">
            <v>0</v>
          </cell>
        </row>
        <row r="5026">
          <cell r="B5026" t="str">
            <v>9S010312</v>
          </cell>
          <cell r="C5026">
            <v>0</v>
          </cell>
        </row>
        <row r="5027">
          <cell r="B5027" t="str">
            <v>9S010313</v>
          </cell>
          <cell r="C5027">
            <v>0</v>
          </cell>
        </row>
        <row r="5028">
          <cell r="B5028" t="str">
            <v>9S010372</v>
          </cell>
          <cell r="C5028">
            <v>0</v>
          </cell>
        </row>
        <row r="5029">
          <cell r="B5029" t="str">
            <v>9S010373</v>
          </cell>
          <cell r="C5029">
            <v>0</v>
          </cell>
        </row>
        <row r="5030">
          <cell r="B5030" t="str">
            <v>9S010382</v>
          </cell>
          <cell r="C5030">
            <v>0</v>
          </cell>
        </row>
        <row r="5031">
          <cell r="B5031" t="str">
            <v>9S010388</v>
          </cell>
          <cell r="C5031">
            <v>0</v>
          </cell>
        </row>
        <row r="5032">
          <cell r="B5032" t="str">
            <v>9S010390</v>
          </cell>
          <cell r="C5032">
            <v>0</v>
          </cell>
        </row>
        <row r="5033">
          <cell r="B5033" t="str">
            <v>9S010391</v>
          </cell>
          <cell r="C5033">
            <v>0</v>
          </cell>
        </row>
        <row r="5034">
          <cell r="B5034" t="str">
            <v>9S010392</v>
          </cell>
          <cell r="C5034">
            <v>0</v>
          </cell>
        </row>
        <row r="5035">
          <cell r="B5035" t="str">
            <v>9S010394</v>
          </cell>
          <cell r="C5035">
            <v>0</v>
          </cell>
        </row>
        <row r="5036">
          <cell r="B5036" t="str">
            <v>9S010395</v>
          </cell>
          <cell r="C5036">
            <v>0</v>
          </cell>
        </row>
        <row r="5037">
          <cell r="B5037" t="str">
            <v>9S010396</v>
          </cell>
          <cell r="C5037">
            <v>0</v>
          </cell>
        </row>
        <row r="5038">
          <cell r="B5038" t="str">
            <v>9S010398</v>
          </cell>
          <cell r="C5038">
            <v>0</v>
          </cell>
        </row>
        <row r="5039">
          <cell r="B5039" t="str">
            <v>9S010399</v>
          </cell>
          <cell r="C5039">
            <v>0</v>
          </cell>
        </row>
        <row r="5040">
          <cell r="B5040" t="str">
            <v>9S010403</v>
          </cell>
          <cell r="C5040">
            <v>0</v>
          </cell>
        </row>
        <row r="5041">
          <cell r="B5041" t="str">
            <v>9S010404</v>
          </cell>
          <cell r="C5041">
            <v>0</v>
          </cell>
        </row>
        <row r="5042">
          <cell r="B5042" t="str">
            <v>9S010405</v>
          </cell>
          <cell r="C5042">
            <v>0</v>
          </cell>
        </row>
        <row r="5043">
          <cell r="B5043" t="str">
            <v>9S010406</v>
          </cell>
          <cell r="C5043">
            <v>0</v>
          </cell>
        </row>
        <row r="5044">
          <cell r="B5044" t="str">
            <v>9S010407</v>
          </cell>
          <cell r="C5044">
            <v>0</v>
          </cell>
        </row>
        <row r="5045">
          <cell r="B5045" t="str">
            <v>9S010408</v>
          </cell>
          <cell r="C5045">
            <v>0</v>
          </cell>
        </row>
        <row r="5046">
          <cell r="B5046" t="str">
            <v>9S010410</v>
          </cell>
          <cell r="C5046">
            <v>0</v>
          </cell>
        </row>
        <row r="5047">
          <cell r="B5047" t="str">
            <v>9S010411</v>
          </cell>
          <cell r="C5047">
            <v>0</v>
          </cell>
        </row>
        <row r="5048">
          <cell r="B5048" t="str">
            <v>9S010412</v>
          </cell>
          <cell r="C5048">
            <v>0</v>
          </cell>
        </row>
        <row r="5049">
          <cell r="B5049" t="str">
            <v>9S010414</v>
          </cell>
          <cell r="C5049">
            <v>0</v>
          </cell>
        </row>
        <row r="5050">
          <cell r="B5050" t="str">
            <v>9S010473</v>
          </cell>
          <cell r="C5050">
            <v>0</v>
          </cell>
        </row>
        <row r="5051">
          <cell r="B5051" t="str">
            <v>9S010481</v>
          </cell>
          <cell r="C5051">
            <v>0</v>
          </cell>
        </row>
        <row r="5052">
          <cell r="B5052" t="str">
            <v>9S010482</v>
          </cell>
          <cell r="C5052">
            <v>0</v>
          </cell>
        </row>
        <row r="5053">
          <cell r="B5053" t="str">
            <v>9S010484</v>
          </cell>
          <cell r="C5053">
            <v>0</v>
          </cell>
        </row>
        <row r="5054">
          <cell r="B5054" t="str">
            <v>9S010487</v>
          </cell>
          <cell r="C5054">
            <v>0</v>
          </cell>
        </row>
        <row r="5055">
          <cell r="B5055" t="str">
            <v>9S010488</v>
          </cell>
          <cell r="C5055">
            <v>0</v>
          </cell>
        </row>
        <row r="5056">
          <cell r="B5056" t="str">
            <v>9S010489</v>
          </cell>
          <cell r="C5056">
            <v>0</v>
          </cell>
        </row>
        <row r="5057">
          <cell r="B5057" t="str">
            <v>9S010490</v>
          </cell>
          <cell r="C5057">
            <v>0</v>
          </cell>
        </row>
        <row r="5058">
          <cell r="B5058" t="str">
            <v>9S010491</v>
          </cell>
          <cell r="C5058">
            <v>0</v>
          </cell>
        </row>
        <row r="5059">
          <cell r="B5059" t="str">
            <v>9S010492</v>
          </cell>
          <cell r="C5059">
            <v>0</v>
          </cell>
        </row>
        <row r="5060">
          <cell r="B5060" t="str">
            <v>9S010493</v>
          </cell>
          <cell r="C5060">
            <v>0</v>
          </cell>
        </row>
        <row r="5061">
          <cell r="B5061" t="str">
            <v>9S010494</v>
          </cell>
          <cell r="C5061">
            <v>0</v>
          </cell>
        </row>
        <row r="5062">
          <cell r="B5062" t="str">
            <v>9S010495</v>
          </cell>
          <cell r="C5062">
            <v>0</v>
          </cell>
        </row>
        <row r="5063">
          <cell r="B5063" t="str">
            <v>9S010496</v>
          </cell>
          <cell r="C5063">
            <v>0</v>
          </cell>
        </row>
        <row r="5064">
          <cell r="B5064" t="str">
            <v>9S010497</v>
          </cell>
          <cell r="C5064">
            <v>0</v>
          </cell>
        </row>
        <row r="5065">
          <cell r="B5065" t="str">
            <v>9S010498</v>
          </cell>
          <cell r="C5065">
            <v>0</v>
          </cell>
        </row>
        <row r="5066">
          <cell r="B5066" t="str">
            <v>9S010499</v>
          </cell>
          <cell r="C5066">
            <v>0</v>
          </cell>
        </row>
        <row r="5067">
          <cell r="B5067" t="str">
            <v>9S010500</v>
          </cell>
          <cell r="C5067">
            <v>0</v>
          </cell>
        </row>
        <row r="5068">
          <cell r="B5068" t="str">
            <v>9S010504</v>
          </cell>
          <cell r="C5068">
            <v>0</v>
          </cell>
        </row>
        <row r="5069">
          <cell r="B5069" t="str">
            <v>9S010505</v>
          </cell>
          <cell r="C5069">
            <v>0</v>
          </cell>
        </row>
        <row r="5070">
          <cell r="B5070" t="str">
            <v>9S010506</v>
          </cell>
          <cell r="C5070">
            <v>0</v>
          </cell>
        </row>
        <row r="5071">
          <cell r="B5071" t="str">
            <v>9S010507</v>
          </cell>
          <cell r="C5071">
            <v>0</v>
          </cell>
        </row>
        <row r="5072">
          <cell r="B5072" t="str">
            <v>9S010509</v>
          </cell>
          <cell r="C5072">
            <v>0</v>
          </cell>
        </row>
        <row r="5073">
          <cell r="B5073" t="str">
            <v>9S010510</v>
          </cell>
          <cell r="C5073">
            <v>0</v>
          </cell>
        </row>
        <row r="5074">
          <cell r="B5074" t="str">
            <v>9S010511</v>
          </cell>
          <cell r="C5074">
            <v>0</v>
          </cell>
        </row>
        <row r="5075">
          <cell r="B5075" t="str">
            <v>9S010514</v>
          </cell>
          <cell r="C5075">
            <v>0</v>
          </cell>
        </row>
        <row r="5076">
          <cell r="B5076" t="str">
            <v>9S010558</v>
          </cell>
          <cell r="C5076">
            <v>0</v>
          </cell>
        </row>
        <row r="5077">
          <cell r="B5077" t="str">
            <v>9S010563</v>
          </cell>
          <cell r="C5077">
            <v>0</v>
          </cell>
        </row>
        <row r="5078">
          <cell r="B5078" t="str">
            <v>9S010573</v>
          </cell>
          <cell r="C5078">
            <v>0</v>
          </cell>
        </row>
        <row r="5079">
          <cell r="B5079" t="str">
            <v>9S010589</v>
          </cell>
          <cell r="C5079">
            <v>0</v>
          </cell>
        </row>
        <row r="5080">
          <cell r="B5080" t="str">
            <v>9S010591</v>
          </cell>
          <cell r="C5080">
            <v>0</v>
          </cell>
        </row>
        <row r="5081">
          <cell r="B5081" t="str">
            <v>9S010592</v>
          </cell>
          <cell r="C5081">
            <v>0</v>
          </cell>
        </row>
        <row r="5082">
          <cell r="B5082" t="str">
            <v>9S010593</v>
          </cell>
          <cell r="C5082">
            <v>0</v>
          </cell>
        </row>
        <row r="5083">
          <cell r="B5083" t="str">
            <v>9S010594</v>
          </cell>
          <cell r="C5083">
            <v>0</v>
          </cell>
        </row>
        <row r="5084">
          <cell r="B5084" t="str">
            <v>9S010595</v>
          </cell>
          <cell r="C5084">
            <v>0</v>
          </cell>
        </row>
        <row r="5085">
          <cell r="B5085" t="str">
            <v>9S010596</v>
          </cell>
          <cell r="C5085">
            <v>0</v>
          </cell>
        </row>
        <row r="5086">
          <cell r="B5086" t="str">
            <v>9S010597</v>
          </cell>
          <cell r="C5086">
            <v>0</v>
          </cell>
        </row>
        <row r="5087">
          <cell r="B5087" t="str">
            <v>9S010598</v>
          </cell>
          <cell r="C5087">
            <v>0</v>
          </cell>
        </row>
        <row r="5088">
          <cell r="B5088" t="str">
            <v>9S010600</v>
          </cell>
          <cell r="C5088">
            <v>0</v>
          </cell>
        </row>
        <row r="5089">
          <cell r="B5089" t="str">
            <v>9S010603</v>
          </cell>
          <cell r="C5089">
            <v>0</v>
          </cell>
        </row>
        <row r="5090">
          <cell r="B5090" t="str">
            <v>9S010606</v>
          </cell>
          <cell r="C5090">
            <v>0</v>
          </cell>
        </row>
        <row r="5091">
          <cell r="B5091" t="str">
            <v>9S010609</v>
          </cell>
          <cell r="C5091">
            <v>0</v>
          </cell>
        </row>
        <row r="5092">
          <cell r="B5092" t="str">
            <v>9S010610</v>
          </cell>
          <cell r="C5092">
            <v>0</v>
          </cell>
        </row>
        <row r="5093">
          <cell r="B5093" t="str">
            <v>9S010612</v>
          </cell>
          <cell r="C5093">
            <v>0</v>
          </cell>
        </row>
        <row r="5094">
          <cell r="B5094" t="str">
            <v>9S010674</v>
          </cell>
          <cell r="C5094">
            <v>0</v>
          </cell>
        </row>
        <row r="5095">
          <cell r="B5095" t="str">
            <v>9S010675</v>
          </cell>
          <cell r="C5095">
            <v>0</v>
          </cell>
        </row>
        <row r="5096">
          <cell r="B5096" t="str">
            <v>9S010676</v>
          </cell>
          <cell r="C5096">
            <v>0</v>
          </cell>
        </row>
        <row r="5097">
          <cell r="B5097" t="str">
            <v>9S010683</v>
          </cell>
          <cell r="C5097">
            <v>0</v>
          </cell>
        </row>
        <row r="5098">
          <cell r="B5098" t="str">
            <v>9S010692</v>
          </cell>
          <cell r="C5098">
            <v>0</v>
          </cell>
        </row>
        <row r="5099">
          <cell r="B5099" t="str">
            <v>9S010694</v>
          </cell>
          <cell r="C5099">
            <v>0</v>
          </cell>
        </row>
        <row r="5100">
          <cell r="B5100" t="str">
            <v>9S010696</v>
          </cell>
          <cell r="C5100">
            <v>0</v>
          </cell>
        </row>
        <row r="5101">
          <cell r="B5101" t="str">
            <v>9S010698</v>
          </cell>
          <cell r="C5101">
            <v>0</v>
          </cell>
        </row>
        <row r="5102">
          <cell r="B5102" t="str">
            <v>9S010706</v>
          </cell>
          <cell r="C5102">
            <v>0</v>
          </cell>
        </row>
        <row r="5103">
          <cell r="B5103" t="str">
            <v>9S010707</v>
          </cell>
          <cell r="C5103">
            <v>0</v>
          </cell>
        </row>
        <row r="5104">
          <cell r="B5104" t="str">
            <v>9S010709</v>
          </cell>
          <cell r="C5104">
            <v>0</v>
          </cell>
        </row>
        <row r="5105">
          <cell r="B5105" t="str">
            <v>9S010758</v>
          </cell>
          <cell r="C5105">
            <v>0</v>
          </cell>
        </row>
        <row r="5106">
          <cell r="B5106" t="str">
            <v>9S010774</v>
          </cell>
          <cell r="C5106">
            <v>0</v>
          </cell>
        </row>
        <row r="5107">
          <cell r="B5107" t="str">
            <v>9S010797</v>
          </cell>
          <cell r="C5107">
            <v>0</v>
          </cell>
        </row>
        <row r="5108">
          <cell r="B5108" t="str">
            <v>9S010803</v>
          </cell>
          <cell r="C5108">
            <v>0</v>
          </cell>
        </row>
        <row r="5109">
          <cell r="B5109" t="str">
            <v>9S010808</v>
          </cell>
          <cell r="C5109">
            <v>0</v>
          </cell>
        </row>
        <row r="5110">
          <cell r="B5110" t="str">
            <v>9S010809</v>
          </cell>
          <cell r="C5110">
            <v>0</v>
          </cell>
        </row>
        <row r="5111">
          <cell r="B5111" t="str">
            <v>9S010811</v>
          </cell>
          <cell r="C5111">
            <v>0</v>
          </cell>
        </row>
        <row r="5112">
          <cell r="B5112" t="str">
            <v>9S010875</v>
          </cell>
          <cell r="C5112">
            <v>0</v>
          </cell>
        </row>
        <row r="5113">
          <cell r="B5113" t="str">
            <v>9S011111</v>
          </cell>
          <cell r="C5113">
            <v>0</v>
          </cell>
        </row>
        <row r="5114">
          <cell r="B5114" t="str">
            <v>9S011112</v>
          </cell>
          <cell r="C5114">
            <v>0</v>
          </cell>
        </row>
        <row r="5115">
          <cell r="B5115" t="str">
            <v>9S011113</v>
          </cell>
          <cell r="C5115">
            <v>0</v>
          </cell>
        </row>
        <row r="5116">
          <cell r="B5116" t="str">
            <v>9S011214</v>
          </cell>
          <cell r="C5116">
            <v>0</v>
          </cell>
        </row>
        <row r="5117">
          <cell r="B5117" t="str">
            <v>9S020006</v>
          </cell>
          <cell r="C5117">
            <v>0</v>
          </cell>
        </row>
        <row r="5118">
          <cell r="B5118" t="str">
            <v>9S020103</v>
          </cell>
          <cell r="C5118">
            <v>0</v>
          </cell>
        </row>
        <row r="5119">
          <cell r="B5119" t="str">
            <v>9S020106</v>
          </cell>
          <cell r="C5119">
            <v>0</v>
          </cell>
        </row>
        <row r="5120">
          <cell r="B5120" t="str">
            <v>9S020107</v>
          </cell>
          <cell r="C5120">
            <v>0</v>
          </cell>
        </row>
        <row r="5121">
          <cell r="B5121" t="str">
            <v>9S020108</v>
          </cell>
          <cell r="C5121">
            <v>0</v>
          </cell>
        </row>
        <row r="5122">
          <cell r="B5122" t="str">
            <v>9S020109</v>
          </cell>
          <cell r="C5122">
            <v>0</v>
          </cell>
        </row>
        <row r="5123">
          <cell r="B5123" t="str">
            <v>9S020110</v>
          </cell>
          <cell r="C5123">
            <v>0</v>
          </cell>
        </row>
        <row r="5124">
          <cell r="B5124" t="str">
            <v>9S020407</v>
          </cell>
          <cell r="C5124">
            <v>0</v>
          </cell>
        </row>
        <row r="5125">
          <cell r="B5125" t="str">
            <v>9S020803</v>
          </cell>
          <cell r="C5125">
            <v>0</v>
          </cell>
        </row>
        <row r="5126">
          <cell r="B5126" t="str">
            <v>9S020804</v>
          </cell>
          <cell r="C5126">
            <v>0</v>
          </cell>
        </row>
        <row r="5127">
          <cell r="B5127" t="str">
            <v>9S021103</v>
          </cell>
          <cell r="C5127">
            <v>0</v>
          </cell>
        </row>
        <row r="5128">
          <cell r="B5128" t="str">
            <v>9S021104</v>
          </cell>
          <cell r="C5128">
            <v>0</v>
          </cell>
        </row>
        <row r="5129">
          <cell r="B5129" t="str">
            <v>9S030009</v>
          </cell>
          <cell r="C5129">
            <v>0</v>
          </cell>
        </row>
        <row r="5130">
          <cell r="B5130" t="str">
            <v>9S030011</v>
          </cell>
          <cell r="C5130">
            <v>0</v>
          </cell>
        </row>
        <row r="5131">
          <cell r="B5131" t="str">
            <v>9S030012</v>
          </cell>
          <cell r="C5131">
            <v>0</v>
          </cell>
        </row>
        <row r="5132">
          <cell r="B5132" t="str">
            <v>9S030014</v>
          </cell>
          <cell r="C5132">
            <v>0</v>
          </cell>
        </row>
        <row r="5133">
          <cell r="B5133" t="str">
            <v>9S030015</v>
          </cell>
          <cell r="C5133">
            <v>0</v>
          </cell>
        </row>
        <row r="5134">
          <cell r="B5134" t="str">
            <v>9S030018</v>
          </cell>
          <cell r="C5134">
            <v>0</v>
          </cell>
        </row>
        <row r="5135">
          <cell r="B5135" t="str">
            <v>9S030111</v>
          </cell>
          <cell r="C5135">
            <v>0</v>
          </cell>
        </row>
        <row r="5136">
          <cell r="B5136" t="str">
            <v>9S030212</v>
          </cell>
          <cell r="C5136">
            <v>0</v>
          </cell>
        </row>
        <row r="5137">
          <cell r="B5137" t="str">
            <v>9S030213</v>
          </cell>
          <cell r="C5137">
            <v>0</v>
          </cell>
        </row>
        <row r="5138">
          <cell r="B5138" t="str">
            <v>9S030214</v>
          </cell>
          <cell r="C5138">
            <v>0</v>
          </cell>
        </row>
        <row r="5139">
          <cell r="B5139" t="str">
            <v>9S030215</v>
          </cell>
          <cell r="C5139">
            <v>0</v>
          </cell>
        </row>
        <row r="5140">
          <cell r="B5140" t="str">
            <v>9S030306</v>
          </cell>
          <cell r="C5140">
            <v>0</v>
          </cell>
        </row>
        <row r="5141">
          <cell r="B5141" t="str">
            <v>9S030406</v>
          </cell>
          <cell r="C5141">
            <v>0</v>
          </cell>
        </row>
        <row r="5142">
          <cell r="B5142" t="str">
            <v>9S030408</v>
          </cell>
          <cell r="C5142">
            <v>0</v>
          </cell>
        </row>
        <row r="5143">
          <cell r="B5143" t="str">
            <v>9S030411</v>
          </cell>
          <cell r="C5143">
            <v>0</v>
          </cell>
        </row>
        <row r="5144">
          <cell r="B5144" t="str">
            <v>9S030417</v>
          </cell>
          <cell r="C5144">
            <v>0</v>
          </cell>
        </row>
        <row r="5145">
          <cell r="B5145" t="str">
            <v>9S030472</v>
          </cell>
          <cell r="C5145">
            <v>0</v>
          </cell>
        </row>
        <row r="5146">
          <cell r="B5146" t="str">
            <v>9S030499</v>
          </cell>
          <cell r="C5146">
            <v>0</v>
          </cell>
        </row>
        <row r="5147">
          <cell r="B5147" t="str">
            <v>9S030506</v>
          </cell>
          <cell r="C5147">
            <v>0</v>
          </cell>
        </row>
        <row r="5148">
          <cell r="B5148" t="str">
            <v>9S030512</v>
          </cell>
          <cell r="C5148">
            <v>0</v>
          </cell>
        </row>
        <row r="5149">
          <cell r="B5149" t="str">
            <v>9S030514</v>
          </cell>
          <cell r="C5149">
            <v>0</v>
          </cell>
        </row>
        <row r="5150">
          <cell r="B5150" t="str">
            <v>9S030606</v>
          </cell>
          <cell r="C5150">
            <v>0</v>
          </cell>
        </row>
        <row r="5151">
          <cell r="B5151" t="str">
            <v>9S030614</v>
          </cell>
          <cell r="C5151">
            <v>0</v>
          </cell>
        </row>
        <row r="5152">
          <cell r="B5152" t="str">
            <v>9S030695</v>
          </cell>
          <cell r="C5152">
            <v>0</v>
          </cell>
        </row>
        <row r="5153">
          <cell r="B5153" t="str">
            <v>9S030794</v>
          </cell>
          <cell r="C5153">
            <v>0</v>
          </cell>
        </row>
        <row r="5154">
          <cell r="B5154" t="str">
            <v>9S030799</v>
          </cell>
          <cell r="C5154">
            <v>0</v>
          </cell>
        </row>
        <row r="5155">
          <cell r="B5155" t="str">
            <v>9S030803</v>
          </cell>
          <cell r="C5155">
            <v>0</v>
          </cell>
        </row>
        <row r="5156">
          <cell r="B5156" t="str">
            <v>9S030904</v>
          </cell>
          <cell r="C5156">
            <v>0</v>
          </cell>
        </row>
        <row r="5157">
          <cell r="B5157" t="str">
            <v>9S030905</v>
          </cell>
          <cell r="C5157">
            <v>0</v>
          </cell>
        </row>
        <row r="5158">
          <cell r="B5158" t="str">
            <v>9S030907</v>
          </cell>
          <cell r="C5158">
            <v>0</v>
          </cell>
        </row>
        <row r="5159">
          <cell r="B5159" t="str">
            <v>9S031018</v>
          </cell>
          <cell r="C5159">
            <v>0</v>
          </cell>
        </row>
        <row r="5160">
          <cell r="B5160" t="str">
            <v>9S040011</v>
          </cell>
          <cell r="C5160">
            <v>0</v>
          </cell>
        </row>
        <row r="5161">
          <cell r="B5161" t="str">
            <v>9S040012</v>
          </cell>
          <cell r="C5161">
            <v>0</v>
          </cell>
        </row>
        <row r="5162">
          <cell r="B5162" t="str">
            <v>9S040013</v>
          </cell>
          <cell r="C5162">
            <v>0</v>
          </cell>
        </row>
        <row r="5163">
          <cell r="B5163" t="str">
            <v>9S040014</v>
          </cell>
          <cell r="C5163">
            <v>0</v>
          </cell>
        </row>
        <row r="5164">
          <cell r="B5164" t="str">
            <v>9S040111</v>
          </cell>
          <cell r="C5164">
            <v>0</v>
          </cell>
        </row>
        <row r="5165">
          <cell r="B5165" t="str">
            <v>9S040112</v>
          </cell>
          <cell r="C5165">
            <v>0</v>
          </cell>
        </row>
        <row r="5166">
          <cell r="B5166" t="str">
            <v>9S040113</v>
          </cell>
          <cell r="C5166">
            <v>0</v>
          </cell>
        </row>
        <row r="5167">
          <cell r="B5167" t="str">
            <v>9S040116</v>
          </cell>
          <cell r="C5167">
            <v>0</v>
          </cell>
        </row>
        <row r="5168">
          <cell r="B5168" t="str">
            <v>9S040211</v>
          </cell>
          <cell r="C5168">
            <v>0</v>
          </cell>
        </row>
        <row r="5169">
          <cell r="B5169" t="str">
            <v>9S040212</v>
          </cell>
          <cell r="C5169">
            <v>0</v>
          </cell>
        </row>
        <row r="5170">
          <cell r="B5170" t="str">
            <v>9S040213</v>
          </cell>
          <cell r="C5170">
            <v>0</v>
          </cell>
        </row>
        <row r="5171">
          <cell r="B5171" t="str">
            <v>9S040214</v>
          </cell>
          <cell r="C5171">
            <v>0</v>
          </cell>
        </row>
        <row r="5172">
          <cell r="B5172" t="str">
            <v>9S040216</v>
          </cell>
          <cell r="C5172">
            <v>0</v>
          </cell>
        </row>
        <row r="5173">
          <cell r="B5173" t="str">
            <v>9S040311</v>
          </cell>
          <cell r="C5173">
            <v>0</v>
          </cell>
        </row>
        <row r="5174">
          <cell r="B5174" t="str">
            <v>9S040313</v>
          </cell>
          <cell r="C5174">
            <v>0</v>
          </cell>
        </row>
        <row r="5175">
          <cell r="B5175" t="str">
            <v>9S040405</v>
          </cell>
          <cell r="C5175">
            <v>0</v>
          </cell>
        </row>
        <row r="5176">
          <cell r="B5176" t="str">
            <v>9S040411</v>
          </cell>
          <cell r="C5176">
            <v>0</v>
          </cell>
        </row>
        <row r="5177">
          <cell r="B5177" t="str">
            <v>9S040414</v>
          </cell>
          <cell r="C5177">
            <v>0</v>
          </cell>
        </row>
        <row r="5178">
          <cell r="B5178" t="str">
            <v>9S040511</v>
          </cell>
          <cell r="C5178">
            <v>0</v>
          </cell>
        </row>
        <row r="5179">
          <cell r="B5179" t="str">
            <v>9S040512</v>
          </cell>
          <cell r="C5179">
            <v>0</v>
          </cell>
        </row>
        <row r="5180">
          <cell r="B5180" t="str">
            <v>9S040513</v>
          </cell>
          <cell r="C5180">
            <v>0</v>
          </cell>
        </row>
        <row r="5181">
          <cell r="B5181" t="str">
            <v>9S040514</v>
          </cell>
          <cell r="C5181">
            <v>0</v>
          </cell>
        </row>
        <row r="5182">
          <cell r="B5182" t="str">
            <v>9S040599</v>
          </cell>
          <cell r="C5182">
            <v>0</v>
          </cell>
        </row>
        <row r="5183">
          <cell r="B5183" t="str">
            <v>9S040609</v>
          </cell>
          <cell r="C5183">
            <v>0</v>
          </cell>
        </row>
        <row r="5184">
          <cell r="B5184" t="str">
            <v>9S040610</v>
          </cell>
          <cell r="C5184">
            <v>0</v>
          </cell>
        </row>
        <row r="5185">
          <cell r="B5185" t="str">
            <v>9S040611</v>
          </cell>
          <cell r="C5185">
            <v>0</v>
          </cell>
        </row>
        <row r="5186">
          <cell r="B5186" t="str">
            <v>9S040612</v>
          </cell>
          <cell r="C5186">
            <v>0</v>
          </cell>
        </row>
        <row r="5187">
          <cell r="B5187" t="str">
            <v>9S040613</v>
          </cell>
          <cell r="C5187">
            <v>0</v>
          </cell>
        </row>
        <row r="5188">
          <cell r="B5188" t="str">
            <v>9S040614</v>
          </cell>
          <cell r="C5188">
            <v>0</v>
          </cell>
        </row>
        <row r="5189">
          <cell r="B5189" t="str">
            <v>9S040615</v>
          </cell>
          <cell r="C5189">
            <v>0</v>
          </cell>
        </row>
        <row r="5190">
          <cell r="B5190" t="str">
            <v>9S040617</v>
          </cell>
          <cell r="C5190">
            <v>0</v>
          </cell>
        </row>
        <row r="5191">
          <cell r="B5191" t="str">
            <v>9S040618</v>
          </cell>
          <cell r="C5191">
            <v>0</v>
          </cell>
        </row>
        <row r="5192">
          <cell r="B5192" t="str">
            <v>9S040711</v>
          </cell>
          <cell r="C5192">
            <v>0</v>
          </cell>
        </row>
        <row r="5193">
          <cell r="B5193" t="str">
            <v>9S040712</v>
          </cell>
          <cell r="C5193">
            <v>0</v>
          </cell>
        </row>
        <row r="5194">
          <cell r="B5194" t="str">
            <v>9S040713</v>
          </cell>
          <cell r="C5194">
            <v>0</v>
          </cell>
        </row>
        <row r="5195">
          <cell r="B5195" t="str">
            <v>9S040714</v>
          </cell>
          <cell r="C5195">
            <v>0</v>
          </cell>
        </row>
        <row r="5196">
          <cell r="B5196" t="str">
            <v>9S040813</v>
          </cell>
          <cell r="C5196">
            <v>0</v>
          </cell>
        </row>
        <row r="5197">
          <cell r="B5197" t="str">
            <v>9S040815</v>
          </cell>
          <cell r="C5197">
            <v>0</v>
          </cell>
        </row>
        <row r="5198">
          <cell r="B5198" t="str">
            <v>9S040819</v>
          </cell>
          <cell r="C5198">
            <v>0</v>
          </cell>
        </row>
        <row r="5199">
          <cell r="B5199" t="str">
            <v>9S050010</v>
          </cell>
          <cell r="C5199">
            <v>0</v>
          </cell>
        </row>
        <row r="5200">
          <cell r="B5200" t="str">
            <v>9S050013</v>
          </cell>
          <cell r="C5200">
            <v>0</v>
          </cell>
        </row>
        <row r="5201">
          <cell r="B5201" t="str">
            <v>9S050083</v>
          </cell>
          <cell r="C5201">
            <v>0</v>
          </cell>
        </row>
        <row r="5202">
          <cell r="B5202" t="str">
            <v>9S050106</v>
          </cell>
          <cell r="C5202">
            <v>0</v>
          </cell>
        </row>
        <row r="5203">
          <cell r="B5203" t="str">
            <v>9S050111</v>
          </cell>
          <cell r="C5203">
            <v>0</v>
          </cell>
        </row>
        <row r="5204">
          <cell r="B5204" t="str">
            <v>9S050112</v>
          </cell>
          <cell r="C5204">
            <v>0</v>
          </cell>
        </row>
        <row r="5205">
          <cell r="B5205" t="str">
            <v>9S050209</v>
          </cell>
          <cell r="C5205">
            <v>0</v>
          </cell>
        </row>
        <row r="5206">
          <cell r="B5206" t="str">
            <v>9S050309</v>
          </cell>
          <cell r="C5206">
            <v>0</v>
          </cell>
        </row>
        <row r="5207">
          <cell r="B5207" t="str">
            <v>9S050404</v>
          </cell>
          <cell r="C5207">
            <v>0</v>
          </cell>
        </row>
        <row r="5208">
          <cell r="B5208" t="str">
            <v>9S050406</v>
          </cell>
          <cell r="C5208">
            <v>0</v>
          </cell>
        </row>
        <row r="5209">
          <cell r="B5209" t="str">
            <v>9S050614</v>
          </cell>
          <cell r="C5209">
            <v>0</v>
          </cell>
        </row>
        <row r="5210">
          <cell r="B5210" t="str">
            <v>9S060113</v>
          </cell>
          <cell r="C5210">
            <v>0</v>
          </cell>
        </row>
        <row r="5211">
          <cell r="B5211" t="str">
            <v>9S060197</v>
          </cell>
          <cell r="C5211">
            <v>0</v>
          </cell>
        </row>
        <row r="5212">
          <cell r="B5212" t="str">
            <v>9S060199</v>
          </cell>
          <cell r="C5212">
            <v>0</v>
          </cell>
        </row>
        <row r="5213">
          <cell r="B5213" t="str">
            <v>9S060308</v>
          </cell>
          <cell r="C5213">
            <v>0</v>
          </cell>
        </row>
        <row r="5214">
          <cell r="B5214" t="str">
            <v>9S060412</v>
          </cell>
          <cell r="C5214">
            <v>0</v>
          </cell>
        </row>
        <row r="5215">
          <cell r="B5215" t="str">
            <v>9S070109</v>
          </cell>
          <cell r="C5215">
            <v>0</v>
          </cell>
        </row>
        <row r="5216">
          <cell r="B5216" t="str">
            <v>9S070304</v>
          </cell>
          <cell r="C5216">
            <v>0</v>
          </cell>
        </row>
        <row r="5217">
          <cell r="B5217" t="str">
            <v>9S070404</v>
          </cell>
          <cell r="C5217">
            <v>0</v>
          </cell>
        </row>
        <row r="5218">
          <cell r="B5218" t="str">
            <v>9S070699</v>
          </cell>
          <cell r="C5218">
            <v>0</v>
          </cell>
        </row>
        <row r="5219">
          <cell r="B5219" t="str">
            <v>9S070713</v>
          </cell>
          <cell r="C5219">
            <v>0</v>
          </cell>
        </row>
        <row r="5220">
          <cell r="B5220" t="str">
            <v>9S070798</v>
          </cell>
          <cell r="C5220">
            <v>0</v>
          </cell>
        </row>
        <row r="5221">
          <cell r="B5221" t="str">
            <v>9S070809</v>
          </cell>
          <cell r="C5221">
            <v>0</v>
          </cell>
        </row>
        <row r="5222">
          <cell r="B5222" t="str">
            <v>9S070903</v>
          </cell>
          <cell r="C5222">
            <v>0</v>
          </cell>
        </row>
        <row r="5223">
          <cell r="B5223" t="str">
            <v>9S072100</v>
          </cell>
          <cell r="C5223">
            <v>0</v>
          </cell>
        </row>
        <row r="5224">
          <cell r="B5224" t="str">
            <v>9S072103</v>
          </cell>
          <cell r="C5224">
            <v>0</v>
          </cell>
        </row>
        <row r="5225">
          <cell r="B5225" t="str">
            <v>9S072198</v>
          </cell>
          <cell r="C5225">
            <v>0</v>
          </cell>
        </row>
        <row r="5226">
          <cell r="B5226" t="str">
            <v>9S072297</v>
          </cell>
          <cell r="C5226">
            <v>0</v>
          </cell>
        </row>
        <row r="5227">
          <cell r="B5227" t="str">
            <v>9S072298</v>
          </cell>
          <cell r="C5227">
            <v>0</v>
          </cell>
        </row>
        <row r="5228">
          <cell r="B5228" t="str">
            <v>9S072398</v>
          </cell>
          <cell r="C5228">
            <v>0</v>
          </cell>
        </row>
        <row r="5229">
          <cell r="B5229" t="str">
            <v>9S072493</v>
          </cell>
          <cell r="C5229">
            <v>0</v>
          </cell>
        </row>
        <row r="5230">
          <cell r="B5230" t="str">
            <v>9S078010</v>
          </cell>
          <cell r="C5230">
            <v>0</v>
          </cell>
        </row>
        <row r="5231">
          <cell r="B5231" t="str">
            <v>9S078112</v>
          </cell>
          <cell r="C5231">
            <v>0</v>
          </cell>
        </row>
        <row r="5232">
          <cell r="B5232" t="str">
            <v>9S078211</v>
          </cell>
          <cell r="C5232">
            <v>0</v>
          </cell>
        </row>
        <row r="5233">
          <cell r="B5233" t="str">
            <v>9S080505</v>
          </cell>
          <cell r="C5233">
            <v>0</v>
          </cell>
        </row>
        <row r="5234">
          <cell r="B5234" t="str">
            <v>9S080810</v>
          </cell>
          <cell r="C5234">
            <v>0</v>
          </cell>
        </row>
        <row r="5235">
          <cell r="B5235" t="str">
            <v>9S080912</v>
          </cell>
          <cell r="C5235">
            <v>0</v>
          </cell>
        </row>
        <row r="5236">
          <cell r="B5236" t="str">
            <v>9S081011</v>
          </cell>
          <cell r="C5236">
            <v>0</v>
          </cell>
        </row>
        <row r="5237">
          <cell r="B5237" t="str">
            <v>9S081115</v>
          </cell>
          <cell r="C5237">
            <v>0</v>
          </cell>
        </row>
        <row r="5238">
          <cell r="B5238" t="str">
            <v>9S081271</v>
          </cell>
          <cell r="C5238">
            <v>0</v>
          </cell>
        </row>
        <row r="5239">
          <cell r="B5239" t="str">
            <v>9S090894</v>
          </cell>
          <cell r="C5239">
            <v>0</v>
          </cell>
        </row>
        <row r="5240">
          <cell r="B5240" t="str">
            <v>9S100206</v>
          </cell>
          <cell r="C5240">
            <v>0</v>
          </cell>
        </row>
        <row r="5241">
          <cell r="B5241" t="str">
            <v>9S100208</v>
          </cell>
          <cell r="C5241">
            <v>0</v>
          </cell>
        </row>
        <row r="5242">
          <cell r="B5242" t="str">
            <v>9S100307</v>
          </cell>
          <cell r="C5242">
            <v>0</v>
          </cell>
        </row>
        <row r="5243">
          <cell r="B5243" t="str">
            <v>9S100407</v>
          </cell>
          <cell r="C5243">
            <v>0</v>
          </cell>
        </row>
        <row r="5244">
          <cell r="B5244" t="str">
            <v>9S100408</v>
          </cell>
          <cell r="C5244">
            <v>0</v>
          </cell>
        </row>
        <row r="5245">
          <cell r="B5245" t="str">
            <v>9S100409</v>
          </cell>
          <cell r="C5245">
            <v>0</v>
          </cell>
        </row>
        <row r="5246">
          <cell r="B5246" t="str">
            <v>9S100411</v>
          </cell>
          <cell r="C5246">
            <v>0</v>
          </cell>
        </row>
        <row r="5247">
          <cell r="B5247" t="str">
            <v>9S100607</v>
          </cell>
          <cell r="C5247">
            <v>0</v>
          </cell>
        </row>
        <row r="5248">
          <cell r="B5248" t="str">
            <v>9S100706</v>
          </cell>
          <cell r="C5248">
            <v>0</v>
          </cell>
        </row>
        <row r="5249">
          <cell r="B5249" t="str">
            <v>9S100708</v>
          </cell>
          <cell r="C5249">
            <v>0</v>
          </cell>
        </row>
        <row r="5250">
          <cell r="B5250" t="str">
            <v>9S100810</v>
          </cell>
          <cell r="C5250">
            <v>0</v>
          </cell>
        </row>
        <row r="5251">
          <cell r="B5251" t="str">
            <v>9S110009</v>
          </cell>
          <cell r="C5251">
            <v>0</v>
          </cell>
        </row>
        <row r="5252">
          <cell r="B5252" t="str">
            <v>9S110012</v>
          </cell>
          <cell r="C5252">
            <v>0</v>
          </cell>
        </row>
        <row r="5253">
          <cell r="B5253" t="str">
            <v>9S110015</v>
          </cell>
          <cell r="C5253">
            <v>0</v>
          </cell>
        </row>
        <row r="5254">
          <cell r="B5254" t="str">
            <v>9S110105</v>
          </cell>
          <cell r="C5254">
            <v>0</v>
          </cell>
        </row>
        <row r="5255">
          <cell r="B5255" t="str">
            <v>9S110112</v>
          </cell>
          <cell r="C5255">
            <v>0</v>
          </cell>
        </row>
        <row r="5256">
          <cell r="B5256" t="str">
            <v>9S110113</v>
          </cell>
          <cell r="C5256">
            <v>0</v>
          </cell>
        </row>
        <row r="5257">
          <cell r="B5257" t="str">
            <v>9S110293</v>
          </cell>
          <cell r="C5257">
            <v>0</v>
          </cell>
        </row>
        <row r="5258">
          <cell r="B5258" t="str">
            <v>9S110298</v>
          </cell>
          <cell r="C5258">
            <v>0</v>
          </cell>
        </row>
        <row r="5259">
          <cell r="B5259" t="str">
            <v>9S110299</v>
          </cell>
          <cell r="C5259">
            <v>0</v>
          </cell>
        </row>
        <row r="5260">
          <cell r="B5260" t="str">
            <v>9S110313</v>
          </cell>
          <cell r="C5260">
            <v>0</v>
          </cell>
        </row>
        <row r="5261">
          <cell r="B5261" t="str">
            <v>9S110315</v>
          </cell>
          <cell r="C5261">
            <v>0</v>
          </cell>
        </row>
        <row r="5262">
          <cell r="B5262" t="str">
            <v>9S110399</v>
          </cell>
          <cell r="C5262">
            <v>0</v>
          </cell>
        </row>
        <row r="5263">
          <cell r="B5263" t="str">
            <v>9S110402</v>
          </cell>
          <cell r="C5263">
            <v>0</v>
          </cell>
        </row>
        <row r="5264">
          <cell r="B5264" t="str">
            <v>9S110403</v>
          </cell>
          <cell r="C5264">
            <v>0</v>
          </cell>
        </row>
        <row r="5265">
          <cell r="B5265" t="str">
            <v>9S110406</v>
          </cell>
          <cell r="C5265">
            <v>0</v>
          </cell>
        </row>
        <row r="5266">
          <cell r="B5266" t="str">
            <v>9S110408</v>
          </cell>
          <cell r="C5266">
            <v>0</v>
          </cell>
        </row>
        <row r="5267">
          <cell r="B5267" t="str">
            <v>9S110409</v>
          </cell>
          <cell r="C5267">
            <v>0</v>
          </cell>
        </row>
        <row r="5268">
          <cell r="B5268" t="str">
            <v>9S110410</v>
          </cell>
          <cell r="C5268">
            <v>0</v>
          </cell>
        </row>
        <row r="5269">
          <cell r="B5269" t="str">
            <v>9S110411</v>
          </cell>
          <cell r="C5269">
            <v>0</v>
          </cell>
        </row>
        <row r="5270">
          <cell r="B5270" t="str">
            <v>9S110412</v>
          </cell>
          <cell r="C5270">
            <v>0</v>
          </cell>
        </row>
        <row r="5271">
          <cell r="B5271" t="str">
            <v>9S110498</v>
          </cell>
          <cell r="C5271">
            <v>0</v>
          </cell>
        </row>
        <row r="5272">
          <cell r="B5272" t="str">
            <v>9S110499</v>
          </cell>
          <cell r="C5272">
            <v>0</v>
          </cell>
        </row>
        <row r="5273">
          <cell r="B5273" t="str">
            <v>9S110501</v>
          </cell>
          <cell r="C5273">
            <v>0</v>
          </cell>
        </row>
        <row r="5274">
          <cell r="B5274" t="str">
            <v>9S110502</v>
          </cell>
          <cell r="C5274">
            <v>0</v>
          </cell>
        </row>
        <row r="5275">
          <cell r="B5275" t="str">
            <v>9S110503</v>
          </cell>
          <cell r="C5275">
            <v>0</v>
          </cell>
        </row>
        <row r="5276">
          <cell r="B5276" t="str">
            <v>9S110505</v>
          </cell>
          <cell r="C5276">
            <v>0</v>
          </cell>
        </row>
        <row r="5277">
          <cell r="B5277" t="str">
            <v>9S110508</v>
          </cell>
          <cell r="C5277">
            <v>0</v>
          </cell>
        </row>
        <row r="5278">
          <cell r="B5278" t="str">
            <v>9S110509</v>
          </cell>
          <cell r="C5278">
            <v>0</v>
          </cell>
        </row>
        <row r="5279">
          <cell r="B5279" t="str">
            <v>9S110510</v>
          </cell>
          <cell r="C5279">
            <v>0</v>
          </cell>
        </row>
        <row r="5280">
          <cell r="B5280" t="str">
            <v>9S110511</v>
          </cell>
          <cell r="C5280">
            <v>0</v>
          </cell>
        </row>
        <row r="5281">
          <cell r="B5281" t="str">
            <v>9S110512</v>
          </cell>
          <cell r="C5281">
            <v>0</v>
          </cell>
        </row>
        <row r="5282">
          <cell r="B5282" t="str">
            <v>9S110513</v>
          </cell>
          <cell r="C5282">
            <v>0</v>
          </cell>
        </row>
        <row r="5283">
          <cell r="B5283" t="str">
            <v>9S110514</v>
          </cell>
          <cell r="C5283">
            <v>0</v>
          </cell>
        </row>
        <row r="5284">
          <cell r="B5284" t="str">
            <v>9S110516</v>
          </cell>
          <cell r="C5284">
            <v>0</v>
          </cell>
        </row>
        <row r="5285">
          <cell r="B5285" t="str">
            <v>9S110596</v>
          </cell>
          <cell r="C5285">
            <v>0</v>
          </cell>
        </row>
        <row r="5286">
          <cell r="B5286" t="str">
            <v>9S110601</v>
          </cell>
          <cell r="C5286">
            <v>0</v>
          </cell>
        </row>
        <row r="5287">
          <cell r="B5287" t="str">
            <v>9S110602</v>
          </cell>
          <cell r="C5287">
            <v>0</v>
          </cell>
        </row>
        <row r="5288">
          <cell r="B5288" t="str">
            <v>9S110606</v>
          </cell>
          <cell r="C5288">
            <v>0</v>
          </cell>
        </row>
        <row r="5289">
          <cell r="B5289" t="str">
            <v>9S110607</v>
          </cell>
          <cell r="C5289">
            <v>0</v>
          </cell>
        </row>
        <row r="5290">
          <cell r="B5290" t="str">
            <v>9S110609</v>
          </cell>
          <cell r="C5290">
            <v>0</v>
          </cell>
        </row>
        <row r="5291">
          <cell r="B5291" t="str">
            <v>9S110610</v>
          </cell>
          <cell r="C5291">
            <v>0</v>
          </cell>
        </row>
        <row r="5292">
          <cell r="B5292" t="str">
            <v>9S110611</v>
          </cell>
          <cell r="C5292">
            <v>0</v>
          </cell>
        </row>
        <row r="5293">
          <cell r="B5293" t="str">
            <v>9S110612</v>
          </cell>
          <cell r="C5293">
            <v>0</v>
          </cell>
        </row>
        <row r="5294">
          <cell r="B5294" t="str">
            <v>9S110614</v>
          </cell>
          <cell r="C5294">
            <v>0</v>
          </cell>
        </row>
        <row r="5295">
          <cell r="B5295" t="str">
            <v>9S110616</v>
          </cell>
          <cell r="C5295">
            <v>0</v>
          </cell>
        </row>
        <row r="5296">
          <cell r="B5296" t="str">
            <v>9S110705</v>
          </cell>
          <cell r="C5296">
            <v>0</v>
          </cell>
        </row>
        <row r="5297">
          <cell r="B5297" t="str">
            <v>9S110709</v>
          </cell>
          <cell r="C5297">
            <v>0</v>
          </cell>
        </row>
        <row r="5298">
          <cell r="B5298" t="str">
            <v>9S110710</v>
          </cell>
          <cell r="C5298">
            <v>0</v>
          </cell>
        </row>
        <row r="5299">
          <cell r="B5299" t="str">
            <v>9S110711</v>
          </cell>
          <cell r="C5299">
            <v>0</v>
          </cell>
        </row>
        <row r="5300">
          <cell r="B5300" t="str">
            <v>9S110813</v>
          </cell>
          <cell r="C5300">
            <v>0</v>
          </cell>
        </row>
        <row r="5301">
          <cell r="B5301" t="str">
            <v>9S110900</v>
          </cell>
          <cell r="C5301">
            <v>0</v>
          </cell>
        </row>
        <row r="5302">
          <cell r="B5302" t="str">
            <v>9S110902</v>
          </cell>
          <cell r="C5302">
            <v>0</v>
          </cell>
        </row>
        <row r="5303">
          <cell r="B5303" t="str">
            <v>9S110911</v>
          </cell>
          <cell r="C5303">
            <v>0</v>
          </cell>
        </row>
        <row r="5304">
          <cell r="B5304" t="str">
            <v>9S111009</v>
          </cell>
          <cell r="C5304">
            <v>0</v>
          </cell>
        </row>
        <row r="5305">
          <cell r="B5305" t="str">
            <v>9S111100</v>
          </cell>
          <cell r="C5305">
            <v>0</v>
          </cell>
        </row>
        <row r="5306">
          <cell r="B5306" t="str">
            <v>9S111106</v>
          </cell>
          <cell r="C5306">
            <v>0</v>
          </cell>
        </row>
        <row r="5307">
          <cell r="B5307" t="str">
            <v>9S111108</v>
          </cell>
          <cell r="C5307">
            <v>0</v>
          </cell>
        </row>
        <row r="5308">
          <cell r="B5308" t="str">
            <v>9S111110</v>
          </cell>
          <cell r="C5308">
            <v>0</v>
          </cell>
        </row>
        <row r="5309">
          <cell r="B5309" t="str">
            <v>9S111113</v>
          </cell>
          <cell r="C5309">
            <v>0</v>
          </cell>
        </row>
        <row r="5310">
          <cell r="B5310" t="str">
            <v>9S111196</v>
          </cell>
          <cell r="C5310">
            <v>0</v>
          </cell>
        </row>
        <row r="5311">
          <cell r="B5311" t="str">
            <v>9S111199</v>
          </cell>
          <cell r="C5311">
            <v>0</v>
          </cell>
        </row>
        <row r="5312">
          <cell r="B5312" t="str">
            <v>9S111200</v>
          </cell>
          <cell r="C5312">
            <v>0</v>
          </cell>
        </row>
        <row r="5313">
          <cell r="B5313" t="str">
            <v>9S111299</v>
          </cell>
          <cell r="C5313">
            <v>0</v>
          </cell>
        </row>
        <row r="5314">
          <cell r="B5314" t="str">
            <v>9S111309</v>
          </cell>
          <cell r="C5314">
            <v>0</v>
          </cell>
        </row>
        <row r="5315">
          <cell r="B5315" t="str">
            <v>9S115095</v>
          </cell>
          <cell r="C5315">
            <v>0</v>
          </cell>
        </row>
        <row r="5316">
          <cell r="B5316" t="str">
            <v>9S120508</v>
          </cell>
          <cell r="C5316">
            <v>0</v>
          </cell>
        </row>
        <row r="5317">
          <cell r="B5317" t="str">
            <v>9S130497</v>
          </cell>
          <cell r="C5317">
            <v>0</v>
          </cell>
        </row>
        <row r="5318">
          <cell r="B5318" t="str">
            <v>9S130801</v>
          </cell>
          <cell r="C5318">
            <v>0</v>
          </cell>
        </row>
        <row r="5319">
          <cell r="B5319" t="str">
            <v>9S140011</v>
          </cell>
          <cell r="C5319">
            <v>0</v>
          </cell>
        </row>
        <row r="5320">
          <cell r="B5320" t="str">
            <v>9S140012</v>
          </cell>
          <cell r="C5320">
            <v>0</v>
          </cell>
        </row>
        <row r="5321">
          <cell r="B5321" t="str">
            <v>9S140014</v>
          </cell>
          <cell r="C5321">
            <v>0</v>
          </cell>
        </row>
        <row r="5322">
          <cell r="B5322" t="str">
            <v>9S140015</v>
          </cell>
          <cell r="C5322">
            <v>0</v>
          </cell>
        </row>
        <row r="5323">
          <cell r="B5323" t="str">
            <v>9S140017</v>
          </cell>
          <cell r="C5323">
            <v>0</v>
          </cell>
        </row>
        <row r="5324">
          <cell r="B5324" t="str">
            <v>9S140210</v>
          </cell>
          <cell r="C5324">
            <v>0</v>
          </cell>
        </row>
        <row r="5325">
          <cell r="B5325" t="str">
            <v>9S140211</v>
          </cell>
          <cell r="C5325">
            <v>0</v>
          </cell>
        </row>
        <row r="5326">
          <cell r="B5326" t="str">
            <v>9S140212</v>
          </cell>
          <cell r="C5326">
            <v>0</v>
          </cell>
        </row>
        <row r="5327">
          <cell r="B5327" t="str">
            <v>9S140213</v>
          </cell>
          <cell r="C5327">
            <v>0</v>
          </cell>
        </row>
        <row r="5328">
          <cell r="B5328" t="str">
            <v>9S140214</v>
          </cell>
          <cell r="C5328">
            <v>0</v>
          </cell>
        </row>
        <row r="5329">
          <cell r="B5329" t="str">
            <v>9S140215</v>
          </cell>
          <cell r="C5329">
            <v>0</v>
          </cell>
        </row>
        <row r="5330">
          <cell r="B5330" t="str">
            <v>9S140216</v>
          </cell>
          <cell r="C5330">
            <v>0</v>
          </cell>
        </row>
        <row r="5331">
          <cell r="B5331" t="str">
            <v>9S140217</v>
          </cell>
          <cell r="C5331">
            <v>0</v>
          </cell>
        </row>
        <row r="5332">
          <cell r="B5332" t="str">
            <v>9S140218</v>
          </cell>
          <cell r="C5332">
            <v>0</v>
          </cell>
        </row>
        <row r="5333">
          <cell r="B5333" t="str">
            <v>9S140310</v>
          </cell>
          <cell r="C5333">
            <v>0</v>
          </cell>
        </row>
        <row r="5334">
          <cell r="B5334" t="str">
            <v>9S140311</v>
          </cell>
          <cell r="C5334">
            <v>0</v>
          </cell>
        </row>
        <row r="5335">
          <cell r="B5335" t="str">
            <v>9S140313</v>
          </cell>
          <cell r="C5335">
            <v>0</v>
          </cell>
        </row>
        <row r="5336">
          <cell r="B5336" t="str">
            <v>9S140314</v>
          </cell>
          <cell r="C5336">
            <v>0</v>
          </cell>
        </row>
        <row r="5337">
          <cell r="B5337" t="str">
            <v>9S140316</v>
          </cell>
          <cell r="C5337">
            <v>0</v>
          </cell>
        </row>
        <row r="5338">
          <cell r="B5338" t="str">
            <v>9S140318</v>
          </cell>
          <cell r="C5338">
            <v>0</v>
          </cell>
        </row>
        <row r="5339">
          <cell r="B5339" t="str">
            <v>9S140403</v>
          </cell>
          <cell r="C5339">
            <v>0</v>
          </cell>
        </row>
        <row r="5340">
          <cell r="B5340" t="str">
            <v>9S140407</v>
          </cell>
          <cell r="C5340">
            <v>0</v>
          </cell>
        </row>
        <row r="5341">
          <cell r="B5341" t="str">
            <v>9S140410</v>
          </cell>
          <cell r="C5341">
            <v>0</v>
          </cell>
        </row>
        <row r="5342">
          <cell r="B5342" t="str">
            <v>9S140411</v>
          </cell>
          <cell r="C5342">
            <v>0</v>
          </cell>
        </row>
        <row r="5343">
          <cell r="B5343" t="str">
            <v>9S140412</v>
          </cell>
          <cell r="C5343">
            <v>0</v>
          </cell>
        </row>
        <row r="5344">
          <cell r="B5344" t="str">
            <v>9S140502</v>
          </cell>
          <cell r="C5344">
            <v>0</v>
          </cell>
        </row>
        <row r="5345">
          <cell r="B5345" t="str">
            <v>9S140504</v>
          </cell>
          <cell r="C5345">
            <v>0</v>
          </cell>
        </row>
        <row r="5346">
          <cell r="B5346" t="str">
            <v>9S140509</v>
          </cell>
          <cell r="C5346">
            <v>0</v>
          </cell>
        </row>
        <row r="5347">
          <cell r="B5347" t="str">
            <v>9S140510</v>
          </cell>
          <cell r="C5347">
            <v>0</v>
          </cell>
        </row>
        <row r="5348">
          <cell r="B5348" t="str">
            <v>9S140511</v>
          </cell>
          <cell r="C5348">
            <v>0</v>
          </cell>
        </row>
        <row r="5349">
          <cell r="B5349" t="str">
            <v>9S140512</v>
          </cell>
          <cell r="C5349">
            <v>0</v>
          </cell>
        </row>
        <row r="5350">
          <cell r="B5350" t="str">
            <v>9S140513</v>
          </cell>
          <cell r="C5350">
            <v>0</v>
          </cell>
        </row>
        <row r="5351">
          <cell r="B5351" t="str">
            <v>9S140514</v>
          </cell>
          <cell r="C5351">
            <v>0</v>
          </cell>
        </row>
        <row r="5352">
          <cell r="B5352" t="str">
            <v>9S140515</v>
          </cell>
          <cell r="C5352">
            <v>0</v>
          </cell>
        </row>
        <row r="5353">
          <cell r="B5353" t="str">
            <v>9S140516</v>
          </cell>
          <cell r="C5353">
            <v>0</v>
          </cell>
        </row>
        <row r="5354">
          <cell r="B5354" t="str">
            <v>9S140518</v>
          </cell>
          <cell r="C5354">
            <v>0</v>
          </cell>
        </row>
        <row r="5355">
          <cell r="B5355" t="str">
            <v>9S140603</v>
          </cell>
          <cell r="C5355">
            <v>0</v>
          </cell>
        </row>
        <row r="5356">
          <cell r="B5356" t="str">
            <v>9S140610</v>
          </cell>
          <cell r="C5356">
            <v>0</v>
          </cell>
        </row>
        <row r="5357">
          <cell r="B5357" t="str">
            <v>9S140616</v>
          </cell>
          <cell r="C5357">
            <v>0</v>
          </cell>
        </row>
        <row r="5358">
          <cell r="B5358" t="str">
            <v>9S140709</v>
          </cell>
          <cell r="C5358">
            <v>0</v>
          </cell>
        </row>
        <row r="5359">
          <cell r="B5359" t="str">
            <v>9S140714</v>
          </cell>
          <cell r="C5359">
            <v>0</v>
          </cell>
        </row>
        <row r="5360">
          <cell r="B5360" t="str">
            <v>9S140715</v>
          </cell>
          <cell r="C5360">
            <v>0</v>
          </cell>
        </row>
        <row r="5361">
          <cell r="B5361" t="str">
            <v>9S140716</v>
          </cell>
          <cell r="C5361">
            <v>0</v>
          </cell>
        </row>
        <row r="5362">
          <cell r="B5362" t="str">
            <v>9S140800</v>
          </cell>
          <cell r="C5362">
            <v>0</v>
          </cell>
        </row>
        <row r="5363">
          <cell r="B5363" t="str">
            <v>9S140805</v>
          </cell>
          <cell r="C5363">
            <v>0</v>
          </cell>
        </row>
        <row r="5364">
          <cell r="B5364" t="str">
            <v>9S140809</v>
          </cell>
          <cell r="C5364">
            <v>0</v>
          </cell>
        </row>
        <row r="5365">
          <cell r="B5365" t="str">
            <v>9S140810</v>
          </cell>
          <cell r="C5365">
            <v>0</v>
          </cell>
        </row>
        <row r="5366">
          <cell r="B5366" t="str">
            <v>9S140811</v>
          </cell>
          <cell r="C5366">
            <v>0</v>
          </cell>
        </row>
        <row r="5367">
          <cell r="B5367" t="str">
            <v>9S140812</v>
          </cell>
          <cell r="C5367">
            <v>0</v>
          </cell>
        </row>
        <row r="5368">
          <cell r="B5368" t="str">
            <v>9S140813</v>
          </cell>
          <cell r="C5368">
            <v>0</v>
          </cell>
        </row>
        <row r="5369">
          <cell r="B5369" t="str">
            <v>9S140814</v>
          </cell>
          <cell r="C5369">
            <v>0</v>
          </cell>
        </row>
        <row r="5370">
          <cell r="B5370" t="str">
            <v>9S140815</v>
          </cell>
          <cell r="C5370">
            <v>0</v>
          </cell>
        </row>
        <row r="5371">
          <cell r="B5371" t="str">
            <v>9S140894</v>
          </cell>
          <cell r="C5371">
            <v>0</v>
          </cell>
        </row>
        <row r="5372">
          <cell r="B5372" t="str">
            <v>9S140898</v>
          </cell>
          <cell r="C5372">
            <v>0</v>
          </cell>
        </row>
        <row r="5373">
          <cell r="B5373" t="str">
            <v>9S140901</v>
          </cell>
          <cell r="C5373">
            <v>0</v>
          </cell>
        </row>
        <row r="5374">
          <cell r="B5374" t="str">
            <v>9S140909</v>
          </cell>
          <cell r="C5374">
            <v>0</v>
          </cell>
        </row>
        <row r="5375">
          <cell r="B5375" t="str">
            <v>9S140910</v>
          </cell>
          <cell r="C5375">
            <v>0</v>
          </cell>
        </row>
        <row r="5376">
          <cell r="B5376" t="str">
            <v>9S140911</v>
          </cell>
          <cell r="C5376">
            <v>0</v>
          </cell>
        </row>
        <row r="5377">
          <cell r="B5377" t="str">
            <v>9S140913</v>
          </cell>
          <cell r="C5377">
            <v>0</v>
          </cell>
        </row>
        <row r="5378">
          <cell r="B5378" t="str">
            <v>9S140914</v>
          </cell>
          <cell r="C5378">
            <v>0</v>
          </cell>
        </row>
        <row r="5379">
          <cell r="B5379" t="str">
            <v>9S140915</v>
          </cell>
          <cell r="C5379">
            <v>0</v>
          </cell>
        </row>
        <row r="5380">
          <cell r="B5380" t="str">
            <v>9S140917</v>
          </cell>
          <cell r="C5380">
            <v>0</v>
          </cell>
        </row>
        <row r="5381">
          <cell r="B5381" t="str">
            <v>9S141002</v>
          </cell>
          <cell r="C5381">
            <v>0</v>
          </cell>
        </row>
        <row r="5382">
          <cell r="B5382" t="str">
            <v>9S141005</v>
          </cell>
          <cell r="C5382">
            <v>0</v>
          </cell>
        </row>
        <row r="5383">
          <cell r="B5383" t="str">
            <v>9S141006</v>
          </cell>
          <cell r="C5383">
            <v>0</v>
          </cell>
        </row>
        <row r="5384">
          <cell r="B5384" t="str">
            <v>9S141007</v>
          </cell>
          <cell r="C5384">
            <v>0</v>
          </cell>
        </row>
        <row r="5385">
          <cell r="B5385" t="str">
            <v>9S141008</v>
          </cell>
          <cell r="C5385">
            <v>0</v>
          </cell>
        </row>
        <row r="5386">
          <cell r="B5386" t="str">
            <v>9S141009</v>
          </cell>
          <cell r="C5386">
            <v>0</v>
          </cell>
        </row>
        <row r="5387">
          <cell r="B5387" t="str">
            <v>9S141011</v>
          </cell>
          <cell r="C5387">
            <v>0</v>
          </cell>
        </row>
        <row r="5388">
          <cell r="B5388" t="str">
            <v>9S141012</v>
          </cell>
          <cell r="C5388">
            <v>0</v>
          </cell>
        </row>
        <row r="5389">
          <cell r="B5389" t="str">
            <v>9S141013</v>
          </cell>
          <cell r="C5389">
            <v>0</v>
          </cell>
        </row>
        <row r="5390">
          <cell r="B5390" t="str">
            <v>9S141014</v>
          </cell>
          <cell r="C5390">
            <v>0</v>
          </cell>
        </row>
        <row r="5391">
          <cell r="B5391" t="str">
            <v>9S141015</v>
          </cell>
          <cell r="C5391">
            <v>0</v>
          </cell>
        </row>
        <row r="5392">
          <cell r="B5392" t="str">
            <v>9S141017</v>
          </cell>
          <cell r="C5392">
            <v>0</v>
          </cell>
        </row>
        <row r="5393">
          <cell r="B5393" t="str">
            <v>9S141099</v>
          </cell>
          <cell r="C5393">
            <v>0</v>
          </cell>
        </row>
        <row r="5394">
          <cell r="B5394" t="str">
            <v>9S141109</v>
          </cell>
          <cell r="C5394">
            <v>0</v>
          </cell>
        </row>
        <row r="5395">
          <cell r="B5395" t="str">
            <v>9S141110</v>
          </cell>
          <cell r="C5395">
            <v>0</v>
          </cell>
        </row>
        <row r="5396">
          <cell r="B5396" t="str">
            <v>9S141112</v>
          </cell>
          <cell r="C5396">
            <v>0</v>
          </cell>
        </row>
        <row r="5397">
          <cell r="B5397" t="str">
            <v>9S141115</v>
          </cell>
          <cell r="C5397">
            <v>0</v>
          </cell>
        </row>
        <row r="5398">
          <cell r="B5398" t="str">
            <v>9S141116</v>
          </cell>
          <cell r="C5398">
            <v>0</v>
          </cell>
        </row>
        <row r="5399">
          <cell r="B5399" t="str">
            <v>9S141117</v>
          </cell>
          <cell r="C5399">
            <v>0</v>
          </cell>
        </row>
        <row r="5400">
          <cell r="B5400" t="str">
            <v>9S141118</v>
          </cell>
          <cell r="C5400">
            <v>0</v>
          </cell>
        </row>
        <row r="5401">
          <cell r="B5401" t="str">
            <v>9S141119</v>
          </cell>
          <cell r="C5401">
            <v>0</v>
          </cell>
        </row>
        <row r="5402">
          <cell r="B5402" t="str">
            <v>9S141217</v>
          </cell>
          <cell r="C5402">
            <v>0</v>
          </cell>
        </row>
        <row r="5403">
          <cell r="B5403" t="str">
            <v>9S141305</v>
          </cell>
          <cell r="C5403">
            <v>0</v>
          </cell>
        </row>
        <row r="5404">
          <cell r="B5404" t="str">
            <v>9S141311</v>
          </cell>
          <cell r="C5404">
            <v>0</v>
          </cell>
        </row>
        <row r="5405">
          <cell r="B5405" t="str">
            <v>9S141313</v>
          </cell>
          <cell r="C5405">
            <v>0</v>
          </cell>
        </row>
        <row r="5406">
          <cell r="B5406" t="str">
            <v>9S141315</v>
          </cell>
          <cell r="C5406">
            <v>0</v>
          </cell>
        </row>
        <row r="5407">
          <cell r="B5407" t="str">
            <v>9S141376</v>
          </cell>
          <cell r="C5407">
            <v>0</v>
          </cell>
        </row>
        <row r="5408">
          <cell r="B5408" t="str">
            <v>9S141411</v>
          </cell>
          <cell r="C5408">
            <v>0</v>
          </cell>
        </row>
        <row r="5409">
          <cell r="B5409" t="str">
            <v>9S141412</v>
          </cell>
          <cell r="C5409">
            <v>0</v>
          </cell>
        </row>
        <row r="5410">
          <cell r="B5410" t="str">
            <v>9S141511</v>
          </cell>
          <cell r="C5410">
            <v>0</v>
          </cell>
        </row>
        <row r="5411">
          <cell r="B5411" t="str">
            <v>9S141616</v>
          </cell>
          <cell r="C5411">
            <v>0</v>
          </cell>
        </row>
        <row r="5412">
          <cell r="B5412" t="str">
            <v>9S141818</v>
          </cell>
          <cell r="C5412">
            <v>0</v>
          </cell>
        </row>
        <row r="5413">
          <cell r="B5413" t="str">
            <v>9S148115</v>
          </cell>
          <cell r="C5413">
            <v>0</v>
          </cell>
        </row>
        <row r="5414">
          <cell r="B5414" t="str">
            <v>9S150011</v>
          </cell>
          <cell r="C5414">
            <v>0</v>
          </cell>
        </row>
        <row r="5415">
          <cell r="B5415" t="str">
            <v>9S150098</v>
          </cell>
          <cell r="C5415">
            <v>0</v>
          </cell>
        </row>
        <row r="5416">
          <cell r="B5416" t="str">
            <v>9S150111</v>
          </cell>
          <cell r="C5416">
            <v>0</v>
          </cell>
        </row>
        <row r="5417">
          <cell r="B5417" t="str">
            <v>9S150206</v>
          </cell>
          <cell r="C5417">
            <v>0</v>
          </cell>
        </row>
        <row r="5418">
          <cell r="B5418" t="str">
            <v>9S150209</v>
          </cell>
          <cell r="C5418">
            <v>0</v>
          </cell>
        </row>
        <row r="5419">
          <cell r="B5419" t="str">
            <v>9S150212</v>
          </cell>
          <cell r="C5419">
            <v>0</v>
          </cell>
        </row>
        <row r="5420">
          <cell r="B5420" t="str">
            <v>9S150213</v>
          </cell>
          <cell r="C5420">
            <v>0</v>
          </cell>
        </row>
        <row r="5421">
          <cell r="B5421" t="str">
            <v>9S150311</v>
          </cell>
          <cell r="C5421">
            <v>0</v>
          </cell>
        </row>
        <row r="5422">
          <cell r="B5422" t="str">
            <v>9S150312</v>
          </cell>
          <cell r="C5422">
            <v>0</v>
          </cell>
        </row>
        <row r="5423">
          <cell r="B5423" t="str">
            <v>9S150505</v>
          </cell>
          <cell r="C5423">
            <v>0</v>
          </cell>
        </row>
        <row r="5424">
          <cell r="B5424" t="str">
            <v>9S150506</v>
          </cell>
          <cell r="C5424">
            <v>0</v>
          </cell>
        </row>
        <row r="5425">
          <cell r="B5425" t="str">
            <v>9S150509</v>
          </cell>
          <cell r="C5425">
            <v>0</v>
          </cell>
        </row>
        <row r="5426">
          <cell r="B5426" t="str">
            <v>9S150510</v>
          </cell>
          <cell r="C5426">
            <v>0</v>
          </cell>
        </row>
        <row r="5427">
          <cell r="B5427" t="str">
            <v>9S150511</v>
          </cell>
          <cell r="C5427">
            <v>0</v>
          </cell>
        </row>
        <row r="5428">
          <cell r="B5428" t="str">
            <v>9S150512</v>
          </cell>
          <cell r="C5428">
            <v>0</v>
          </cell>
        </row>
        <row r="5429">
          <cell r="B5429" t="str">
            <v>9S150513</v>
          </cell>
          <cell r="C5429">
            <v>0</v>
          </cell>
        </row>
        <row r="5430">
          <cell r="B5430" t="str">
            <v>9S150514</v>
          </cell>
          <cell r="C5430">
            <v>0</v>
          </cell>
        </row>
        <row r="5431">
          <cell r="B5431" t="str">
            <v>9S150517</v>
          </cell>
          <cell r="C5431">
            <v>0</v>
          </cell>
        </row>
        <row r="5432">
          <cell r="B5432" t="str">
            <v>9S150610</v>
          </cell>
          <cell r="C5432">
            <v>0</v>
          </cell>
        </row>
        <row r="5433">
          <cell r="B5433" t="str">
            <v>9S150611</v>
          </cell>
          <cell r="C5433">
            <v>0</v>
          </cell>
        </row>
        <row r="5434">
          <cell r="B5434" t="str">
            <v>9S150617</v>
          </cell>
          <cell r="C5434">
            <v>0</v>
          </cell>
        </row>
        <row r="5435">
          <cell r="B5435" t="str">
            <v>9S150811</v>
          </cell>
          <cell r="C5435">
            <v>0</v>
          </cell>
        </row>
        <row r="5436">
          <cell r="B5436" t="str">
            <v>9S150817</v>
          </cell>
          <cell r="C5436">
            <v>0</v>
          </cell>
        </row>
        <row r="5437">
          <cell r="B5437" t="str">
            <v>9S150818</v>
          </cell>
          <cell r="C5437">
            <v>0</v>
          </cell>
        </row>
        <row r="5438">
          <cell r="B5438" t="str">
            <v>9S151015</v>
          </cell>
          <cell r="C5438">
            <v>0</v>
          </cell>
        </row>
        <row r="5439">
          <cell r="B5439" t="str">
            <v>9S151115</v>
          </cell>
          <cell r="C5439">
            <v>0</v>
          </cell>
        </row>
        <row r="5440">
          <cell r="B5440" t="str">
            <v>9S155079</v>
          </cell>
          <cell r="C5440">
            <v>0</v>
          </cell>
        </row>
        <row r="5441">
          <cell r="B5441" t="str">
            <v>9S155116</v>
          </cell>
          <cell r="C5441">
            <v>0</v>
          </cell>
        </row>
        <row r="5442">
          <cell r="B5442" t="str">
            <v>9S155211</v>
          </cell>
          <cell r="C5442">
            <v>0</v>
          </cell>
        </row>
        <row r="5443">
          <cell r="B5443" t="str">
            <v>9S155315</v>
          </cell>
          <cell r="C5443">
            <v>0</v>
          </cell>
        </row>
        <row r="5444">
          <cell r="B5444" t="str">
            <v>9S160006</v>
          </cell>
          <cell r="C5444">
            <v>0</v>
          </cell>
        </row>
        <row r="5445">
          <cell r="B5445" t="str">
            <v>9S160011</v>
          </cell>
          <cell r="C5445">
            <v>0</v>
          </cell>
        </row>
        <row r="5446">
          <cell r="B5446" t="str">
            <v>9S160108</v>
          </cell>
          <cell r="C5446">
            <v>0</v>
          </cell>
        </row>
        <row r="5447">
          <cell r="B5447" t="str">
            <v>9S160109</v>
          </cell>
          <cell r="C5447">
            <v>0</v>
          </cell>
        </row>
        <row r="5448">
          <cell r="B5448" t="str">
            <v>9S160110</v>
          </cell>
          <cell r="C5448">
            <v>0</v>
          </cell>
        </row>
        <row r="5449">
          <cell r="B5449" t="str">
            <v>9S160111</v>
          </cell>
          <cell r="C5449">
            <v>0</v>
          </cell>
        </row>
        <row r="5450">
          <cell r="B5450" t="str">
            <v>9S160114</v>
          </cell>
          <cell r="C5450">
            <v>0</v>
          </cell>
        </row>
        <row r="5451">
          <cell r="B5451" t="str">
            <v>9S160208</v>
          </cell>
          <cell r="C5451">
            <v>0</v>
          </cell>
        </row>
        <row r="5452">
          <cell r="B5452" t="str">
            <v>9S160209</v>
          </cell>
          <cell r="C5452">
            <v>0</v>
          </cell>
        </row>
        <row r="5453">
          <cell r="B5453" t="str">
            <v>9S160210</v>
          </cell>
          <cell r="C5453">
            <v>0</v>
          </cell>
        </row>
        <row r="5454">
          <cell r="B5454" t="str">
            <v>9S160211</v>
          </cell>
          <cell r="C5454">
            <v>0</v>
          </cell>
        </row>
        <row r="5455">
          <cell r="B5455" t="str">
            <v>9S160212</v>
          </cell>
          <cell r="C5455">
            <v>0</v>
          </cell>
        </row>
        <row r="5456">
          <cell r="B5456" t="str">
            <v>9S160213</v>
          </cell>
          <cell r="C5456">
            <v>0</v>
          </cell>
        </row>
        <row r="5457">
          <cell r="B5457" t="str">
            <v>9S160407</v>
          </cell>
          <cell r="C5457">
            <v>0</v>
          </cell>
        </row>
        <row r="5458">
          <cell r="B5458" t="str">
            <v>9S160409</v>
          </cell>
          <cell r="C5458">
            <v>0</v>
          </cell>
        </row>
        <row r="5459">
          <cell r="B5459" t="str">
            <v>9S160410</v>
          </cell>
          <cell r="C5459">
            <v>0</v>
          </cell>
        </row>
        <row r="5460">
          <cell r="B5460" t="str">
            <v>9S160411</v>
          </cell>
          <cell r="C5460">
            <v>0</v>
          </cell>
        </row>
        <row r="5461">
          <cell r="B5461" t="str">
            <v>9S160412</v>
          </cell>
          <cell r="C5461">
            <v>0</v>
          </cell>
        </row>
        <row r="5462">
          <cell r="B5462" t="str">
            <v>9S160414</v>
          </cell>
          <cell r="C5462">
            <v>0</v>
          </cell>
        </row>
        <row r="5463">
          <cell r="B5463" t="str">
            <v>9S160507</v>
          </cell>
          <cell r="C5463">
            <v>0</v>
          </cell>
        </row>
        <row r="5464">
          <cell r="B5464" t="str">
            <v>9S160707</v>
          </cell>
          <cell r="C5464">
            <v>0</v>
          </cell>
        </row>
        <row r="5465">
          <cell r="B5465" t="str">
            <v>9S160709</v>
          </cell>
          <cell r="C5465">
            <v>0</v>
          </cell>
        </row>
        <row r="5466">
          <cell r="B5466" t="str">
            <v>9S160710</v>
          </cell>
          <cell r="C5466">
            <v>0</v>
          </cell>
        </row>
        <row r="5467">
          <cell r="B5467" t="str">
            <v>9S160711</v>
          </cell>
          <cell r="C5467">
            <v>0</v>
          </cell>
        </row>
        <row r="5468">
          <cell r="B5468" t="str">
            <v>9S160712</v>
          </cell>
          <cell r="C5468">
            <v>0</v>
          </cell>
        </row>
        <row r="5469">
          <cell r="B5469" t="str">
            <v>9S160714</v>
          </cell>
          <cell r="C5469">
            <v>0</v>
          </cell>
        </row>
        <row r="5470">
          <cell r="B5470" t="str">
            <v>9S160806</v>
          </cell>
          <cell r="C5470">
            <v>0</v>
          </cell>
        </row>
        <row r="5471">
          <cell r="B5471" t="str">
            <v>9S160807</v>
          </cell>
          <cell r="C5471">
            <v>0</v>
          </cell>
        </row>
        <row r="5472">
          <cell r="B5472" t="str">
            <v>9S160809</v>
          </cell>
          <cell r="C5472">
            <v>0</v>
          </cell>
        </row>
        <row r="5473">
          <cell r="B5473" t="str">
            <v>9S160818</v>
          </cell>
          <cell r="C5473">
            <v>0</v>
          </cell>
        </row>
        <row r="5474">
          <cell r="B5474" t="str">
            <v>9S160908</v>
          </cell>
          <cell r="C5474">
            <v>0</v>
          </cell>
        </row>
        <row r="5475">
          <cell r="B5475" t="str">
            <v>9S160909</v>
          </cell>
          <cell r="C5475">
            <v>0</v>
          </cell>
        </row>
        <row r="5476">
          <cell r="B5476" t="str">
            <v>9S160910</v>
          </cell>
          <cell r="C5476">
            <v>0</v>
          </cell>
        </row>
        <row r="5477">
          <cell r="B5477" t="str">
            <v>9S160911</v>
          </cell>
          <cell r="C5477">
            <v>0</v>
          </cell>
        </row>
        <row r="5478">
          <cell r="B5478" t="str">
            <v>9S161008</v>
          </cell>
          <cell r="C5478">
            <v>0</v>
          </cell>
        </row>
        <row r="5479">
          <cell r="B5479" t="str">
            <v>9S161009</v>
          </cell>
          <cell r="C5479">
            <v>0</v>
          </cell>
        </row>
        <row r="5480">
          <cell r="B5480" t="str">
            <v>9S161011</v>
          </cell>
          <cell r="C5480">
            <v>0</v>
          </cell>
        </row>
        <row r="5481">
          <cell r="B5481" t="str">
            <v>9S161013</v>
          </cell>
          <cell r="C5481">
            <v>0</v>
          </cell>
        </row>
        <row r="5482">
          <cell r="B5482" t="str">
            <v>9S161014</v>
          </cell>
          <cell r="C5482">
            <v>0</v>
          </cell>
        </row>
        <row r="5483">
          <cell r="B5483" t="str">
            <v>9S161015</v>
          </cell>
          <cell r="C5483">
            <v>0</v>
          </cell>
        </row>
        <row r="5484">
          <cell r="B5484" t="str">
            <v>9S161112</v>
          </cell>
          <cell r="C5484">
            <v>0</v>
          </cell>
        </row>
        <row r="5485">
          <cell r="B5485" t="str">
            <v>9S161305</v>
          </cell>
          <cell r="C5485">
            <v>0</v>
          </cell>
        </row>
        <row r="5486">
          <cell r="B5486" t="str">
            <v>9S161306</v>
          </cell>
          <cell r="C5486">
            <v>0</v>
          </cell>
        </row>
        <row r="5487">
          <cell r="B5487" t="str">
            <v>9S161308</v>
          </cell>
          <cell r="C5487">
            <v>0</v>
          </cell>
        </row>
        <row r="5488">
          <cell r="B5488" t="str">
            <v>9S161309</v>
          </cell>
          <cell r="C5488">
            <v>0</v>
          </cell>
        </row>
        <row r="5489">
          <cell r="B5489" t="str">
            <v>9S161310</v>
          </cell>
          <cell r="C5489">
            <v>0</v>
          </cell>
        </row>
        <row r="5490">
          <cell r="B5490" t="str">
            <v>9S161311</v>
          </cell>
          <cell r="C5490">
            <v>0</v>
          </cell>
        </row>
        <row r="5491">
          <cell r="B5491" t="str">
            <v>9S161312</v>
          </cell>
          <cell r="C5491">
            <v>0</v>
          </cell>
        </row>
        <row r="5492">
          <cell r="B5492" t="str">
            <v>9S161406</v>
          </cell>
          <cell r="C5492">
            <v>0</v>
          </cell>
        </row>
        <row r="5493">
          <cell r="B5493" t="str">
            <v>9S161408</v>
          </cell>
          <cell r="C5493">
            <v>0</v>
          </cell>
        </row>
        <row r="5494">
          <cell r="B5494" t="str">
            <v>9S161409</v>
          </cell>
          <cell r="C5494">
            <v>0</v>
          </cell>
        </row>
        <row r="5495">
          <cell r="B5495" t="str">
            <v>9S161410</v>
          </cell>
          <cell r="C5495">
            <v>0</v>
          </cell>
        </row>
        <row r="5496">
          <cell r="B5496" t="str">
            <v>9S161413</v>
          </cell>
          <cell r="C5496">
            <v>0</v>
          </cell>
        </row>
        <row r="5497">
          <cell r="B5497" t="str">
            <v>9S161505</v>
          </cell>
          <cell r="C5497">
            <v>0</v>
          </cell>
        </row>
        <row r="5498">
          <cell r="B5498" t="str">
            <v>9S161509</v>
          </cell>
          <cell r="C5498">
            <v>0</v>
          </cell>
        </row>
        <row r="5499">
          <cell r="B5499" t="str">
            <v>9S161510</v>
          </cell>
          <cell r="C5499">
            <v>0</v>
          </cell>
        </row>
        <row r="5500">
          <cell r="B5500" t="str">
            <v>9S161511</v>
          </cell>
          <cell r="C5500">
            <v>0</v>
          </cell>
        </row>
        <row r="5501">
          <cell r="B5501" t="str">
            <v>9S161515</v>
          </cell>
          <cell r="C5501">
            <v>0</v>
          </cell>
        </row>
        <row r="5502">
          <cell r="B5502" t="str">
            <v>9S161606</v>
          </cell>
          <cell r="C5502">
            <v>0</v>
          </cell>
        </row>
        <row r="5503">
          <cell r="B5503" t="str">
            <v>9S161609</v>
          </cell>
          <cell r="C5503">
            <v>0</v>
          </cell>
        </row>
        <row r="5504">
          <cell r="B5504" t="str">
            <v>9S161610</v>
          </cell>
          <cell r="C5504">
            <v>0</v>
          </cell>
        </row>
        <row r="5505">
          <cell r="B5505" t="str">
            <v>9S161611</v>
          </cell>
          <cell r="C5505">
            <v>0</v>
          </cell>
        </row>
        <row r="5506">
          <cell r="B5506" t="str">
            <v>9S161807</v>
          </cell>
          <cell r="C5506">
            <v>0</v>
          </cell>
        </row>
        <row r="5507">
          <cell r="B5507" t="str">
            <v>9S161809</v>
          </cell>
          <cell r="C5507">
            <v>0</v>
          </cell>
        </row>
        <row r="5508">
          <cell r="B5508" t="str">
            <v>9S161810</v>
          </cell>
          <cell r="C5508">
            <v>0</v>
          </cell>
        </row>
        <row r="5509">
          <cell r="B5509" t="str">
            <v>9S161811</v>
          </cell>
          <cell r="C5509">
            <v>0</v>
          </cell>
        </row>
        <row r="5510">
          <cell r="B5510" t="str">
            <v>9S161814</v>
          </cell>
          <cell r="C5510">
            <v>0</v>
          </cell>
        </row>
        <row r="5511">
          <cell r="B5511" t="str">
            <v>9S161909</v>
          </cell>
          <cell r="C5511">
            <v>0</v>
          </cell>
        </row>
        <row r="5512">
          <cell r="B5512" t="str">
            <v>9S161910</v>
          </cell>
          <cell r="C5512">
            <v>0</v>
          </cell>
        </row>
        <row r="5513">
          <cell r="B5513" t="str">
            <v>9S161911</v>
          </cell>
          <cell r="C5513">
            <v>0</v>
          </cell>
        </row>
        <row r="5514">
          <cell r="B5514" t="str">
            <v>9S161914</v>
          </cell>
          <cell r="C5514">
            <v>0</v>
          </cell>
        </row>
        <row r="5515">
          <cell r="B5515" t="str">
            <v>9S162007</v>
          </cell>
          <cell r="C5515">
            <v>0</v>
          </cell>
        </row>
        <row r="5516">
          <cell r="B5516" t="str">
            <v>9S162009</v>
          </cell>
          <cell r="C5516">
            <v>0</v>
          </cell>
        </row>
        <row r="5517">
          <cell r="B5517" t="str">
            <v>9S162010</v>
          </cell>
          <cell r="C5517">
            <v>0</v>
          </cell>
        </row>
        <row r="5518">
          <cell r="B5518" t="str">
            <v>9S162011</v>
          </cell>
          <cell r="C5518">
            <v>0</v>
          </cell>
        </row>
        <row r="5519">
          <cell r="B5519" t="str">
            <v>9S162013</v>
          </cell>
          <cell r="C5519">
            <v>0</v>
          </cell>
        </row>
        <row r="5520">
          <cell r="B5520" t="str">
            <v>9S162014</v>
          </cell>
          <cell r="C5520">
            <v>0</v>
          </cell>
        </row>
        <row r="5521">
          <cell r="B5521" t="str">
            <v>9S170105</v>
          </cell>
          <cell r="C5521">
            <v>0</v>
          </cell>
        </row>
        <row r="5522">
          <cell r="B5522" t="str">
            <v>9S170199</v>
          </cell>
          <cell r="C5522">
            <v>0</v>
          </cell>
        </row>
        <row r="5523">
          <cell r="B5523" t="str">
            <v>9S170501</v>
          </cell>
          <cell r="C5523">
            <v>0</v>
          </cell>
        </row>
        <row r="5524">
          <cell r="B5524" t="str">
            <v>9S170576</v>
          </cell>
          <cell r="C5524">
            <v>0</v>
          </cell>
        </row>
        <row r="5525">
          <cell r="B5525" t="str">
            <v>9S170578</v>
          </cell>
          <cell r="C5525">
            <v>0</v>
          </cell>
        </row>
        <row r="5526">
          <cell r="B5526" t="str">
            <v>9S173006</v>
          </cell>
          <cell r="C5526">
            <v>0</v>
          </cell>
        </row>
        <row r="5527">
          <cell r="B5527" t="str">
            <v>9S173108</v>
          </cell>
          <cell r="C5527">
            <v>0</v>
          </cell>
        </row>
        <row r="5528">
          <cell r="B5528" t="str">
            <v>9S173203</v>
          </cell>
          <cell r="C5528">
            <v>0</v>
          </cell>
        </row>
        <row r="5529">
          <cell r="B5529" t="str">
            <v>9S173398</v>
          </cell>
          <cell r="C5529">
            <v>0</v>
          </cell>
        </row>
        <row r="5530">
          <cell r="B5530" t="str">
            <v>9S173498</v>
          </cell>
          <cell r="C5530">
            <v>0</v>
          </cell>
        </row>
        <row r="5531">
          <cell r="B5531" t="str">
            <v>9S175009</v>
          </cell>
          <cell r="C5531">
            <v>0</v>
          </cell>
        </row>
        <row r="5532">
          <cell r="B5532" t="str">
            <v>9S175103</v>
          </cell>
          <cell r="C5532">
            <v>0</v>
          </cell>
        </row>
        <row r="5533">
          <cell r="B5533" t="str">
            <v>9S175117</v>
          </cell>
          <cell r="C5533">
            <v>0</v>
          </cell>
        </row>
        <row r="5534">
          <cell r="B5534" t="str">
            <v>9S175118</v>
          </cell>
          <cell r="C5534">
            <v>0</v>
          </cell>
        </row>
        <row r="5535">
          <cell r="B5535" t="str">
            <v>9S175217</v>
          </cell>
          <cell r="C5535">
            <v>0</v>
          </cell>
        </row>
        <row r="5536">
          <cell r="B5536" t="str">
            <v>9S175218</v>
          </cell>
          <cell r="C5536">
            <v>0</v>
          </cell>
        </row>
        <row r="5537">
          <cell r="B5537" t="str">
            <v>9S175317</v>
          </cell>
          <cell r="C5537">
            <v>0</v>
          </cell>
        </row>
        <row r="5538">
          <cell r="B5538" t="str">
            <v>9S175417</v>
          </cell>
          <cell r="C5538">
            <v>0</v>
          </cell>
        </row>
        <row r="5539">
          <cell r="B5539" t="str">
            <v>9S180106</v>
          </cell>
          <cell r="C5539">
            <v>0</v>
          </cell>
        </row>
        <row r="5540">
          <cell r="B5540" t="str">
            <v>9S180406</v>
          </cell>
          <cell r="C5540">
            <v>0</v>
          </cell>
        </row>
        <row r="5541">
          <cell r="B5541" t="str">
            <v>9S180569</v>
          </cell>
          <cell r="C5541">
            <v>0</v>
          </cell>
        </row>
        <row r="5542">
          <cell r="B5542" t="str">
            <v>9S180606</v>
          </cell>
          <cell r="C5542">
            <v>0</v>
          </cell>
        </row>
        <row r="5543">
          <cell r="B5543" t="str">
            <v>9S180715</v>
          </cell>
          <cell r="C5543">
            <v>0</v>
          </cell>
        </row>
        <row r="5544">
          <cell r="B5544" t="str">
            <v>9S180815</v>
          </cell>
          <cell r="C5544">
            <v>0</v>
          </cell>
        </row>
        <row r="5545">
          <cell r="B5545" t="str">
            <v>9S180915</v>
          </cell>
          <cell r="C5545">
            <v>0</v>
          </cell>
        </row>
        <row r="5546">
          <cell r="B5546" t="str">
            <v>9S190505</v>
          </cell>
          <cell r="C5546">
            <v>0</v>
          </cell>
        </row>
        <row r="5547">
          <cell r="B5547" t="str">
            <v>9S190511</v>
          </cell>
          <cell r="C5547">
            <v>0</v>
          </cell>
        </row>
        <row r="5548">
          <cell r="B5548" t="str">
            <v>9S200007</v>
          </cell>
          <cell r="C5548">
            <v>0</v>
          </cell>
        </row>
        <row r="5549">
          <cell r="B5549" t="str">
            <v>9S200109</v>
          </cell>
          <cell r="C5549">
            <v>0</v>
          </cell>
        </row>
        <row r="5550">
          <cell r="B5550" t="str">
            <v>9S200110</v>
          </cell>
          <cell r="C5550">
            <v>0</v>
          </cell>
        </row>
        <row r="5551">
          <cell r="B5551" t="str">
            <v>9S200111</v>
          </cell>
          <cell r="C5551">
            <v>0</v>
          </cell>
        </row>
        <row r="5552">
          <cell r="B5552" t="str">
            <v>9S200112</v>
          </cell>
          <cell r="C5552">
            <v>0</v>
          </cell>
        </row>
        <row r="5553">
          <cell r="B5553" t="str">
            <v>9S200113</v>
          </cell>
          <cell r="C5553">
            <v>0</v>
          </cell>
        </row>
        <row r="5554">
          <cell r="B5554" t="str">
            <v>9S200114</v>
          </cell>
          <cell r="C5554">
            <v>0</v>
          </cell>
        </row>
        <row r="5555">
          <cell r="B5555" t="str">
            <v>9S200115</v>
          </cell>
          <cell r="C5555">
            <v>0</v>
          </cell>
        </row>
        <row r="5556">
          <cell r="B5556" t="str">
            <v>9S200116</v>
          </cell>
          <cell r="C5556">
            <v>0</v>
          </cell>
        </row>
        <row r="5557">
          <cell r="B5557" t="str">
            <v>9S200117</v>
          </cell>
          <cell r="C5557">
            <v>0</v>
          </cell>
        </row>
        <row r="5558">
          <cell r="B5558" t="str">
            <v>9S2001XX</v>
          </cell>
          <cell r="C5558">
            <v>0</v>
          </cell>
        </row>
        <row r="5559">
          <cell r="B5559" t="str">
            <v>9S200210</v>
          </cell>
          <cell r="C5559">
            <v>0</v>
          </cell>
        </row>
        <row r="5560">
          <cell r="B5560" t="str">
            <v>9S200211</v>
          </cell>
          <cell r="C5560">
            <v>0</v>
          </cell>
        </row>
        <row r="5561">
          <cell r="B5561" t="str">
            <v>9S200212</v>
          </cell>
          <cell r="C5561">
            <v>0</v>
          </cell>
        </row>
        <row r="5562">
          <cell r="B5562" t="str">
            <v>9S200213</v>
          </cell>
          <cell r="C5562">
            <v>0</v>
          </cell>
        </row>
        <row r="5563">
          <cell r="B5563" t="str">
            <v>9S200214</v>
          </cell>
          <cell r="C5563">
            <v>0</v>
          </cell>
        </row>
        <row r="5564">
          <cell r="B5564" t="str">
            <v>9S200215</v>
          </cell>
          <cell r="C5564">
            <v>0</v>
          </cell>
        </row>
        <row r="5565">
          <cell r="B5565" t="str">
            <v>9S200216</v>
          </cell>
          <cell r="C5565">
            <v>0</v>
          </cell>
        </row>
        <row r="5566">
          <cell r="B5566" t="str">
            <v>9S200217</v>
          </cell>
          <cell r="C5566">
            <v>0</v>
          </cell>
        </row>
        <row r="5567">
          <cell r="B5567" t="str">
            <v>9S200310</v>
          </cell>
          <cell r="C5567">
            <v>0</v>
          </cell>
        </row>
        <row r="5568">
          <cell r="B5568" t="str">
            <v>9S200311</v>
          </cell>
          <cell r="C5568">
            <v>0</v>
          </cell>
        </row>
        <row r="5569">
          <cell r="B5569" t="str">
            <v>9S200312</v>
          </cell>
          <cell r="C5569">
            <v>0</v>
          </cell>
        </row>
        <row r="5570">
          <cell r="B5570" t="str">
            <v>9S200313</v>
          </cell>
          <cell r="C5570">
            <v>0</v>
          </cell>
        </row>
        <row r="5571">
          <cell r="B5571" t="str">
            <v>9S200314</v>
          </cell>
          <cell r="C5571">
            <v>0</v>
          </cell>
        </row>
        <row r="5572">
          <cell r="B5572" t="str">
            <v>9S200315</v>
          </cell>
          <cell r="C5572">
            <v>0</v>
          </cell>
        </row>
        <row r="5573">
          <cell r="B5573" t="str">
            <v>9S200316</v>
          </cell>
          <cell r="C5573">
            <v>0</v>
          </cell>
        </row>
        <row r="5574">
          <cell r="B5574" t="str">
            <v>9S200317</v>
          </cell>
          <cell r="C5574">
            <v>0</v>
          </cell>
        </row>
        <row r="5575">
          <cell r="B5575" t="str">
            <v>9S2003XX</v>
          </cell>
          <cell r="C5575">
            <v>0</v>
          </cell>
        </row>
        <row r="5576">
          <cell r="B5576" t="str">
            <v>9S200410</v>
          </cell>
          <cell r="C5576">
            <v>0</v>
          </cell>
        </row>
        <row r="5577">
          <cell r="B5577" t="str">
            <v>9S200411</v>
          </cell>
          <cell r="C5577">
            <v>0</v>
          </cell>
        </row>
        <row r="5578">
          <cell r="B5578" t="str">
            <v>9S200412</v>
          </cell>
          <cell r="C5578">
            <v>0</v>
          </cell>
        </row>
        <row r="5579">
          <cell r="B5579" t="str">
            <v>9S200413</v>
          </cell>
          <cell r="C5579">
            <v>0</v>
          </cell>
        </row>
        <row r="5580">
          <cell r="B5580" t="str">
            <v>9S200414</v>
          </cell>
          <cell r="C5580">
            <v>0</v>
          </cell>
        </row>
        <row r="5581">
          <cell r="B5581" t="str">
            <v>9S200415</v>
          </cell>
          <cell r="C5581">
            <v>0</v>
          </cell>
        </row>
        <row r="5582">
          <cell r="B5582" t="str">
            <v>9S200416</v>
          </cell>
          <cell r="C5582">
            <v>0</v>
          </cell>
        </row>
        <row r="5583">
          <cell r="B5583" t="str">
            <v>9S200417</v>
          </cell>
          <cell r="C5583">
            <v>0</v>
          </cell>
        </row>
        <row r="5584">
          <cell r="B5584" t="str">
            <v>9S200418</v>
          </cell>
          <cell r="C5584">
            <v>0</v>
          </cell>
        </row>
        <row r="5585">
          <cell r="B5585" t="str">
            <v>9S200510</v>
          </cell>
          <cell r="C5585">
            <v>0</v>
          </cell>
        </row>
        <row r="5586">
          <cell r="B5586" t="str">
            <v>9S200511</v>
          </cell>
          <cell r="C5586">
            <v>0</v>
          </cell>
        </row>
        <row r="5587">
          <cell r="B5587" t="str">
            <v>9S200512</v>
          </cell>
          <cell r="C5587">
            <v>0</v>
          </cell>
        </row>
        <row r="5588">
          <cell r="B5588" t="str">
            <v>9S200513</v>
          </cell>
          <cell r="C5588">
            <v>0</v>
          </cell>
        </row>
        <row r="5589">
          <cell r="B5589" t="str">
            <v>9S200514</v>
          </cell>
          <cell r="C5589">
            <v>0</v>
          </cell>
        </row>
        <row r="5590">
          <cell r="B5590" t="str">
            <v>9S200516</v>
          </cell>
          <cell r="C5590">
            <v>0</v>
          </cell>
        </row>
        <row r="5591">
          <cell r="B5591" t="str">
            <v>9S200517</v>
          </cell>
          <cell r="C5591">
            <v>0</v>
          </cell>
        </row>
        <row r="5592">
          <cell r="B5592" t="str">
            <v>9S200611</v>
          </cell>
          <cell r="C5592">
            <v>0</v>
          </cell>
        </row>
        <row r="5593">
          <cell r="B5593" t="str">
            <v>9S200612</v>
          </cell>
          <cell r="C5593">
            <v>0</v>
          </cell>
        </row>
        <row r="5594">
          <cell r="B5594" t="str">
            <v>9S200613</v>
          </cell>
          <cell r="C5594">
            <v>0</v>
          </cell>
        </row>
        <row r="5595">
          <cell r="B5595" t="str">
            <v>9S200614</v>
          </cell>
          <cell r="C5595">
            <v>0</v>
          </cell>
        </row>
        <row r="5596">
          <cell r="B5596" t="str">
            <v>9S200615</v>
          </cell>
          <cell r="C5596">
            <v>0</v>
          </cell>
        </row>
        <row r="5597">
          <cell r="B5597" t="str">
            <v>9S200616</v>
          </cell>
          <cell r="C5597">
            <v>0</v>
          </cell>
        </row>
        <row r="5598">
          <cell r="B5598" t="str">
            <v>9S200617</v>
          </cell>
          <cell r="C5598">
            <v>0</v>
          </cell>
        </row>
        <row r="5599">
          <cell r="B5599" t="str">
            <v>9S200707</v>
          </cell>
          <cell r="C5599">
            <v>0</v>
          </cell>
        </row>
        <row r="5600">
          <cell r="B5600" t="str">
            <v>9S200708</v>
          </cell>
          <cell r="C5600">
            <v>0</v>
          </cell>
        </row>
        <row r="5601">
          <cell r="B5601" t="str">
            <v>9S200709</v>
          </cell>
          <cell r="C5601">
            <v>0</v>
          </cell>
        </row>
        <row r="5602">
          <cell r="B5602" t="str">
            <v>9S200710</v>
          </cell>
          <cell r="C5602">
            <v>0</v>
          </cell>
        </row>
        <row r="5603">
          <cell r="B5603" t="str">
            <v>9S200711</v>
          </cell>
          <cell r="C5603">
            <v>0</v>
          </cell>
        </row>
        <row r="5604">
          <cell r="B5604" t="str">
            <v>9S200712</v>
          </cell>
          <cell r="C5604">
            <v>0</v>
          </cell>
        </row>
        <row r="5605">
          <cell r="B5605" t="str">
            <v>9S200713</v>
          </cell>
          <cell r="C5605">
            <v>0</v>
          </cell>
        </row>
        <row r="5606">
          <cell r="B5606" t="str">
            <v>9S200716</v>
          </cell>
          <cell r="C5606">
            <v>0</v>
          </cell>
        </row>
        <row r="5607">
          <cell r="B5607" t="str">
            <v>9S200717</v>
          </cell>
          <cell r="C5607">
            <v>0</v>
          </cell>
        </row>
        <row r="5608">
          <cell r="B5608" t="str">
            <v>9S200810</v>
          </cell>
          <cell r="C5608">
            <v>0</v>
          </cell>
        </row>
        <row r="5609">
          <cell r="B5609" t="str">
            <v>9S200811</v>
          </cell>
          <cell r="C5609">
            <v>0</v>
          </cell>
        </row>
        <row r="5610">
          <cell r="B5610" t="str">
            <v>9S200812</v>
          </cell>
          <cell r="C5610">
            <v>0</v>
          </cell>
        </row>
        <row r="5611">
          <cell r="B5611" t="str">
            <v>9S200813</v>
          </cell>
          <cell r="C5611">
            <v>0</v>
          </cell>
        </row>
        <row r="5612">
          <cell r="B5612" t="str">
            <v>9S200814</v>
          </cell>
          <cell r="C5612">
            <v>0</v>
          </cell>
        </row>
        <row r="5613">
          <cell r="B5613" t="str">
            <v>9S200815</v>
          </cell>
          <cell r="C5613">
            <v>0</v>
          </cell>
        </row>
        <row r="5614">
          <cell r="B5614" t="str">
            <v>9S200816</v>
          </cell>
          <cell r="C5614">
            <v>0</v>
          </cell>
        </row>
        <row r="5615">
          <cell r="B5615" t="str">
            <v>9S200817</v>
          </cell>
          <cell r="C5615">
            <v>0</v>
          </cell>
        </row>
        <row r="5616">
          <cell r="B5616" t="str">
            <v>9S200911</v>
          </cell>
          <cell r="C5616">
            <v>0</v>
          </cell>
        </row>
        <row r="5617">
          <cell r="B5617" t="str">
            <v>9S200912</v>
          </cell>
          <cell r="C5617">
            <v>0</v>
          </cell>
        </row>
        <row r="5618">
          <cell r="B5618" t="str">
            <v>9S200913</v>
          </cell>
          <cell r="C5618">
            <v>0</v>
          </cell>
        </row>
        <row r="5619">
          <cell r="B5619" t="str">
            <v>9S200915</v>
          </cell>
          <cell r="C5619">
            <v>0</v>
          </cell>
        </row>
        <row r="5620">
          <cell r="B5620" t="str">
            <v>9S200916</v>
          </cell>
          <cell r="C5620">
            <v>0</v>
          </cell>
        </row>
        <row r="5621">
          <cell r="B5621" t="str">
            <v>9S200917</v>
          </cell>
          <cell r="C5621">
            <v>0</v>
          </cell>
        </row>
        <row r="5622">
          <cell r="B5622" t="str">
            <v>9S200918</v>
          </cell>
          <cell r="C5622">
            <v>0</v>
          </cell>
        </row>
        <row r="5623">
          <cell r="B5623" t="str">
            <v>9S201010</v>
          </cell>
          <cell r="C5623">
            <v>0</v>
          </cell>
        </row>
        <row r="5624">
          <cell r="B5624" t="str">
            <v>9S201011</v>
          </cell>
          <cell r="C5624">
            <v>0</v>
          </cell>
        </row>
        <row r="5625">
          <cell r="B5625" t="str">
            <v>9S201012</v>
          </cell>
          <cell r="C5625">
            <v>0</v>
          </cell>
        </row>
        <row r="5626">
          <cell r="B5626" t="str">
            <v>9S201013</v>
          </cell>
          <cell r="C5626">
            <v>0</v>
          </cell>
        </row>
        <row r="5627">
          <cell r="B5627" t="str">
            <v>9S201014</v>
          </cell>
          <cell r="C5627">
            <v>0</v>
          </cell>
        </row>
        <row r="5628">
          <cell r="B5628" t="str">
            <v>9S201015</v>
          </cell>
          <cell r="C5628">
            <v>0</v>
          </cell>
        </row>
        <row r="5629">
          <cell r="B5629" t="str">
            <v>9S201016</v>
          </cell>
          <cell r="C5629">
            <v>0</v>
          </cell>
        </row>
        <row r="5630">
          <cell r="B5630" t="str">
            <v>9S201017</v>
          </cell>
          <cell r="C5630">
            <v>0</v>
          </cell>
        </row>
        <row r="5631">
          <cell r="B5631" t="str">
            <v>9S201018</v>
          </cell>
          <cell r="C5631">
            <v>0</v>
          </cell>
        </row>
        <row r="5632">
          <cell r="B5632" t="str">
            <v>9S201112</v>
          </cell>
          <cell r="C5632">
            <v>0</v>
          </cell>
        </row>
        <row r="5633">
          <cell r="B5633" t="str">
            <v>9S201113</v>
          </cell>
          <cell r="C5633">
            <v>0</v>
          </cell>
        </row>
        <row r="5634">
          <cell r="B5634" t="str">
            <v>9S201114</v>
          </cell>
          <cell r="C5634">
            <v>0</v>
          </cell>
        </row>
        <row r="5635">
          <cell r="B5635" t="str">
            <v>9S201115</v>
          </cell>
          <cell r="C5635">
            <v>0</v>
          </cell>
        </row>
        <row r="5636">
          <cell r="B5636" t="str">
            <v>9S201116</v>
          </cell>
          <cell r="C5636">
            <v>0</v>
          </cell>
        </row>
        <row r="5637">
          <cell r="B5637" t="str">
            <v>9S201117</v>
          </cell>
          <cell r="C5637">
            <v>0</v>
          </cell>
        </row>
        <row r="5638">
          <cell r="B5638" t="str">
            <v>9S201118</v>
          </cell>
          <cell r="C5638">
            <v>0</v>
          </cell>
        </row>
        <row r="5639">
          <cell r="B5639" t="str">
            <v>9S201212</v>
          </cell>
          <cell r="C5639">
            <v>0</v>
          </cell>
        </row>
        <row r="5640">
          <cell r="B5640" t="str">
            <v>9S201317</v>
          </cell>
          <cell r="C5640">
            <v>0</v>
          </cell>
        </row>
        <row r="5641">
          <cell r="B5641" t="str">
            <v>9S201318</v>
          </cell>
          <cell r="C5641">
            <v>0</v>
          </cell>
        </row>
        <row r="5642">
          <cell r="B5642" t="str">
            <v>9S201319</v>
          </cell>
          <cell r="C5642">
            <v>0</v>
          </cell>
        </row>
        <row r="5643">
          <cell r="B5643" t="str">
            <v>9S201418</v>
          </cell>
          <cell r="C5643">
            <v>0</v>
          </cell>
        </row>
        <row r="5644">
          <cell r="B5644" t="str">
            <v>9S201419</v>
          </cell>
          <cell r="C5644">
            <v>0</v>
          </cell>
        </row>
        <row r="5645">
          <cell r="B5645" t="str">
            <v>9S208014</v>
          </cell>
          <cell r="C5645">
            <v>0</v>
          </cell>
        </row>
        <row r="5646">
          <cell r="B5646" t="str">
            <v>9S208116</v>
          </cell>
          <cell r="C5646">
            <v>0</v>
          </cell>
        </row>
        <row r="5647">
          <cell r="B5647" t="str">
            <v>9S208218</v>
          </cell>
          <cell r="C5647">
            <v>0</v>
          </cell>
        </row>
        <row r="5648">
          <cell r="B5648" t="str">
            <v>9S210010</v>
          </cell>
          <cell r="C5648">
            <v>0</v>
          </cell>
        </row>
        <row r="5649">
          <cell r="B5649" t="str">
            <v>9S210011</v>
          </cell>
          <cell r="C5649">
            <v>0</v>
          </cell>
        </row>
        <row r="5650">
          <cell r="B5650" t="str">
            <v>9S210105</v>
          </cell>
          <cell r="C5650">
            <v>0</v>
          </cell>
        </row>
        <row r="5651">
          <cell r="B5651" t="str">
            <v>9S210108</v>
          </cell>
          <cell r="C5651">
            <v>0</v>
          </cell>
        </row>
        <row r="5652">
          <cell r="B5652" t="str">
            <v>9S210109</v>
          </cell>
          <cell r="C5652">
            <v>0</v>
          </cell>
        </row>
        <row r="5653">
          <cell r="B5653" t="str">
            <v>9S210111</v>
          </cell>
          <cell r="C5653">
            <v>0</v>
          </cell>
        </row>
        <row r="5654">
          <cell r="B5654" t="str">
            <v>9S210112</v>
          </cell>
          <cell r="C5654">
            <v>0</v>
          </cell>
        </row>
        <row r="5655">
          <cell r="B5655" t="str">
            <v>9S210113</v>
          </cell>
          <cell r="C5655">
            <v>0</v>
          </cell>
        </row>
        <row r="5656">
          <cell r="B5656" t="str">
            <v>9S210116</v>
          </cell>
          <cell r="C5656">
            <v>0</v>
          </cell>
        </row>
        <row r="5657">
          <cell r="B5657" t="str">
            <v>9S210117</v>
          </cell>
          <cell r="C5657">
            <v>0</v>
          </cell>
        </row>
        <row r="5658">
          <cell r="B5658" t="str">
            <v>9S210210</v>
          </cell>
          <cell r="C5658">
            <v>0</v>
          </cell>
        </row>
        <row r="5659">
          <cell r="B5659" t="str">
            <v>9S210212</v>
          </cell>
          <cell r="C5659">
            <v>0</v>
          </cell>
        </row>
        <row r="5660">
          <cell r="B5660" t="str">
            <v>9S210304</v>
          </cell>
          <cell r="C5660">
            <v>0</v>
          </cell>
        </row>
        <row r="5661">
          <cell r="B5661" t="str">
            <v>9S210306</v>
          </cell>
          <cell r="C5661">
            <v>0</v>
          </cell>
        </row>
        <row r="5662">
          <cell r="B5662" t="str">
            <v>9S210312</v>
          </cell>
          <cell r="C5662">
            <v>0</v>
          </cell>
        </row>
        <row r="5663">
          <cell r="B5663" t="str">
            <v>9S210404</v>
          </cell>
          <cell r="C5663">
            <v>0</v>
          </cell>
        </row>
        <row r="5664">
          <cell r="B5664" t="str">
            <v>9S210508</v>
          </cell>
          <cell r="C5664">
            <v>0</v>
          </cell>
        </row>
        <row r="5665">
          <cell r="B5665" t="str">
            <v>9S210509</v>
          </cell>
          <cell r="C5665">
            <v>0</v>
          </cell>
        </row>
        <row r="5666">
          <cell r="B5666" t="str">
            <v>9S210511</v>
          </cell>
          <cell r="C5666">
            <v>0</v>
          </cell>
        </row>
        <row r="5667">
          <cell r="B5667" t="str">
            <v>9S210512</v>
          </cell>
          <cell r="C5667">
            <v>0</v>
          </cell>
        </row>
        <row r="5668">
          <cell r="B5668" t="str">
            <v>9S210513</v>
          </cell>
          <cell r="C5668">
            <v>0</v>
          </cell>
        </row>
        <row r="5669">
          <cell r="B5669" t="str">
            <v>9S220001</v>
          </cell>
          <cell r="C5669">
            <v>0</v>
          </cell>
        </row>
        <row r="5670">
          <cell r="B5670" t="str">
            <v>9S220005</v>
          </cell>
          <cell r="C5670">
            <v>0</v>
          </cell>
        </row>
        <row r="5671">
          <cell r="B5671" t="str">
            <v>9S220008</v>
          </cell>
          <cell r="C5671">
            <v>0</v>
          </cell>
        </row>
        <row r="5672">
          <cell r="B5672" t="str">
            <v>9S220009</v>
          </cell>
          <cell r="C5672">
            <v>0</v>
          </cell>
        </row>
        <row r="5673">
          <cell r="B5673" t="str">
            <v>9S220011</v>
          </cell>
          <cell r="C5673">
            <v>0</v>
          </cell>
        </row>
        <row r="5674">
          <cell r="B5674" t="str">
            <v>9S220012</v>
          </cell>
          <cell r="C5674">
            <v>0</v>
          </cell>
        </row>
        <row r="5675">
          <cell r="B5675" t="str">
            <v>9S220013</v>
          </cell>
          <cell r="C5675">
            <v>0</v>
          </cell>
        </row>
        <row r="5676">
          <cell r="B5676" t="str">
            <v>9S220014</v>
          </cell>
          <cell r="C5676">
            <v>0</v>
          </cell>
        </row>
        <row r="5677">
          <cell r="B5677" t="str">
            <v>9S220095</v>
          </cell>
          <cell r="C5677">
            <v>0</v>
          </cell>
        </row>
        <row r="5678">
          <cell r="B5678" t="str">
            <v>9S220102</v>
          </cell>
          <cell r="C5678">
            <v>0</v>
          </cell>
        </row>
        <row r="5679">
          <cell r="B5679" t="str">
            <v>9S220111</v>
          </cell>
          <cell r="C5679">
            <v>0</v>
          </cell>
        </row>
        <row r="5680">
          <cell r="B5680" t="str">
            <v>9S220217</v>
          </cell>
          <cell r="C5680">
            <v>0</v>
          </cell>
        </row>
        <row r="5681">
          <cell r="B5681" t="str">
            <v>9S220413</v>
          </cell>
          <cell r="C5681">
            <v>0</v>
          </cell>
        </row>
        <row r="5682">
          <cell r="B5682" t="str">
            <v>9S220497</v>
          </cell>
          <cell r="C5682">
            <v>0</v>
          </cell>
        </row>
        <row r="5683">
          <cell r="B5683" t="str">
            <v>9S220509</v>
          </cell>
          <cell r="C5683">
            <v>0</v>
          </cell>
        </row>
        <row r="5684">
          <cell r="B5684" t="str">
            <v>9S220511</v>
          </cell>
          <cell r="C5684">
            <v>0</v>
          </cell>
        </row>
        <row r="5685">
          <cell r="B5685" t="str">
            <v>9S220605</v>
          </cell>
          <cell r="C5685">
            <v>0</v>
          </cell>
        </row>
        <row r="5686">
          <cell r="B5686" t="str">
            <v>9S220606</v>
          </cell>
          <cell r="C5686">
            <v>0</v>
          </cell>
        </row>
        <row r="5687">
          <cell r="B5687" t="str">
            <v>9S220696</v>
          </cell>
          <cell r="C5687">
            <v>0</v>
          </cell>
        </row>
        <row r="5688">
          <cell r="B5688" t="str">
            <v>9S220700</v>
          </cell>
          <cell r="C5688">
            <v>0</v>
          </cell>
        </row>
        <row r="5689">
          <cell r="B5689" t="str">
            <v>9S220713</v>
          </cell>
          <cell r="C5689">
            <v>0</v>
          </cell>
        </row>
        <row r="5690">
          <cell r="B5690" t="str">
            <v>9S220714</v>
          </cell>
          <cell r="C5690">
            <v>0</v>
          </cell>
        </row>
        <row r="5691">
          <cell r="B5691" t="str">
            <v>9S221011</v>
          </cell>
          <cell r="C5691">
            <v>0</v>
          </cell>
        </row>
        <row r="5692">
          <cell r="B5692" t="str">
            <v>9S221016</v>
          </cell>
          <cell r="C5692">
            <v>0</v>
          </cell>
        </row>
        <row r="5693">
          <cell r="B5693" t="str">
            <v>9S221107</v>
          </cell>
          <cell r="C5693">
            <v>0</v>
          </cell>
        </row>
        <row r="5694">
          <cell r="B5694" t="str">
            <v>9S221109</v>
          </cell>
          <cell r="C5694">
            <v>0</v>
          </cell>
        </row>
        <row r="5695">
          <cell r="B5695" t="str">
            <v>9S221208</v>
          </cell>
          <cell r="C5695">
            <v>0</v>
          </cell>
        </row>
        <row r="5696">
          <cell r="B5696" t="str">
            <v>9S221211</v>
          </cell>
          <cell r="C5696">
            <v>0</v>
          </cell>
        </row>
        <row r="5697">
          <cell r="B5697" t="str">
            <v>9S221212</v>
          </cell>
          <cell r="C5697">
            <v>0</v>
          </cell>
        </row>
        <row r="5698">
          <cell r="B5698" t="str">
            <v>9S221213</v>
          </cell>
          <cell r="C5698">
            <v>0</v>
          </cell>
        </row>
        <row r="5699">
          <cell r="B5699" t="str">
            <v>9S221310</v>
          </cell>
          <cell r="C5699">
            <v>0</v>
          </cell>
        </row>
        <row r="5700">
          <cell r="B5700" t="str">
            <v>9S221311</v>
          </cell>
          <cell r="C5700">
            <v>0</v>
          </cell>
        </row>
        <row r="5701">
          <cell r="B5701" t="str">
            <v>9S230000</v>
          </cell>
          <cell r="C5701">
            <v>0</v>
          </cell>
        </row>
        <row r="5702">
          <cell r="B5702" t="str">
            <v>9S230004</v>
          </cell>
          <cell r="C5702">
            <v>0</v>
          </cell>
        </row>
        <row r="5703">
          <cell r="B5703" t="str">
            <v>9S230006</v>
          </cell>
          <cell r="C5703">
            <v>0</v>
          </cell>
        </row>
        <row r="5704">
          <cell r="B5704" t="str">
            <v>9S230007</v>
          </cell>
          <cell r="C5704">
            <v>0</v>
          </cell>
        </row>
        <row r="5705">
          <cell r="B5705" t="str">
            <v>9S230009</v>
          </cell>
          <cell r="C5705">
            <v>0</v>
          </cell>
        </row>
        <row r="5706">
          <cell r="B5706" t="str">
            <v>9S230010</v>
          </cell>
          <cell r="C5706">
            <v>0</v>
          </cell>
        </row>
        <row r="5707">
          <cell r="B5707" t="str">
            <v>9S230011</v>
          </cell>
          <cell r="C5707">
            <v>0</v>
          </cell>
        </row>
        <row r="5708">
          <cell r="B5708" t="str">
            <v>9S230012</v>
          </cell>
          <cell r="C5708">
            <v>0</v>
          </cell>
        </row>
        <row r="5709">
          <cell r="B5709" t="str">
            <v>9S230013</v>
          </cell>
          <cell r="C5709">
            <v>0</v>
          </cell>
        </row>
        <row r="5710">
          <cell r="B5710" t="str">
            <v>9S230014</v>
          </cell>
          <cell r="C5710">
            <v>0</v>
          </cell>
        </row>
        <row r="5711">
          <cell r="B5711" t="str">
            <v>9S230015</v>
          </cell>
          <cell r="C5711">
            <v>0</v>
          </cell>
        </row>
        <row r="5712">
          <cell r="B5712" t="str">
            <v>9S230017</v>
          </cell>
          <cell r="C5712">
            <v>0</v>
          </cell>
        </row>
        <row r="5713">
          <cell r="B5713" t="str">
            <v>9S230018</v>
          </cell>
          <cell r="C5713">
            <v>0</v>
          </cell>
        </row>
        <row r="5714">
          <cell r="B5714" t="str">
            <v>9S230086</v>
          </cell>
          <cell r="C5714">
            <v>0</v>
          </cell>
        </row>
        <row r="5715">
          <cell r="B5715" t="str">
            <v>9S230099</v>
          </cell>
          <cell r="C5715">
            <v>0</v>
          </cell>
        </row>
        <row r="5716">
          <cell r="B5716" t="str">
            <v>9S230200</v>
          </cell>
          <cell r="C5716">
            <v>0</v>
          </cell>
        </row>
        <row r="5717">
          <cell r="B5717" t="str">
            <v>9S230201</v>
          </cell>
          <cell r="C5717">
            <v>0</v>
          </cell>
        </row>
        <row r="5718">
          <cell r="B5718" t="str">
            <v>9S230202</v>
          </cell>
          <cell r="C5718">
            <v>0</v>
          </cell>
        </row>
        <row r="5719">
          <cell r="B5719" t="str">
            <v>9S230205</v>
          </cell>
          <cell r="C5719">
            <v>0</v>
          </cell>
        </row>
        <row r="5720">
          <cell r="B5720" t="str">
            <v>9S230206</v>
          </cell>
          <cell r="C5720">
            <v>0</v>
          </cell>
        </row>
        <row r="5721">
          <cell r="B5721" t="str">
            <v>9S230207</v>
          </cell>
          <cell r="C5721">
            <v>0</v>
          </cell>
        </row>
        <row r="5722">
          <cell r="B5722" t="str">
            <v>9S230211</v>
          </cell>
          <cell r="C5722">
            <v>0</v>
          </cell>
        </row>
        <row r="5723">
          <cell r="B5723" t="str">
            <v>9S230212</v>
          </cell>
          <cell r="C5723">
            <v>0</v>
          </cell>
        </row>
        <row r="5724">
          <cell r="B5724" t="str">
            <v>9S230213</v>
          </cell>
          <cell r="C5724">
            <v>0</v>
          </cell>
        </row>
        <row r="5725">
          <cell r="B5725" t="str">
            <v>9S230217</v>
          </cell>
          <cell r="C5725">
            <v>0</v>
          </cell>
        </row>
        <row r="5726">
          <cell r="B5726" t="str">
            <v>9S230255</v>
          </cell>
          <cell r="C5726">
            <v>0</v>
          </cell>
        </row>
        <row r="5727">
          <cell r="B5727" t="str">
            <v>9S230290</v>
          </cell>
          <cell r="C5727">
            <v>0</v>
          </cell>
        </row>
        <row r="5728">
          <cell r="B5728" t="str">
            <v>9S230292</v>
          </cell>
          <cell r="C5728">
            <v>0</v>
          </cell>
        </row>
        <row r="5729">
          <cell r="B5729" t="str">
            <v>9S230294</v>
          </cell>
          <cell r="C5729">
            <v>0</v>
          </cell>
        </row>
        <row r="5730">
          <cell r="B5730" t="str">
            <v>9S230295</v>
          </cell>
          <cell r="C5730">
            <v>0</v>
          </cell>
        </row>
        <row r="5731">
          <cell r="B5731" t="str">
            <v>9S230297</v>
          </cell>
          <cell r="C5731">
            <v>0</v>
          </cell>
        </row>
        <row r="5732">
          <cell r="B5732" t="str">
            <v>9S230299</v>
          </cell>
          <cell r="C5732">
            <v>0</v>
          </cell>
        </row>
        <row r="5733">
          <cell r="B5733" t="str">
            <v>9S230302</v>
          </cell>
          <cell r="C5733">
            <v>0</v>
          </cell>
        </row>
        <row r="5734">
          <cell r="B5734" t="str">
            <v>9S230304</v>
          </cell>
          <cell r="C5734">
            <v>0</v>
          </cell>
        </row>
        <row r="5735">
          <cell r="B5735" t="str">
            <v>9S230306</v>
          </cell>
          <cell r="C5735">
            <v>0</v>
          </cell>
        </row>
        <row r="5736">
          <cell r="B5736" t="str">
            <v>9S230308</v>
          </cell>
          <cell r="C5736">
            <v>0</v>
          </cell>
        </row>
        <row r="5737">
          <cell r="B5737" t="str">
            <v>9S230311</v>
          </cell>
          <cell r="C5737">
            <v>0</v>
          </cell>
        </row>
        <row r="5738">
          <cell r="B5738" t="str">
            <v>9S230312</v>
          </cell>
          <cell r="C5738">
            <v>0</v>
          </cell>
        </row>
        <row r="5739">
          <cell r="B5739" t="str">
            <v>9S230313</v>
          </cell>
          <cell r="C5739">
            <v>0</v>
          </cell>
        </row>
        <row r="5740">
          <cell r="B5740" t="str">
            <v>9S230317</v>
          </cell>
          <cell r="C5740">
            <v>0</v>
          </cell>
        </row>
        <row r="5741">
          <cell r="B5741" t="str">
            <v>9S230383</v>
          </cell>
          <cell r="C5741">
            <v>0</v>
          </cell>
        </row>
        <row r="5742">
          <cell r="B5742" t="str">
            <v>9S230398</v>
          </cell>
          <cell r="C5742">
            <v>0</v>
          </cell>
        </row>
        <row r="5743">
          <cell r="B5743" t="str">
            <v>9S230399</v>
          </cell>
          <cell r="C5743">
            <v>0</v>
          </cell>
        </row>
        <row r="5744">
          <cell r="B5744" t="str">
            <v>9S230400</v>
          </cell>
          <cell r="C5744">
            <v>0</v>
          </cell>
        </row>
        <row r="5745">
          <cell r="B5745" t="str">
            <v>9S230402</v>
          </cell>
          <cell r="C5745">
            <v>0</v>
          </cell>
        </row>
        <row r="5746">
          <cell r="B5746" t="str">
            <v>9S230403</v>
          </cell>
          <cell r="C5746">
            <v>0</v>
          </cell>
        </row>
        <row r="5747">
          <cell r="B5747" t="str">
            <v>9S230406</v>
          </cell>
          <cell r="C5747">
            <v>0</v>
          </cell>
        </row>
        <row r="5748">
          <cell r="B5748" t="str">
            <v>9S230407</v>
          </cell>
          <cell r="C5748">
            <v>0</v>
          </cell>
        </row>
        <row r="5749">
          <cell r="B5749" t="str">
            <v>9S230408</v>
          </cell>
          <cell r="C5749">
            <v>0</v>
          </cell>
        </row>
        <row r="5750">
          <cell r="B5750" t="str">
            <v>9S230410</v>
          </cell>
          <cell r="C5750">
            <v>0</v>
          </cell>
        </row>
        <row r="5751">
          <cell r="B5751" t="str">
            <v>9S230411</v>
          </cell>
          <cell r="C5751">
            <v>0</v>
          </cell>
        </row>
        <row r="5752">
          <cell r="B5752" t="str">
            <v>9S230413</v>
          </cell>
          <cell r="C5752">
            <v>0</v>
          </cell>
        </row>
        <row r="5753">
          <cell r="B5753" t="str">
            <v>9S230499</v>
          </cell>
          <cell r="C5753">
            <v>0</v>
          </cell>
        </row>
        <row r="5754">
          <cell r="B5754" t="str">
            <v>9S230500</v>
          </cell>
          <cell r="C5754">
            <v>0</v>
          </cell>
        </row>
        <row r="5755">
          <cell r="B5755" t="str">
            <v>9S230501</v>
          </cell>
          <cell r="C5755">
            <v>0</v>
          </cell>
        </row>
        <row r="5756">
          <cell r="B5756" t="str">
            <v>9S230505</v>
          </cell>
          <cell r="C5756">
            <v>0</v>
          </cell>
        </row>
        <row r="5757">
          <cell r="B5757" t="str">
            <v>9S230509</v>
          </cell>
          <cell r="C5757">
            <v>0</v>
          </cell>
        </row>
        <row r="5758">
          <cell r="B5758" t="str">
            <v>9S230513</v>
          </cell>
          <cell r="C5758">
            <v>0</v>
          </cell>
        </row>
        <row r="5759">
          <cell r="B5759" t="str">
            <v>9S230514</v>
          </cell>
          <cell r="C5759">
            <v>0</v>
          </cell>
        </row>
        <row r="5760">
          <cell r="B5760" t="str">
            <v>9S230517</v>
          </cell>
          <cell r="C5760">
            <v>0</v>
          </cell>
        </row>
        <row r="5761">
          <cell r="B5761" t="str">
            <v>9S230602</v>
          </cell>
          <cell r="C5761">
            <v>0</v>
          </cell>
        </row>
        <row r="5762">
          <cell r="B5762" t="str">
            <v>9S230604</v>
          </cell>
          <cell r="C5762">
            <v>0</v>
          </cell>
        </row>
        <row r="5763">
          <cell r="B5763" t="str">
            <v>9S230605</v>
          </cell>
          <cell r="C5763">
            <v>0</v>
          </cell>
        </row>
        <row r="5764">
          <cell r="B5764" t="str">
            <v>9S230607</v>
          </cell>
          <cell r="C5764">
            <v>0</v>
          </cell>
        </row>
        <row r="5765">
          <cell r="B5765" t="str">
            <v>9S230611</v>
          </cell>
          <cell r="C5765">
            <v>0</v>
          </cell>
        </row>
        <row r="5766">
          <cell r="B5766" t="str">
            <v>9S230613</v>
          </cell>
          <cell r="C5766">
            <v>0</v>
          </cell>
        </row>
        <row r="5767">
          <cell r="B5767" t="str">
            <v>9S230614</v>
          </cell>
          <cell r="C5767">
            <v>0</v>
          </cell>
        </row>
        <row r="5768">
          <cell r="B5768" t="str">
            <v>9S230617</v>
          </cell>
          <cell r="C5768">
            <v>0</v>
          </cell>
        </row>
        <row r="5769">
          <cell r="B5769" t="str">
            <v>9S230697</v>
          </cell>
          <cell r="C5769">
            <v>0</v>
          </cell>
        </row>
        <row r="5770">
          <cell r="B5770" t="str">
            <v>9S230713</v>
          </cell>
          <cell r="C5770">
            <v>0</v>
          </cell>
        </row>
        <row r="5771">
          <cell r="B5771" t="str">
            <v>9S230815</v>
          </cell>
          <cell r="C5771">
            <v>0</v>
          </cell>
        </row>
        <row r="5772">
          <cell r="B5772" t="str">
            <v>9S230817</v>
          </cell>
          <cell r="C5772">
            <v>0</v>
          </cell>
        </row>
        <row r="5773">
          <cell r="B5773" t="str">
            <v>9S230869</v>
          </cell>
          <cell r="C5773">
            <v>0</v>
          </cell>
        </row>
        <row r="5774">
          <cell r="B5774" t="str">
            <v>9S230883</v>
          </cell>
          <cell r="C5774">
            <v>0</v>
          </cell>
        </row>
        <row r="5775">
          <cell r="B5775" t="str">
            <v>9S230900</v>
          </cell>
          <cell r="C5775">
            <v>0</v>
          </cell>
        </row>
        <row r="5776">
          <cell r="B5776" t="str">
            <v>9S230901</v>
          </cell>
          <cell r="C5776">
            <v>0</v>
          </cell>
        </row>
        <row r="5777">
          <cell r="B5777" t="str">
            <v>9S240004</v>
          </cell>
          <cell r="C5777">
            <v>0</v>
          </cell>
        </row>
        <row r="5778">
          <cell r="B5778" t="str">
            <v>9S240005</v>
          </cell>
          <cell r="C5778">
            <v>0</v>
          </cell>
        </row>
        <row r="5779">
          <cell r="B5779" t="str">
            <v>9S240006</v>
          </cell>
          <cell r="C5779">
            <v>0</v>
          </cell>
        </row>
        <row r="5780">
          <cell r="B5780" t="str">
            <v>9S240009</v>
          </cell>
          <cell r="C5780">
            <v>0</v>
          </cell>
        </row>
        <row r="5781">
          <cell r="B5781" t="str">
            <v>9S240010</v>
          </cell>
          <cell r="C5781">
            <v>0</v>
          </cell>
        </row>
        <row r="5782">
          <cell r="B5782" t="str">
            <v>9S240011</v>
          </cell>
          <cell r="C5782">
            <v>0</v>
          </cell>
        </row>
        <row r="5783">
          <cell r="B5783" t="str">
            <v>9S240012</v>
          </cell>
          <cell r="C5783">
            <v>0</v>
          </cell>
        </row>
        <row r="5784">
          <cell r="B5784" t="str">
            <v>9S240013</v>
          </cell>
          <cell r="C5784">
            <v>0</v>
          </cell>
        </row>
        <row r="5785">
          <cell r="B5785" t="str">
            <v>9S240014</v>
          </cell>
          <cell r="C5785">
            <v>0</v>
          </cell>
        </row>
        <row r="5786">
          <cell r="B5786" t="str">
            <v>9S240015</v>
          </cell>
          <cell r="C5786">
            <v>0</v>
          </cell>
        </row>
        <row r="5787">
          <cell r="B5787" t="str">
            <v>9S240017</v>
          </cell>
          <cell r="C5787">
            <v>0</v>
          </cell>
        </row>
        <row r="5788">
          <cell r="B5788" t="str">
            <v>9S240018</v>
          </cell>
          <cell r="C5788">
            <v>0</v>
          </cell>
        </row>
        <row r="5789">
          <cell r="B5789" t="str">
            <v>9S240099</v>
          </cell>
          <cell r="C5789">
            <v>0</v>
          </cell>
        </row>
        <row r="5790">
          <cell r="B5790" t="str">
            <v>9S240102</v>
          </cell>
          <cell r="C5790">
            <v>0</v>
          </cell>
        </row>
        <row r="5791">
          <cell r="B5791" t="str">
            <v>9S240107</v>
          </cell>
          <cell r="C5791">
            <v>0</v>
          </cell>
        </row>
        <row r="5792">
          <cell r="B5792" t="str">
            <v>9S240108</v>
          </cell>
          <cell r="C5792">
            <v>0</v>
          </cell>
        </row>
        <row r="5793">
          <cell r="B5793" t="str">
            <v>9S240109</v>
          </cell>
          <cell r="C5793">
            <v>0</v>
          </cell>
        </row>
        <row r="5794">
          <cell r="B5794" t="str">
            <v>9S240110</v>
          </cell>
          <cell r="C5794">
            <v>0</v>
          </cell>
        </row>
        <row r="5795">
          <cell r="B5795" t="str">
            <v>9S240111</v>
          </cell>
          <cell r="C5795">
            <v>0</v>
          </cell>
        </row>
        <row r="5796">
          <cell r="B5796" t="str">
            <v>9S240112</v>
          </cell>
          <cell r="C5796">
            <v>0</v>
          </cell>
        </row>
        <row r="5797">
          <cell r="B5797" t="str">
            <v>9S240113</v>
          </cell>
          <cell r="C5797">
            <v>0</v>
          </cell>
        </row>
        <row r="5798">
          <cell r="B5798" t="str">
            <v>9S240114</v>
          </cell>
          <cell r="C5798">
            <v>0</v>
          </cell>
        </row>
        <row r="5799">
          <cell r="B5799" t="str">
            <v>9S240115</v>
          </cell>
          <cell r="C5799">
            <v>0</v>
          </cell>
        </row>
        <row r="5800">
          <cell r="B5800" t="str">
            <v>9S240117</v>
          </cell>
          <cell r="C5800">
            <v>0</v>
          </cell>
        </row>
        <row r="5801">
          <cell r="B5801" t="str">
            <v>9S240195</v>
          </cell>
          <cell r="C5801">
            <v>0</v>
          </cell>
        </row>
        <row r="5802">
          <cell r="B5802" t="str">
            <v>9S240196</v>
          </cell>
          <cell r="C5802">
            <v>0</v>
          </cell>
        </row>
        <row r="5803">
          <cell r="B5803" t="str">
            <v>9S240199</v>
          </cell>
          <cell r="C5803">
            <v>0</v>
          </cell>
        </row>
        <row r="5804">
          <cell r="B5804" t="str">
            <v>9S240209</v>
          </cell>
          <cell r="C5804">
            <v>0</v>
          </cell>
        </row>
        <row r="5805">
          <cell r="B5805" t="str">
            <v>9S240210</v>
          </cell>
          <cell r="C5805">
            <v>0</v>
          </cell>
        </row>
        <row r="5806">
          <cell r="B5806" t="str">
            <v>9S240211</v>
          </cell>
          <cell r="C5806">
            <v>0</v>
          </cell>
        </row>
        <row r="5807">
          <cell r="B5807" t="str">
            <v>9S240212</v>
          </cell>
          <cell r="C5807">
            <v>0</v>
          </cell>
        </row>
        <row r="5808">
          <cell r="B5808" t="str">
            <v>9S240215</v>
          </cell>
          <cell r="C5808">
            <v>0</v>
          </cell>
        </row>
        <row r="5809">
          <cell r="B5809" t="str">
            <v>9S240296</v>
          </cell>
          <cell r="C5809">
            <v>0</v>
          </cell>
        </row>
        <row r="5810">
          <cell r="B5810" t="str">
            <v>9S240297</v>
          </cell>
          <cell r="C5810">
            <v>0</v>
          </cell>
        </row>
        <row r="5811">
          <cell r="B5811" t="str">
            <v>9S240298</v>
          </cell>
          <cell r="C5811">
            <v>0</v>
          </cell>
        </row>
        <row r="5812">
          <cell r="B5812" t="str">
            <v>9S240304</v>
          </cell>
          <cell r="C5812">
            <v>0</v>
          </cell>
        </row>
        <row r="5813">
          <cell r="B5813" t="str">
            <v>9S240308</v>
          </cell>
          <cell r="C5813">
            <v>0</v>
          </cell>
        </row>
        <row r="5814">
          <cell r="B5814" t="str">
            <v>9S240310</v>
          </cell>
          <cell r="C5814">
            <v>0</v>
          </cell>
        </row>
        <row r="5815">
          <cell r="B5815" t="str">
            <v>9S240311</v>
          </cell>
          <cell r="C5815">
            <v>0</v>
          </cell>
        </row>
        <row r="5816">
          <cell r="B5816" t="str">
            <v>9S240312</v>
          </cell>
          <cell r="C5816">
            <v>0</v>
          </cell>
        </row>
        <row r="5817">
          <cell r="B5817" t="str">
            <v>9S240412</v>
          </cell>
          <cell r="C5817">
            <v>0</v>
          </cell>
        </row>
        <row r="5818">
          <cell r="B5818" t="str">
            <v>9S240413</v>
          </cell>
          <cell r="C5818">
            <v>0</v>
          </cell>
        </row>
        <row r="5819">
          <cell r="B5819" t="str">
            <v>9S240414</v>
          </cell>
          <cell r="C5819">
            <v>0</v>
          </cell>
        </row>
        <row r="5820">
          <cell r="B5820" t="str">
            <v>9S240417</v>
          </cell>
          <cell r="C5820">
            <v>0</v>
          </cell>
        </row>
        <row r="5821">
          <cell r="B5821" t="str">
            <v>9S240518</v>
          </cell>
          <cell r="C5821">
            <v>0</v>
          </cell>
        </row>
        <row r="5822">
          <cell r="B5822" t="str">
            <v>9S240703</v>
          </cell>
          <cell r="C5822">
            <v>0</v>
          </cell>
        </row>
        <row r="5823">
          <cell r="B5823" t="str">
            <v>9S240706</v>
          </cell>
          <cell r="C5823">
            <v>0</v>
          </cell>
        </row>
        <row r="5824">
          <cell r="B5824" t="str">
            <v>9S240707</v>
          </cell>
          <cell r="C5824">
            <v>0</v>
          </cell>
        </row>
        <row r="5825">
          <cell r="B5825" t="str">
            <v>9S240708</v>
          </cell>
          <cell r="C5825">
            <v>0</v>
          </cell>
        </row>
        <row r="5826">
          <cell r="B5826" t="str">
            <v>9S240711</v>
          </cell>
          <cell r="C5826">
            <v>0</v>
          </cell>
        </row>
        <row r="5827">
          <cell r="B5827" t="str">
            <v>9S240713</v>
          </cell>
          <cell r="C5827">
            <v>0</v>
          </cell>
        </row>
        <row r="5828">
          <cell r="B5828" t="str">
            <v>9S240904</v>
          </cell>
          <cell r="C5828">
            <v>0</v>
          </cell>
        </row>
        <row r="5829">
          <cell r="B5829" t="str">
            <v>9S240905</v>
          </cell>
          <cell r="C5829">
            <v>0</v>
          </cell>
        </row>
        <row r="5830">
          <cell r="B5830" t="str">
            <v>9S240906</v>
          </cell>
          <cell r="C5830">
            <v>0</v>
          </cell>
        </row>
        <row r="5831">
          <cell r="B5831" t="str">
            <v>9S240908</v>
          </cell>
          <cell r="C5831">
            <v>0</v>
          </cell>
        </row>
        <row r="5832">
          <cell r="B5832" t="str">
            <v>9S240909</v>
          </cell>
          <cell r="C5832">
            <v>0</v>
          </cell>
        </row>
        <row r="5833">
          <cell r="B5833" t="str">
            <v>9S240910</v>
          </cell>
          <cell r="C5833">
            <v>0</v>
          </cell>
        </row>
        <row r="5834">
          <cell r="B5834" t="str">
            <v>9S240911</v>
          </cell>
          <cell r="C5834">
            <v>0</v>
          </cell>
        </row>
        <row r="5835">
          <cell r="B5835" t="str">
            <v>9S240912</v>
          </cell>
          <cell r="C5835">
            <v>0</v>
          </cell>
        </row>
        <row r="5836">
          <cell r="B5836" t="str">
            <v>9S240913</v>
          </cell>
          <cell r="C5836">
            <v>0</v>
          </cell>
        </row>
        <row r="5837">
          <cell r="B5837" t="str">
            <v>9S240916</v>
          </cell>
          <cell r="C5837">
            <v>0</v>
          </cell>
        </row>
        <row r="5838">
          <cell r="B5838" t="str">
            <v>9S240991</v>
          </cell>
          <cell r="C5838">
            <v>0</v>
          </cell>
        </row>
        <row r="5839">
          <cell r="B5839" t="str">
            <v>9S240996</v>
          </cell>
          <cell r="C5839">
            <v>0</v>
          </cell>
        </row>
        <row r="5840">
          <cell r="B5840" t="str">
            <v>9S240997</v>
          </cell>
          <cell r="C5840">
            <v>0</v>
          </cell>
        </row>
        <row r="5841">
          <cell r="B5841" t="str">
            <v>9S241003</v>
          </cell>
          <cell r="C5841">
            <v>0</v>
          </cell>
        </row>
        <row r="5842">
          <cell r="B5842" t="str">
            <v>9S241005</v>
          </cell>
          <cell r="C5842">
            <v>0</v>
          </cell>
        </row>
        <row r="5843">
          <cell r="B5843" t="str">
            <v>9S241007</v>
          </cell>
          <cell r="C5843">
            <v>0</v>
          </cell>
        </row>
        <row r="5844">
          <cell r="B5844" t="str">
            <v>9S241008</v>
          </cell>
          <cell r="C5844">
            <v>0</v>
          </cell>
        </row>
        <row r="5845">
          <cell r="B5845" t="str">
            <v>9S241009</v>
          </cell>
          <cell r="C5845">
            <v>0</v>
          </cell>
        </row>
        <row r="5846">
          <cell r="B5846" t="str">
            <v>9S241010</v>
          </cell>
          <cell r="C5846">
            <v>0</v>
          </cell>
        </row>
        <row r="5847">
          <cell r="B5847" t="str">
            <v>9S241011</v>
          </cell>
          <cell r="C5847">
            <v>0</v>
          </cell>
        </row>
        <row r="5848">
          <cell r="B5848" t="str">
            <v>9S241012</v>
          </cell>
          <cell r="C5848">
            <v>0</v>
          </cell>
        </row>
        <row r="5849">
          <cell r="B5849" t="str">
            <v>9S241013</v>
          </cell>
          <cell r="C5849">
            <v>0</v>
          </cell>
        </row>
        <row r="5850">
          <cell r="B5850" t="str">
            <v>9S241015</v>
          </cell>
          <cell r="C5850">
            <v>0</v>
          </cell>
        </row>
        <row r="5851">
          <cell r="B5851" t="str">
            <v>9S241018</v>
          </cell>
          <cell r="C5851">
            <v>0</v>
          </cell>
        </row>
        <row r="5852">
          <cell r="B5852" t="str">
            <v>9S241095</v>
          </cell>
          <cell r="C5852">
            <v>0</v>
          </cell>
        </row>
        <row r="5853">
          <cell r="B5853" t="str">
            <v>9S241107</v>
          </cell>
          <cell r="C5853">
            <v>0</v>
          </cell>
        </row>
        <row r="5854">
          <cell r="B5854" t="str">
            <v>9S241209</v>
          </cell>
          <cell r="C5854">
            <v>0</v>
          </cell>
        </row>
        <row r="5855">
          <cell r="B5855" t="str">
            <v>9S241211</v>
          </cell>
          <cell r="C5855">
            <v>0</v>
          </cell>
        </row>
        <row r="5856">
          <cell r="B5856" t="str">
            <v>9S241300</v>
          </cell>
          <cell r="C5856">
            <v>0</v>
          </cell>
        </row>
        <row r="5857">
          <cell r="B5857" t="str">
            <v>9S241302</v>
          </cell>
          <cell r="C5857">
            <v>0</v>
          </cell>
        </row>
        <row r="5858">
          <cell r="B5858" t="str">
            <v>9S241304</v>
          </cell>
          <cell r="C5858">
            <v>0</v>
          </cell>
        </row>
        <row r="5859">
          <cell r="B5859" t="str">
            <v>9S241305</v>
          </cell>
          <cell r="C5859">
            <v>0</v>
          </cell>
        </row>
        <row r="5860">
          <cell r="B5860" t="str">
            <v>9S241306</v>
          </cell>
          <cell r="C5860">
            <v>0</v>
          </cell>
        </row>
        <row r="5861">
          <cell r="B5861" t="str">
            <v>9S241312</v>
          </cell>
          <cell r="C5861">
            <v>0</v>
          </cell>
        </row>
        <row r="5862">
          <cell r="B5862" t="str">
            <v>9S241313</v>
          </cell>
          <cell r="C5862">
            <v>0</v>
          </cell>
        </row>
        <row r="5863">
          <cell r="B5863" t="str">
            <v>9S241604</v>
          </cell>
          <cell r="C5863">
            <v>0</v>
          </cell>
        </row>
        <row r="5864">
          <cell r="B5864" t="str">
            <v>9S241606</v>
          </cell>
          <cell r="C5864">
            <v>0</v>
          </cell>
        </row>
        <row r="5865">
          <cell r="B5865" t="str">
            <v>9S241609</v>
          </cell>
          <cell r="C5865">
            <v>0</v>
          </cell>
        </row>
        <row r="5866">
          <cell r="B5866" t="str">
            <v>9S241611</v>
          </cell>
          <cell r="C5866">
            <v>0</v>
          </cell>
        </row>
        <row r="5867">
          <cell r="B5867" t="str">
            <v>9S241613</v>
          </cell>
          <cell r="C5867">
            <v>0</v>
          </cell>
        </row>
        <row r="5868">
          <cell r="B5868" t="str">
            <v>9S241909</v>
          </cell>
          <cell r="C5868">
            <v>0</v>
          </cell>
        </row>
        <row r="5869">
          <cell r="B5869" t="str">
            <v>9S241910</v>
          </cell>
          <cell r="C5869">
            <v>0</v>
          </cell>
        </row>
        <row r="5870">
          <cell r="B5870" t="str">
            <v>9S241911</v>
          </cell>
          <cell r="C5870">
            <v>0</v>
          </cell>
        </row>
        <row r="5871">
          <cell r="B5871" t="str">
            <v>9S241918</v>
          </cell>
          <cell r="C5871">
            <v>0</v>
          </cell>
        </row>
        <row r="5872">
          <cell r="B5872" t="str">
            <v>9S242109</v>
          </cell>
          <cell r="C5872">
            <v>0</v>
          </cell>
        </row>
        <row r="5873">
          <cell r="B5873" t="str">
            <v>9S242207</v>
          </cell>
          <cell r="C5873">
            <v>0</v>
          </cell>
        </row>
        <row r="5874">
          <cell r="B5874" t="str">
            <v>9S242211</v>
          </cell>
          <cell r="C5874">
            <v>0</v>
          </cell>
        </row>
        <row r="5875">
          <cell r="B5875" t="str">
            <v>9S242311</v>
          </cell>
          <cell r="C5875">
            <v>0</v>
          </cell>
        </row>
        <row r="5876">
          <cell r="B5876" t="str">
            <v>9S242312</v>
          </cell>
          <cell r="C5876">
            <v>0</v>
          </cell>
        </row>
        <row r="5877">
          <cell r="B5877" t="str">
            <v>9S242313</v>
          </cell>
          <cell r="C5877">
            <v>0</v>
          </cell>
        </row>
        <row r="5878">
          <cell r="B5878" t="str">
            <v>9S242411</v>
          </cell>
          <cell r="C5878">
            <v>0</v>
          </cell>
        </row>
        <row r="5879">
          <cell r="B5879" t="str">
            <v>9S242412</v>
          </cell>
          <cell r="C5879">
            <v>0</v>
          </cell>
        </row>
        <row r="5880">
          <cell r="B5880" t="str">
            <v>9S242415</v>
          </cell>
          <cell r="C5880">
            <v>0</v>
          </cell>
        </row>
        <row r="5881">
          <cell r="B5881" t="str">
            <v>9S242512</v>
          </cell>
          <cell r="C5881">
            <v>0</v>
          </cell>
        </row>
        <row r="5882">
          <cell r="B5882" t="str">
            <v>9S242616</v>
          </cell>
          <cell r="C5882">
            <v>0</v>
          </cell>
        </row>
        <row r="5883">
          <cell r="B5883" t="str">
            <v>9S253005</v>
          </cell>
          <cell r="C5883">
            <v>0</v>
          </cell>
        </row>
        <row r="5884">
          <cell r="B5884" t="str">
            <v>9S262005</v>
          </cell>
          <cell r="C5884">
            <v>0</v>
          </cell>
        </row>
        <row r="5885">
          <cell r="B5885" t="str">
            <v>9S262087</v>
          </cell>
          <cell r="C5885">
            <v>0</v>
          </cell>
        </row>
        <row r="5886">
          <cell r="B5886" t="str">
            <v>9S265195</v>
          </cell>
          <cell r="C5886">
            <v>0</v>
          </cell>
        </row>
        <row r="5887">
          <cell r="B5887" t="str">
            <v>9S265291</v>
          </cell>
          <cell r="C5887">
            <v>0</v>
          </cell>
        </row>
        <row r="5888">
          <cell r="B5888" t="str">
            <v>9S270303</v>
          </cell>
          <cell r="C5888">
            <v>0</v>
          </cell>
        </row>
        <row r="5889">
          <cell r="B5889" t="str">
            <v>9S270409</v>
          </cell>
          <cell r="C5889">
            <v>0</v>
          </cell>
        </row>
        <row r="5890">
          <cell r="B5890" t="str">
            <v>9S280214</v>
          </cell>
          <cell r="C5890">
            <v>0</v>
          </cell>
        </row>
        <row r="5891">
          <cell r="B5891" t="str">
            <v>9S280607</v>
          </cell>
          <cell r="C5891">
            <v>0</v>
          </cell>
        </row>
        <row r="5892">
          <cell r="B5892" t="str">
            <v>9S280700</v>
          </cell>
          <cell r="C5892">
            <v>0</v>
          </cell>
        </row>
        <row r="5893">
          <cell r="B5893" t="str">
            <v>9S280812</v>
          </cell>
          <cell r="C5893">
            <v>0</v>
          </cell>
        </row>
        <row r="5894">
          <cell r="B5894" t="str">
            <v>9S280817</v>
          </cell>
          <cell r="C5894">
            <v>0</v>
          </cell>
        </row>
        <row r="5895">
          <cell r="B5895" t="str">
            <v>9S300400</v>
          </cell>
          <cell r="C5895">
            <v>0</v>
          </cell>
        </row>
        <row r="5896">
          <cell r="B5896" t="str">
            <v>9S300499</v>
          </cell>
          <cell r="C5896">
            <v>0</v>
          </cell>
        </row>
        <row r="5897">
          <cell r="B5897" t="str">
            <v>9S320000</v>
          </cell>
          <cell r="C5897">
            <v>0</v>
          </cell>
        </row>
        <row r="5898">
          <cell r="B5898" t="str">
            <v>9S321102</v>
          </cell>
          <cell r="C5898">
            <v>0</v>
          </cell>
        </row>
        <row r="5899">
          <cell r="B5899" t="str">
            <v>9S321103</v>
          </cell>
          <cell r="C5899">
            <v>0</v>
          </cell>
        </row>
        <row r="5900">
          <cell r="B5900" t="str">
            <v>9S321104</v>
          </cell>
          <cell r="C5900">
            <v>0</v>
          </cell>
        </row>
        <row r="5901">
          <cell r="B5901" t="str">
            <v>9S321105</v>
          </cell>
          <cell r="C5901">
            <v>0</v>
          </cell>
        </row>
        <row r="5902">
          <cell r="B5902" t="str">
            <v>9S321106</v>
          </cell>
          <cell r="C5902">
            <v>0</v>
          </cell>
        </row>
        <row r="5903">
          <cell r="B5903" t="str">
            <v>9S321108</v>
          </cell>
          <cell r="C5903">
            <v>0</v>
          </cell>
        </row>
        <row r="5904">
          <cell r="B5904" t="str">
            <v>9S321109</v>
          </cell>
          <cell r="C5904">
            <v>0</v>
          </cell>
        </row>
        <row r="5905">
          <cell r="B5905" t="str">
            <v>9S321110</v>
          </cell>
          <cell r="C5905">
            <v>0</v>
          </cell>
        </row>
        <row r="5906">
          <cell r="B5906" t="str">
            <v>9S321111</v>
          </cell>
          <cell r="C5906">
            <v>0</v>
          </cell>
        </row>
        <row r="5907">
          <cell r="B5907" t="str">
            <v>9S321113</v>
          </cell>
          <cell r="C5907">
            <v>0</v>
          </cell>
        </row>
        <row r="5908">
          <cell r="B5908" t="str">
            <v>9S321114</v>
          </cell>
          <cell r="C5908">
            <v>0</v>
          </cell>
        </row>
        <row r="5909">
          <cell r="B5909" t="str">
            <v>9S321115</v>
          </cell>
          <cell r="C5909">
            <v>0</v>
          </cell>
        </row>
        <row r="5910">
          <cell r="B5910" t="str">
            <v>9S321117</v>
          </cell>
          <cell r="C5910">
            <v>0</v>
          </cell>
        </row>
        <row r="5911">
          <cell r="B5911" t="str">
            <v>9S321196</v>
          </cell>
          <cell r="C5911">
            <v>0</v>
          </cell>
        </row>
        <row r="5912">
          <cell r="B5912" t="str">
            <v>9S321205</v>
          </cell>
          <cell r="C5912">
            <v>0</v>
          </cell>
        </row>
        <row r="5913">
          <cell r="B5913" t="str">
            <v>9S321310</v>
          </cell>
          <cell r="C5913">
            <v>0</v>
          </cell>
        </row>
        <row r="5914">
          <cell r="B5914" t="str">
            <v>9S321509</v>
          </cell>
          <cell r="C5914">
            <v>0</v>
          </cell>
        </row>
        <row r="5915">
          <cell r="B5915" t="str">
            <v>9S321598</v>
          </cell>
          <cell r="C5915">
            <v>0</v>
          </cell>
        </row>
        <row r="5916">
          <cell r="B5916" t="str">
            <v>9S321698</v>
          </cell>
          <cell r="C5916">
            <v>0</v>
          </cell>
        </row>
        <row r="5917">
          <cell r="B5917" t="str">
            <v>9S321861</v>
          </cell>
          <cell r="C5917">
            <v>0</v>
          </cell>
        </row>
        <row r="5918">
          <cell r="B5918" t="str">
            <v>9S321964</v>
          </cell>
          <cell r="C5918">
            <v>0</v>
          </cell>
        </row>
        <row r="5919">
          <cell r="B5919" t="str">
            <v>9S325012</v>
          </cell>
          <cell r="C5919">
            <v>0</v>
          </cell>
        </row>
        <row r="5920">
          <cell r="B5920" t="str">
            <v>9S325114</v>
          </cell>
          <cell r="C5920">
            <v>0</v>
          </cell>
        </row>
        <row r="5921">
          <cell r="B5921" t="str">
            <v>9S340011</v>
          </cell>
          <cell r="C5921">
            <v>0</v>
          </cell>
        </row>
        <row r="5922">
          <cell r="B5922" t="str">
            <v>9S340012</v>
          </cell>
          <cell r="C5922">
            <v>0</v>
          </cell>
        </row>
        <row r="5923">
          <cell r="B5923" t="str">
            <v>9S340013</v>
          </cell>
          <cell r="C5923">
            <v>0</v>
          </cell>
        </row>
        <row r="5924">
          <cell r="B5924" t="str">
            <v>9S340014</v>
          </cell>
          <cell r="C5924">
            <v>0</v>
          </cell>
        </row>
        <row r="5925">
          <cell r="B5925" t="str">
            <v>9S340015</v>
          </cell>
          <cell r="C5925">
            <v>0</v>
          </cell>
        </row>
        <row r="5926">
          <cell r="B5926" t="str">
            <v>9S340017</v>
          </cell>
          <cell r="C5926">
            <v>0</v>
          </cell>
        </row>
        <row r="5927">
          <cell r="B5927" t="str">
            <v>9S340079</v>
          </cell>
          <cell r="C5927">
            <v>0</v>
          </cell>
        </row>
        <row r="5928">
          <cell r="B5928" t="str">
            <v>9S340109</v>
          </cell>
          <cell r="C5928">
            <v>0</v>
          </cell>
        </row>
        <row r="5929">
          <cell r="B5929" t="str">
            <v>9S340110</v>
          </cell>
          <cell r="C5929">
            <v>0</v>
          </cell>
        </row>
        <row r="5930">
          <cell r="B5930" t="str">
            <v>9S340111</v>
          </cell>
          <cell r="C5930">
            <v>0</v>
          </cell>
        </row>
        <row r="5931">
          <cell r="B5931" t="str">
            <v>9S340112</v>
          </cell>
          <cell r="C5931">
            <v>0</v>
          </cell>
        </row>
        <row r="5932">
          <cell r="B5932" t="str">
            <v>9S340113</v>
          </cell>
          <cell r="C5932">
            <v>0</v>
          </cell>
        </row>
        <row r="5933">
          <cell r="B5933" t="str">
            <v>9S340114</v>
          </cell>
          <cell r="C5933">
            <v>0</v>
          </cell>
        </row>
        <row r="5934">
          <cell r="B5934" t="str">
            <v>9S340117</v>
          </cell>
          <cell r="C5934">
            <v>0</v>
          </cell>
        </row>
        <row r="5935">
          <cell r="B5935" t="str">
            <v>9S340118</v>
          </cell>
          <cell r="C5935">
            <v>0</v>
          </cell>
        </row>
        <row r="5936">
          <cell r="B5936" t="str">
            <v>9S340302</v>
          </cell>
          <cell r="C5936">
            <v>0</v>
          </cell>
        </row>
        <row r="5937">
          <cell r="B5937" t="str">
            <v>9S340303</v>
          </cell>
          <cell r="C5937">
            <v>0</v>
          </cell>
        </row>
        <row r="5938">
          <cell r="B5938" t="str">
            <v>9S340308</v>
          </cell>
          <cell r="C5938">
            <v>0</v>
          </cell>
        </row>
        <row r="5939">
          <cell r="B5939" t="str">
            <v>9S340311</v>
          </cell>
          <cell r="C5939">
            <v>0</v>
          </cell>
        </row>
        <row r="5940">
          <cell r="B5940" t="str">
            <v>9S340312</v>
          </cell>
          <cell r="C5940">
            <v>0</v>
          </cell>
        </row>
        <row r="5941">
          <cell r="B5941" t="str">
            <v>9S340313</v>
          </cell>
          <cell r="C5941">
            <v>0</v>
          </cell>
        </row>
        <row r="5942">
          <cell r="B5942" t="str">
            <v>9S340317</v>
          </cell>
          <cell r="C5942">
            <v>0</v>
          </cell>
        </row>
        <row r="5943">
          <cell r="B5943" t="str">
            <v>9S340403</v>
          </cell>
          <cell r="C5943">
            <v>0</v>
          </cell>
        </row>
        <row r="5944">
          <cell r="B5944" t="str">
            <v>9S340408</v>
          </cell>
          <cell r="C5944">
            <v>0</v>
          </cell>
        </row>
        <row r="5945">
          <cell r="B5945" t="str">
            <v>9S340498</v>
          </cell>
          <cell r="C5945">
            <v>0</v>
          </cell>
        </row>
        <row r="5946">
          <cell r="B5946" t="str">
            <v>9S340610</v>
          </cell>
          <cell r="C5946">
            <v>0</v>
          </cell>
        </row>
        <row r="5947">
          <cell r="B5947" t="str">
            <v>9S340612</v>
          </cell>
          <cell r="C5947">
            <v>0</v>
          </cell>
        </row>
        <row r="5948">
          <cell r="B5948" t="str">
            <v>9S340617</v>
          </cell>
          <cell r="C5948">
            <v>0</v>
          </cell>
        </row>
        <row r="5949">
          <cell r="B5949" t="str">
            <v>9S340618</v>
          </cell>
          <cell r="C5949">
            <v>0</v>
          </cell>
        </row>
        <row r="5950">
          <cell r="B5950" t="str">
            <v>9S340706</v>
          </cell>
          <cell r="C5950">
            <v>0</v>
          </cell>
        </row>
        <row r="5951">
          <cell r="B5951" t="str">
            <v>9S340708</v>
          </cell>
          <cell r="C5951">
            <v>0</v>
          </cell>
        </row>
        <row r="5952">
          <cell r="B5952" t="str">
            <v>9S340709</v>
          </cell>
          <cell r="C5952">
            <v>0</v>
          </cell>
        </row>
        <row r="5953">
          <cell r="B5953" t="str">
            <v>9S340711</v>
          </cell>
          <cell r="C5953">
            <v>0</v>
          </cell>
        </row>
        <row r="5954">
          <cell r="B5954" t="str">
            <v>9S340712</v>
          </cell>
          <cell r="C5954">
            <v>0</v>
          </cell>
        </row>
        <row r="5955">
          <cell r="B5955" t="str">
            <v>9S340714</v>
          </cell>
          <cell r="C5955">
            <v>0</v>
          </cell>
        </row>
        <row r="5956">
          <cell r="B5956" t="str">
            <v>9S340790</v>
          </cell>
          <cell r="C5956">
            <v>0</v>
          </cell>
        </row>
        <row r="5957">
          <cell r="B5957" t="str">
            <v>9S340913</v>
          </cell>
          <cell r="C5957">
            <v>0</v>
          </cell>
        </row>
        <row r="5958">
          <cell r="B5958" t="str">
            <v>9S340917</v>
          </cell>
          <cell r="C5958">
            <v>0</v>
          </cell>
        </row>
        <row r="5959">
          <cell r="B5959" t="str">
            <v>9S340918</v>
          </cell>
          <cell r="C5959">
            <v>0</v>
          </cell>
        </row>
        <row r="5960">
          <cell r="B5960" t="str">
            <v>9S340996</v>
          </cell>
          <cell r="C5960">
            <v>0</v>
          </cell>
        </row>
        <row r="5961">
          <cell r="B5961" t="str">
            <v>9S340999</v>
          </cell>
          <cell r="C5961">
            <v>0</v>
          </cell>
        </row>
        <row r="5962">
          <cell r="B5962" t="str">
            <v>9S341014</v>
          </cell>
          <cell r="C5962">
            <v>0</v>
          </cell>
        </row>
        <row r="5963">
          <cell r="B5963" t="str">
            <v>9S350010</v>
          </cell>
          <cell r="C5963">
            <v>0</v>
          </cell>
        </row>
        <row r="5964">
          <cell r="B5964" t="str">
            <v>9S350011</v>
          </cell>
          <cell r="C5964">
            <v>0</v>
          </cell>
        </row>
        <row r="5965">
          <cell r="B5965" t="str">
            <v>9S350012</v>
          </cell>
          <cell r="C5965">
            <v>0</v>
          </cell>
        </row>
        <row r="5966">
          <cell r="B5966" t="str">
            <v>9S350013</v>
          </cell>
          <cell r="C5966">
            <v>0</v>
          </cell>
        </row>
        <row r="5967">
          <cell r="B5967" t="str">
            <v>9S350014</v>
          </cell>
          <cell r="C5967">
            <v>0</v>
          </cell>
        </row>
        <row r="5968">
          <cell r="B5968" t="str">
            <v>9S350015</v>
          </cell>
          <cell r="C5968">
            <v>0</v>
          </cell>
        </row>
        <row r="5969">
          <cell r="B5969" t="str">
            <v>9S350016</v>
          </cell>
          <cell r="C5969">
            <v>0</v>
          </cell>
        </row>
        <row r="5970">
          <cell r="B5970" t="str">
            <v>9S350017</v>
          </cell>
          <cell r="C5970">
            <v>0</v>
          </cell>
        </row>
        <row r="5971">
          <cell r="B5971" t="str">
            <v>9S350110</v>
          </cell>
          <cell r="C5971">
            <v>0</v>
          </cell>
        </row>
        <row r="5972">
          <cell r="B5972" t="str">
            <v>9S350111</v>
          </cell>
          <cell r="C5972">
            <v>0</v>
          </cell>
        </row>
        <row r="5973">
          <cell r="B5973" t="str">
            <v>9S350112</v>
          </cell>
          <cell r="C5973">
            <v>0</v>
          </cell>
        </row>
        <row r="5974">
          <cell r="B5974" t="str">
            <v>9S350113</v>
          </cell>
          <cell r="C5974">
            <v>0</v>
          </cell>
        </row>
        <row r="5975">
          <cell r="B5975" t="str">
            <v>9S350114</v>
          </cell>
          <cell r="C5975">
            <v>0</v>
          </cell>
        </row>
        <row r="5976">
          <cell r="B5976" t="str">
            <v>9S350115</v>
          </cell>
          <cell r="C5976">
            <v>0</v>
          </cell>
        </row>
        <row r="5977">
          <cell r="B5977" t="str">
            <v>9S350116</v>
          </cell>
          <cell r="C5977">
            <v>0</v>
          </cell>
        </row>
        <row r="5978">
          <cell r="B5978" t="str">
            <v>9S350207</v>
          </cell>
          <cell r="C5978">
            <v>0</v>
          </cell>
        </row>
        <row r="5979">
          <cell r="B5979" t="str">
            <v>9S350209</v>
          </cell>
          <cell r="C5979">
            <v>0</v>
          </cell>
        </row>
        <row r="5980">
          <cell r="B5980" t="str">
            <v>9S350210</v>
          </cell>
          <cell r="C5980">
            <v>0</v>
          </cell>
        </row>
        <row r="5981">
          <cell r="B5981" t="str">
            <v>9S350211</v>
          </cell>
          <cell r="C5981">
            <v>0</v>
          </cell>
        </row>
        <row r="5982">
          <cell r="B5982" t="str">
            <v>9S350212</v>
          </cell>
          <cell r="C5982">
            <v>0</v>
          </cell>
        </row>
        <row r="5983">
          <cell r="B5983" t="str">
            <v>9S350214</v>
          </cell>
          <cell r="C5983">
            <v>0</v>
          </cell>
        </row>
        <row r="5984">
          <cell r="B5984" t="str">
            <v>9S350215</v>
          </cell>
          <cell r="C5984">
            <v>0</v>
          </cell>
        </row>
        <row r="5985">
          <cell r="B5985" t="str">
            <v>9S350307</v>
          </cell>
          <cell r="C5985">
            <v>0</v>
          </cell>
        </row>
        <row r="5986">
          <cell r="B5986" t="str">
            <v>9S350310</v>
          </cell>
          <cell r="C5986">
            <v>0</v>
          </cell>
        </row>
        <row r="5987">
          <cell r="B5987" t="str">
            <v>9S350311</v>
          </cell>
          <cell r="C5987">
            <v>0</v>
          </cell>
        </row>
        <row r="5988">
          <cell r="B5988" t="str">
            <v>9S350312</v>
          </cell>
          <cell r="C5988">
            <v>0</v>
          </cell>
        </row>
        <row r="5989">
          <cell r="B5989" t="str">
            <v>9S350313</v>
          </cell>
          <cell r="C5989">
            <v>0</v>
          </cell>
        </row>
        <row r="5990">
          <cell r="B5990" t="str">
            <v>9S350315</v>
          </cell>
          <cell r="C5990">
            <v>0</v>
          </cell>
        </row>
        <row r="5991">
          <cell r="B5991" t="str">
            <v>9S350316</v>
          </cell>
          <cell r="C5991">
            <v>0</v>
          </cell>
        </row>
        <row r="5992">
          <cell r="B5992" t="str">
            <v>9S350317</v>
          </cell>
          <cell r="C5992">
            <v>0</v>
          </cell>
        </row>
        <row r="5993">
          <cell r="B5993" t="str">
            <v>9S3503XX</v>
          </cell>
          <cell r="C5993">
            <v>0</v>
          </cell>
        </row>
        <row r="5994">
          <cell r="B5994" t="str">
            <v>9S350411</v>
          </cell>
          <cell r="C5994">
            <v>0</v>
          </cell>
        </row>
        <row r="5995">
          <cell r="B5995" t="str">
            <v>9S350412</v>
          </cell>
          <cell r="C5995">
            <v>0</v>
          </cell>
        </row>
        <row r="5996">
          <cell r="B5996" t="str">
            <v>9S350415</v>
          </cell>
          <cell r="C5996">
            <v>0</v>
          </cell>
        </row>
        <row r="5997">
          <cell r="B5997" t="str">
            <v>9S350511</v>
          </cell>
          <cell r="C5997">
            <v>0</v>
          </cell>
        </row>
        <row r="5998">
          <cell r="B5998" t="str">
            <v>9S350512</v>
          </cell>
          <cell r="C5998">
            <v>0</v>
          </cell>
        </row>
        <row r="5999">
          <cell r="B5999" t="str">
            <v>9S350515</v>
          </cell>
          <cell r="C5999">
            <v>0</v>
          </cell>
        </row>
        <row r="6000">
          <cell r="B6000" t="str">
            <v>9S350610</v>
          </cell>
          <cell r="C6000">
            <v>0</v>
          </cell>
        </row>
        <row r="6001">
          <cell r="B6001" t="str">
            <v>9S350714</v>
          </cell>
          <cell r="C6001">
            <v>0</v>
          </cell>
        </row>
        <row r="6002">
          <cell r="B6002" t="str">
            <v>9S3507XX</v>
          </cell>
          <cell r="C6002">
            <v>0</v>
          </cell>
        </row>
        <row r="6003">
          <cell r="B6003" t="str">
            <v>9S350817</v>
          </cell>
          <cell r="C6003">
            <v>0</v>
          </cell>
        </row>
        <row r="6004">
          <cell r="B6004" t="str">
            <v>9S355010</v>
          </cell>
          <cell r="C6004">
            <v>0</v>
          </cell>
        </row>
        <row r="6005">
          <cell r="B6005" t="str">
            <v>9S355108</v>
          </cell>
          <cell r="C6005">
            <v>0</v>
          </cell>
        </row>
        <row r="6006">
          <cell r="B6006" t="str">
            <v>9S355210</v>
          </cell>
          <cell r="C6006">
            <v>0</v>
          </cell>
        </row>
        <row r="6007">
          <cell r="B6007" t="str">
            <v>9S355311</v>
          </cell>
          <cell r="C6007">
            <v>0</v>
          </cell>
        </row>
        <row r="6008">
          <cell r="B6008" t="str">
            <v>9S355312</v>
          </cell>
          <cell r="C6008">
            <v>0</v>
          </cell>
        </row>
        <row r="6009">
          <cell r="B6009" t="str">
            <v>9S355415</v>
          </cell>
          <cell r="C6009">
            <v>0</v>
          </cell>
        </row>
        <row r="6010">
          <cell r="B6010" t="str">
            <v>9S355513</v>
          </cell>
          <cell r="C6010">
            <v>0</v>
          </cell>
        </row>
        <row r="6011">
          <cell r="B6011" t="str">
            <v>9S360009</v>
          </cell>
          <cell r="C6011">
            <v>0</v>
          </cell>
        </row>
        <row r="6012">
          <cell r="B6012" t="str">
            <v>9S360016</v>
          </cell>
          <cell r="C6012">
            <v>0</v>
          </cell>
        </row>
        <row r="6013">
          <cell r="B6013" t="str">
            <v>9S360112</v>
          </cell>
          <cell r="C6013">
            <v>0</v>
          </cell>
        </row>
        <row r="6014">
          <cell r="B6014" t="str">
            <v>9S360113</v>
          </cell>
          <cell r="C6014">
            <v>0</v>
          </cell>
        </row>
        <row r="6015">
          <cell r="B6015" t="str">
            <v>9S360211</v>
          </cell>
          <cell r="C6015">
            <v>0</v>
          </cell>
        </row>
        <row r="6016">
          <cell r="B6016" t="str">
            <v>9S360501</v>
          </cell>
          <cell r="C6016">
            <v>0</v>
          </cell>
        </row>
        <row r="6017">
          <cell r="B6017" t="str">
            <v>9S360513</v>
          </cell>
          <cell r="C6017">
            <v>0</v>
          </cell>
        </row>
        <row r="6018">
          <cell r="B6018" t="str">
            <v>9S360611</v>
          </cell>
          <cell r="C6018">
            <v>0</v>
          </cell>
        </row>
        <row r="6019">
          <cell r="B6019" t="str">
            <v>9S360616</v>
          </cell>
          <cell r="C6019">
            <v>0</v>
          </cell>
        </row>
        <row r="6020">
          <cell r="B6020" t="str">
            <v>9S360806</v>
          </cell>
          <cell r="C6020">
            <v>0</v>
          </cell>
        </row>
        <row r="6021">
          <cell r="B6021" t="str">
            <v>9S360911</v>
          </cell>
          <cell r="C6021">
            <v>0</v>
          </cell>
        </row>
        <row r="6022">
          <cell r="B6022" t="str">
            <v>9S361009</v>
          </cell>
          <cell r="C6022">
            <v>0</v>
          </cell>
        </row>
        <row r="6023">
          <cell r="B6023" t="str">
            <v>9S370007</v>
          </cell>
          <cell r="C6023">
            <v>0</v>
          </cell>
        </row>
        <row r="6024">
          <cell r="B6024" t="str">
            <v>9S370008</v>
          </cell>
          <cell r="C6024">
            <v>0</v>
          </cell>
        </row>
        <row r="6025">
          <cell r="B6025" t="str">
            <v>9S370113</v>
          </cell>
          <cell r="C6025">
            <v>0</v>
          </cell>
        </row>
        <row r="6026">
          <cell r="B6026" t="str">
            <v>9S370117</v>
          </cell>
          <cell r="C6026">
            <v>0</v>
          </cell>
        </row>
        <row r="6027">
          <cell r="B6027" t="str">
            <v>9S370203</v>
          </cell>
          <cell r="C6027">
            <v>0</v>
          </cell>
        </row>
        <row r="6028">
          <cell r="B6028" t="str">
            <v>9S370208</v>
          </cell>
          <cell r="C6028">
            <v>0</v>
          </cell>
        </row>
        <row r="6029">
          <cell r="B6029" t="str">
            <v>9S370217</v>
          </cell>
          <cell r="C6029">
            <v>0</v>
          </cell>
        </row>
        <row r="6030">
          <cell r="B6030" t="str">
            <v>9S370298</v>
          </cell>
          <cell r="C6030">
            <v>0</v>
          </cell>
        </row>
        <row r="6031">
          <cell r="B6031" t="str">
            <v>9S370402</v>
          </cell>
          <cell r="C6031">
            <v>0</v>
          </cell>
        </row>
        <row r="6032">
          <cell r="B6032" t="str">
            <v>9S370608</v>
          </cell>
          <cell r="C6032">
            <v>0</v>
          </cell>
        </row>
        <row r="6033">
          <cell r="B6033" t="str">
            <v>9S370611</v>
          </cell>
          <cell r="C6033">
            <v>0</v>
          </cell>
        </row>
        <row r="6034">
          <cell r="B6034" t="str">
            <v>9S370704</v>
          </cell>
          <cell r="C6034">
            <v>0</v>
          </cell>
        </row>
        <row r="6035">
          <cell r="B6035" t="str">
            <v>9S370910</v>
          </cell>
          <cell r="C6035">
            <v>0</v>
          </cell>
        </row>
        <row r="6036">
          <cell r="B6036" t="str">
            <v>9S371108</v>
          </cell>
          <cell r="C6036">
            <v>0</v>
          </cell>
        </row>
        <row r="6037">
          <cell r="B6037" t="str">
            <v>9S371111</v>
          </cell>
          <cell r="C6037">
            <v>0</v>
          </cell>
        </row>
        <row r="6038">
          <cell r="B6038" t="str">
            <v>9S373010</v>
          </cell>
          <cell r="C6038">
            <v>0</v>
          </cell>
        </row>
        <row r="6039">
          <cell r="B6039" t="str">
            <v>9S373110</v>
          </cell>
          <cell r="C6039">
            <v>0</v>
          </cell>
        </row>
        <row r="6040">
          <cell r="B6040" t="str">
            <v>9S373209</v>
          </cell>
          <cell r="C6040">
            <v>0</v>
          </cell>
        </row>
        <row r="6041">
          <cell r="B6041" t="str">
            <v>9S373308</v>
          </cell>
          <cell r="C6041">
            <v>0</v>
          </cell>
        </row>
        <row r="6042">
          <cell r="B6042" t="str">
            <v>9S373310</v>
          </cell>
          <cell r="C6042">
            <v>0</v>
          </cell>
        </row>
        <row r="6043">
          <cell r="B6043" t="str">
            <v>9S373410</v>
          </cell>
          <cell r="C6043">
            <v>0</v>
          </cell>
        </row>
        <row r="6044">
          <cell r="B6044" t="str">
            <v>9S373512</v>
          </cell>
          <cell r="C6044">
            <v>0</v>
          </cell>
        </row>
        <row r="6045">
          <cell r="B6045" t="str">
            <v>9S373611</v>
          </cell>
          <cell r="C6045">
            <v>0</v>
          </cell>
        </row>
        <row r="6046">
          <cell r="B6046" t="str">
            <v>9S373711</v>
          </cell>
          <cell r="C6046">
            <v>0</v>
          </cell>
        </row>
        <row r="6047">
          <cell r="B6047" t="str">
            <v>9S375003</v>
          </cell>
          <cell r="C6047">
            <v>0</v>
          </cell>
        </row>
        <row r="6048">
          <cell r="B6048" t="str">
            <v>9S375203</v>
          </cell>
          <cell r="C6048">
            <v>0</v>
          </cell>
        </row>
        <row r="6049">
          <cell r="B6049" t="str">
            <v>9S376116</v>
          </cell>
          <cell r="C6049">
            <v>0</v>
          </cell>
        </row>
        <row r="6050">
          <cell r="B6050" t="str">
            <v>9S376217</v>
          </cell>
          <cell r="C6050">
            <v>0</v>
          </cell>
        </row>
        <row r="6051">
          <cell r="B6051" t="str">
            <v>9S376316</v>
          </cell>
          <cell r="C6051">
            <v>0</v>
          </cell>
        </row>
        <row r="6052">
          <cell r="B6052" t="str">
            <v>9S377011</v>
          </cell>
          <cell r="C6052">
            <v>0</v>
          </cell>
        </row>
        <row r="6053">
          <cell r="B6053" t="str">
            <v>9S380209</v>
          </cell>
          <cell r="C6053">
            <v>0</v>
          </cell>
        </row>
        <row r="6054">
          <cell r="B6054" t="str">
            <v>9S380409</v>
          </cell>
          <cell r="C6054">
            <v>0</v>
          </cell>
        </row>
        <row r="6055">
          <cell r="B6055" t="str">
            <v>9S380710</v>
          </cell>
          <cell r="C6055">
            <v>0</v>
          </cell>
        </row>
        <row r="6056">
          <cell r="B6056" t="str">
            <v>9S380898</v>
          </cell>
          <cell r="C6056">
            <v>0</v>
          </cell>
        </row>
        <row r="6057">
          <cell r="B6057" t="str">
            <v>9S390013</v>
          </cell>
          <cell r="C6057">
            <v>0</v>
          </cell>
        </row>
        <row r="6058">
          <cell r="B6058" t="str">
            <v>9S390209</v>
          </cell>
          <cell r="C6058">
            <v>0</v>
          </cell>
        </row>
        <row r="6059">
          <cell r="B6059" t="str">
            <v>9S390210</v>
          </cell>
          <cell r="C6059">
            <v>0</v>
          </cell>
        </row>
        <row r="6060">
          <cell r="B6060" t="str">
            <v>9S390211</v>
          </cell>
          <cell r="C6060">
            <v>0</v>
          </cell>
        </row>
        <row r="6061">
          <cell r="B6061" t="str">
            <v>9S390212</v>
          </cell>
          <cell r="C6061">
            <v>0</v>
          </cell>
        </row>
        <row r="6062">
          <cell r="B6062" t="str">
            <v>9S390213</v>
          </cell>
          <cell r="C6062">
            <v>0</v>
          </cell>
        </row>
        <row r="6063">
          <cell r="B6063" t="str">
            <v>9S390216</v>
          </cell>
          <cell r="C6063">
            <v>0</v>
          </cell>
        </row>
        <row r="6064">
          <cell r="B6064" t="str">
            <v>9S390217</v>
          </cell>
          <cell r="C6064">
            <v>0</v>
          </cell>
        </row>
        <row r="6065">
          <cell r="B6065" t="str">
            <v>9S390310</v>
          </cell>
          <cell r="C6065">
            <v>0</v>
          </cell>
        </row>
        <row r="6066">
          <cell r="B6066" t="str">
            <v>9S390311</v>
          </cell>
          <cell r="C6066">
            <v>0</v>
          </cell>
        </row>
        <row r="6067">
          <cell r="B6067" t="str">
            <v>9S390312</v>
          </cell>
          <cell r="C6067">
            <v>0</v>
          </cell>
        </row>
        <row r="6068">
          <cell r="B6068" t="str">
            <v>9S390313</v>
          </cell>
          <cell r="C6068">
            <v>0</v>
          </cell>
        </row>
        <row r="6069">
          <cell r="B6069" t="str">
            <v>9S390315</v>
          </cell>
          <cell r="C6069">
            <v>0</v>
          </cell>
        </row>
        <row r="6070">
          <cell r="B6070" t="str">
            <v>9S390316</v>
          </cell>
          <cell r="C6070">
            <v>0</v>
          </cell>
        </row>
        <row r="6071">
          <cell r="B6071" t="str">
            <v>9S390317</v>
          </cell>
          <cell r="C6071">
            <v>0</v>
          </cell>
        </row>
        <row r="6072">
          <cell r="B6072" t="str">
            <v>9S390318</v>
          </cell>
          <cell r="C6072">
            <v>0</v>
          </cell>
        </row>
        <row r="6073">
          <cell r="B6073" t="str">
            <v>9S390411</v>
          </cell>
          <cell r="C6073">
            <v>0</v>
          </cell>
        </row>
        <row r="6074">
          <cell r="B6074" t="str">
            <v>9S390412</v>
          </cell>
          <cell r="C6074">
            <v>0</v>
          </cell>
        </row>
        <row r="6075">
          <cell r="B6075" t="str">
            <v>9S390413</v>
          </cell>
          <cell r="C6075">
            <v>0</v>
          </cell>
        </row>
        <row r="6076">
          <cell r="B6076" t="str">
            <v>9S390415</v>
          </cell>
          <cell r="C6076">
            <v>0</v>
          </cell>
        </row>
        <row r="6077">
          <cell r="B6077" t="str">
            <v>9S390416</v>
          </cell>
          <cell r="C6077">
            <v>0</v>
          </cell>
        </row>
        <row r="6078">
          <cell r="B6078" t="str">
            <v>9S390417</v>
          </cell>
          <cell r="C6078">
            <v>0</v>
          </cell>
        </row>
        <row r="6079">
          <cell r="B6079" t="str">
            <v>9S390608</v>
          </cell>
          <cell r="C6079">
            <v>0</v>
          </cell>
        </row>
        <row r="6080">
          <cell r="B6080" t="str">
            <v>9S390611</v>
          </cell>
          <cell r="C6080">
            <v>0</v>
          </cell>
        </row>
        <row r="6081">
          <cell r="B6081" t="str">
            <v>9S390612</v>
          </cell>
          <cell r="C6081">
            <v>0</v>
          </cell>
        </row>
        <row r="6082">
          <cell r="B6082" t="str">
            <v>9S390613</v>
          </cell>
          <cell r="C6082">
            <v>0</v>
          </cell>
        </row>
        <row r="6083">
          <cell r="B6083" t="str">
            <v>9S390614</v>
          </cell>
          <cell r="C6083">
            <v>0</v>
          </cell>
        </row>
        <row r="6084">
          <cell r="B6084" t="str">
            <v>9S390615</v>
          </cell>
          <cell r="C6084">
            <v>0</v>
          </cell>
        </row>
        <row r="6085">
          <cell r="B6085" t="str">
            <v>9S390616</v>
          </cell>
          <cell r="C6085">
            <v>0</v>
          </cell>
        </row>
        <row r="6086">
          <cell r="B6086" t="str">
            <v>9S390617</v>
          </cell>
          <cell r="C6086">
            <v>0</v>
          </cell>
        </row>
        <row r="6087">
          <cell r="B6087" t="str">
            <v>9S390618</v>
          </cell>
          <cell r="C6087">
            <v>0</v>
          </cell>
        </row>
        <row r="6088">
          <cell r="B6088" t="str">
            <v>9S390710</v>
          </cell>
          <cell r="C6088">
            <v>0</v>
          </cell>
        </row>
        <row r="6089">
          <cell r="B6089" t="str">
            <v>9S390711</v>
          </cell>
          <cell r="C6089">
            <v>0</v>
          </cell>
        </row>
        <row r="6090">
          <cell r="B6090" t="str">
            <v>9S390712</v>
          </cell>
          <cell r="C6090">
            <v>0</v>
          </cell>
        </row>
        <row r="6091">
          <cell r="B6091" t="str">
            <v>9S390713</v>
          </cell>
          <cell r="C6091">
            <v>0</v>
          </cell>
        </row>
        <row r="6092">
          <cell r="B6092" t="str">
            <v>9S390714</v>
          </cell>
          <cell r="C6092">
            <v>0</v>
          </cell>
        </row>
        <row r="6093">
          <cell r="B6093" t="str">
            <v>9S390715</v>
          </cell>
          <cell r="C6093">
            <v>0</v>
          </cell>
        </row>
        <row r="6094">
          <cell r="B6094" t="str">
            <v>9S390716</v>
          </cell>
          <cell r="C6094">
            <v>0</v>
          </cell>
        </row>
        <row r="6095">
          <cell r="B6095" t="str">
            <v>9S390717</v>
          </cell>
          <cell r="C6095">
            <v>0</v>
          </cell>
        </row>
        <row r="6096">
          <cell r="B6096" t="str">
            <v>9S390718</v>
          </cell>
          <cell r="C6096">
            <v>0</v>
          </cell>
        </row>
        <row r="6097">
          <cell r="B6097" t="str">
            <v>9S390807</v>
          </cell>
          <cell r="C6097">
            <v>0</v>
          </cell>
        </row>
        <row r="6098">
          <cell r="B6098" t="str">
            <v>9S390808</v>
          </cell>
          <cell r="C6098">
            <v>0</v>
          </cell>
        </row>
        <row r="6099">
          <cell r="B6099" t="str">
            <v>9S390813</v>
          </cell>
          <cell r="C6099">
            <v>0</v>
          </cell>
        </row>
        <row r="6100">
          <cell r="B6100" t="str">
            <v>9S390814</v>
          </cell>
          <cell r="C6100">
            <v>0</v>
          </cell>
        </row>
        <row r="6101">
          <cell r="B6101" t="str">
            <v>9S390816</v>
          </cell>
          <cell r="C6101">
            <v>0</v>
          </cell>
        </row>
        <row r="6102">
          <cell r="B6102" t="str">
            <v>9S390817</v>
          </cell>
          <cell r="C6102">
            <v>0</v>
          </cell>
        </row>
        <row r="6103">
          <cell r="B6103" t="str">
            <v>9S390818</v>
          </cell>
          <cell r="C6103">
            <v>0</v>
          </cell>
        </row>
        <row r="6104">
          <cell r="B6104" t="str">
            <v>9S390911</v>
          </cell>
          <cell r="C6104">
            <v>0</v>
          </cell>
        </row>
        <row r="6105">
          <cell r="B6105" t="str">
            <v>9S390912</v>
          </cell>
          <cell r="C6105">
            <v>0</v>
          </cell>
        </row>
        <row r="6106">
          <cell r="B6106" t="str">
            <v>9S390913</v>
          </cell>
          <cell r="C6106">
            <v>0</v>
          </cell>
        </row>
        <row r="6107">
          <cell r="B6107" t="str">
            <v>9S390915</v>
          </cell>
          <cell r="C6107">
            <v>0</v>
          </cell>
        </row>
        <row r="6108">
          <cell r="B6108" t="str">
            <v>9S390916</v>
          </cell>
          <cell r="C6108">
            <v>0</v>
          </cell>
        </row>
        <row r="6109">
          <cell r="B6109" t="str">
            <v>9S390917</v>
          </cell>
          <cell r="C6109">
            <v>0</v>
          </cell>
        </row>
        <row r="6110">
          <cell r="B6110" t="str">
            <v>9S390918</v>
          </cell>
          <cell r="C6110">
            <v>0</v>
          </cell>
        </row>
        <row r="6111">
          <cell r="B6111" t="str">
            <v>9S391009</v>
          </cell>
          <cell r="C6111">
            <v>0</v>
          </cell>
        </row>
        <row r="6112">
          <cell r="B6112" t="str">
            <v>9S391010</v>
          </cell>
          <cell r="C6112">
            <v>0</v>
          </cell>
        </row>
        <row r="6113">
          <cell r="B6113" t="str">
            <v>9S391011</v>
          </cell>
          <cell r="C6113">
            <v>0</v>
          </cell>
        </row>
        <row r="6114">
          <cell r="B6114" t="str">
            <v>9S391012</v>
          </cell>
          <cell r="C6114">
            <v>0</v>
          </cell>
        </row>
        <row r="6115">
          <cell r="B6115" t="str">
            <v>9S391013</v>
          </cell>
          <cell r="C6115">
            <v>0</v>
          </cell>
        </row>
        <row r="6116">
          <cell r="B6116" t="str">
            <v>9S391109</v>
          </cell>
          <cell r="C6116">
            <v>0</v>
          </cell>
        </row>
        <row r="6117">
          <cell r="B6117" t="str">
            <v>9S391111</v>
          </cell>
          <cell r="C6117">
            <v>0</v>
          </cell>
        </row>
        <row r="6118">
          <cell r="B6118" t="str">
            <v>9S391112</v>
          </cell>
          <cell r="C6118">
            <v>0</v>
          </cell>
        </row>
        <row r="6119">
          <cell r="B6119" t="str">
            <v>9S391113</v>
          </cell>
          <cell r="C6119">
            <v>0</v>
          </cell>
        </row>
        <row r="6120">
          <cell r="B6120" t="str">
            <v>9S391115</v>
          </cell>
          <cell r="C6120">
            <v>0</v>
          </cell>
        </row>
        <row r="6121">
          <cell r="B6121" t="str">
            <v>9S391116</v>
          </cell>
          <cell r="C6121">
            <v>0</v>
          </cell>
        </row>
        <row r="6122">
          <cell r="B6122" t="str">
            <v>9S391117</v>
          </cell>
          <cell r="C6122">
            <v>0</v>
          </cell>
        </row>
        <row r="6123">
          <cell r="B6123" t="str">
            <v>9S391208</v>
          </cell>
          <cell r="C6123">
            <v>0</v>
          </cell>
        </row>
        <row r="6124">
          <cell r="B6124" t="str">
            <v>9S391209</v>
          </cell>
          <cell r="C6124">
            <v>0</v>
          </cell>
        </row>
        <row r="6125">
          <cell r="B6125" t="str">
            <v>9S391210</v>
          </cell>
          <cell r="C6125">
            <v>0</v>
          </cell>
        </row>
        <row r="6126">
          <cell r="B6126" t="str">
            <v>9S391211</v>
          </cell>
          <cell r="C6126">
            <v>0</v>
          </cell>
        </row>
        <row r="6127">
          <cell r="B6127" t="str">
            <v>9S391212</v>
          </cell>
          <cell r="C6127">
            <v>0</v>
          </cell>
        </row>
        <row r="6128">
          <cell r="B6128" t="str">
            <v>9S391213</v>
          </cell>
          <cell r="C6128">
            <v>0</v>
          </cell>
        </row>
        <row r="6129">
          <cell r="B6129" t="str">
            <v>9S391217</v>
          </cell>
          <cell r="C6129">
            <v>0</v>
          </cell>
        </row>
        <row r="6130">
          <cell r="B6130" t="str">
            <v>9S391307</v>
          </cell>
          <cell r="C6130">
            <v>0</v>
          </cell>
        </row>
        <row r="6131">
          <cell r="B6131" t="str">
            <v>9S391308</v>
          </cell>
          <cell r="C6131">
            <v>0</v>
          </cell>
        </row>
        <row r="6132">
          <cell r="B6132" t="str">
            <v>9S391310</v>
          </cell>
          <cell r="C6132">
            <v>0</v>
          </cell>
        </row>
        <row r="6133">
          <cell r="B6133" t="str">
            <v>9S391311</v>
          </cell>
          <cell r="C6133">
            <v>0</v>
          </cell>
        </row>
        <row r="6134">
          <cell r="B6134" t="str">
            <v>9S391312</v>
          </cell>
          <cell r="C6134">
            <v>0</v>
          </cell>
        </row>
        <row r="6135">
          <cell r="B6135" t="str">
            <v>9S391313</v>
          </cell>
          <cell r="C6135">
            <v>0</v>
          </cell>
        </row>
        <row r="6136">
          <cell r="B6136" t="str">
            <v>9S391314</v>
          </cell>
          <cell r="C6136">
            <v>0</v>
          </cell>
        </row>
        <row r="6137">
          <cell r="B6137" t="str">
            <v>9S391315</v>
          </cell>
          <cell r="C6137">
            <v>0</v>
          </cell>
        </row>
        <row r="6138">
          <cell r="B6138" t="str">
            <v>9S391316</v>
          </cell>
          <cell r="C6138">
            <v>0</v>
          </cell>
        </row>
        <row r="6139">
          <cell r="B6139" t="str">
            <v>9S391317</v>
          </cell>
          <cell r="C6139">
            <v>0</v>
          </cell>
        </row>
        <row r="6140">
          <cell r="B6140" t="str">
            <v>9S391411</v>
          </cell>
          <cell r="C6140">
            <v>0</v>
          </cell>
        </row>
        <row r="6141">
          <cell r="B6141" t="str">
            <v>9S391412</v>
          </cell>
          <cell r="C6141">
            <v>0</v>
          </cell>
        </row>
        <row r="6142">
          <cell r="B6142" t="str">
            <v>9S391413</v>
          </cell>
          <cell r="C6142">
            <v>0</v>
          </cell>
        </row>
        <row r="6143">
          <cell r="B6143" t="str">
            <v>9S391414</v>
          </cell>
          <cell r="C6143">
            <v>0</v>
          </cell>
        </row>
        <row r="6144">
          <cell r="B6144" t="str">
            <v>9S391415</v>
          </cell>
          <cell r="C6144">
            <v>0</v>
          </cell>
        </row>
        <row r="6145">
          <cell r="B6145" t="str">
            <v>9S391416</v>
          </cell>
          <cell r="C6145">
            <v>0</v>
          </cell>
        </row>
        <row r="6146">
          <cell r="B6146" t="str">
            <v>9S391417</v>
          </cell>
          <cell r="C6146">
            <v>0</v>
          </cell>
        </row>
        <row r="6147">
          <cell r="B6147" t="str">
            <v>9S391418</v>
          </cell>
          <cell r="C6147">
            <v>0</v>
          </cell>
        </row>
        <row r="6148">
          <cell r="B6148" t="str">
            <v>9S391419</v>
          </cell>
          <cell r="C6148">
            <v>0</v>
          </cell>
        </row>
        <row r="6149">
          <cell r="B6149" t="str">
            <v>9S391508</v>
          </cell>
          <cell r="C6149">
            <v>0</v>
          </cell>
        </row>
        <row r="6150">
          <cell r="B6150" t="str">
            <v>9S391511</v>
          </cell>
          <cell r="C6150">
            <v>0</v>
          </cell>
        </row>
        <row r="6151">
          <cell r="B6151" t="str">
            <v>9S391512</v>
          </cell>
          <cell r="C6151">
            <v>0</v>
          </cell>
        </row>
        <row r="6152">
          <cell r="B6152" t="str">
            <v>9S391513</v>
          </cell>
          <cell r="C6152">
            <v>0</v>
          </cell>
        </row>
        <row r="6153">
          <cell r="B6153" t="str">
            <v>9S391514</v>
          </cell>
          <cell r="C6153">
            <v>0</v>
          </cell>
        </row>
        <row r="6154">
          <cell r="B6154" t="str">
            <v>9S391516</v>
          </cell>
          <cell r="C6154">
            <v>0</v>
          </cell>
        </row>
        <row r="6155">
          <cell r="B6155" t="str">
            <v>9S391517</v>
          </cell>
          <cell r="C6155">
            <v>0</v>
          </cell>
        </row>
        <row r="6156">
          <cell r="B6156" t="str">
            <v>9S391518</v>
          </cell>
          <cell r="C6156">
            <v>0</v>
          </cell>
        </row>
        <row r="6157">
          <cell r="B6157" t="str">
            <v>9S391610</v>
          </cell>
          <cell r="C6157">
            <v>0</v>
          </cell>
        </row>
        <row r="6158">
          <cell r="B6158" t="str">
            <v>9S391616</v>
          </cell>
          <cell r="C6158">
            <v>0</v>
          </cell>
        </row>
        <row r="6159">
          <cell r="B6159" t="str">
            <v>9S391711</v>
          </cell>
          <cell r="C6159">
            <v>0</v>
          </cell>
        </row>
        <row r="6160">
          <cell r="B6160" t="str">
            <v>9S391816</v>
          </cell>
          <cell r="C6160">
            <v>0</v>
          </cell>
        </row>
        <row r="6161">
          <cell r="B6161" t="str">
            <v>9S391817</v>
          </cell>
          <cell r="C6161">
            <v>0</v>
          </cell>
        </row>
        <row r="6162">
          <cell r="B6162" t="str">
            <v>9S391818</v>
          </cell>
          <cell r="C6162">
            <v>0</v>
          </cell>
        </row>
        <row r="6163">
          <cell r="B6163" t="str">
            <v>9S391913</v>
          </cell>
          <cell r="C6163">
            <v>0</v>
          </cell>
        </row>
        <row r="6164">
          <cell r="B6164" t="str">
            <v>9S392118</v>
          </cell>
          <cell r="C6164">
            <v>0</v>
          </cell>
        </row>
        <row r="6165">
          <cell r="B6165" t="str">
            <v>9S392218</v>
          </cell>
          <cell r="C6165">
            <v>0</v>
          </cell>
        </row>
        <row r="6166">
          <cell r="B6166" t="str">
            <v>9S400308</v>
          </cell>
          <cell r="C6166">
            <v>0</v>
          </cell>
        </row>
        <row r="6167">
          <cell r="B6167" t="str">
            <v>9S400407</v>
          </cell>
          <cell r="C6167">
            <v>0</v>
          </cell>
        </row>
        <row r="6168">
          <cell r="B6168" t="str">
            <v>9S400510</v>
          </cell>
          <cell r="C6168">
            <v>0</v>
          </cell>
        </row>
        <row r="6169">
          <cell r="B6169" t="str">
            <v>9S400606</v>
          </cell>
          <cell r="C6169">
            <v>0</v>
          </cell>
        </row>
        <row r="6170">
          <cell r="B6170" t="str">
            <v>9S402009</v>
          </cell>
          <cell r="C6170">
            <v>0</v>
          </cell>
        </row>
        <row r="6171">
          <cell r="B6171" t="str">
            <v>9S402011</v>
          </cell>
          <cell r="C6171">
            <v>0</v>
          </cell>
        </row>
        <row r="6172">
          <cell r="B6172" t="str">
            <v>9S402205</v>
          </cell>
          <cell r="C6172">
            <v>0</v>
          </cell>
        </row>
        <row r="6173">
          <cell r="B6173" t="str">
            <v>9S402591</v>
          </cell>
          <cell r="C6173">
            <v>0</v>
          </cell>
        </row>
        <row r="6174">
          <cell r="B6174" t="str">
            <v>9S402906</v>
          </cell>
          <cell r="C6174">
            <v>0</v>
          </cell>
        </row>
        <row r="6175">
          <cell r="B6175" t="str">
            <v>9S403206</v>
          </cell>
          <cell r="C6175">
            <v>0</v>
          </cell>
        </row>
        <row r="6176">
          <cell r="B6176" t="str">
            <v>9S403510</v>
          </cell>
          <cell r="C6176">
            <v>0</v>
          </cell>
        </row>
        <row r="6177">
          <cell r="B6177" t="str">
            <v>9S403608</v>
          </cell>
          <cell r="C6177">
            <v>0</v>
          </cell>
        </row>
        <row r="6178">
          <cell r="B6178" t="str">
            <v>9S403710</v>
          </cell>
          <cell r="C6178">
            <v>0</v>
          </cell>
        </row>
        <row r="6179">
          <cell r="B6179" t="str">
            <v>9S403810</v>
          </cell>
          <cell r="C6179">
            <v>0</v>
          </cell>
        </row>
        <row r="6180">
          <cell r="B6180" t="str">
            <v>9S403912</v>
          </cell>
          <cell r="C6180">
            <v>0</v>
          </cell>
        </row>
        <row r="6181">
          <cell r="B6181" t="str">
            <v>9S404012</v>
          </cell>
          <cell r="C6181">
            <v>0</v>
          </cell>
        </row>
        <row r="6182">
          <cell r="B6182" t="str">
            <v>9S404112</v>
          </cell>
          <cell r="C6182">
            <v>0</v>
          </cell>
        </row>
        <row r="6183">
          <cell r="B6183" t="str">
            <v>9S404211</v>
          </cell>
          <cell r="C6183">
            <v>0</v>
          </cell>
        </row>
        <row r="6184">
          <cell r="B6184" t="str">
            <v>9S404311</v>
          </cell>
          <cell r="C6184">
            <v>0</v>
          </cell>
        </row>
        <row r="6185">
          <cell r="B6185" t="str">
            <v>9S404406</v>
          </cell>
          <cell r="C6185">
            <v>0</v>
          </cell>
        </row>
        <row r="6186">
          <cell r="B6186" t="str">
            <v>9S404596</v>
          </cell>
          <cell r="C6186">
            <v>0</v>
          </cell>
        </row>
        <row r="6187">
          <cell r="B6187" t="str">
            <v>9S404607</v>
          </cell>
          <cell r="C6187">
            <v>0</v>
          </cell>
        </row>
        <row r="6188">
          <cell r="B6188" t="str">
            <v>9S410010</v>
          </cell>
          <cell r="C6188">
            <v>0</v>
          </cell>
        </row>
        <row r="6189">
          <cell r="B6189" t="str">
            <v>9S410011</v>
          </cell>
          <cell r="C6189">
            <v>0</v>
          </cell>
        </row>
        <row r="6190">
          <cell r="B6190" t="str">
            <v>9S410012</v>
          </cell>
          <cell r="C6190">
            <v>0</v>
          </cell>
        </row>
        <row r="6191">
          <cell r="B6191" t="str">
            <v>9S410013</v>
          </cell>
          <cell r="C6191">
            <v>0</v>
          </cell>
        </row>
        <row r="6192">
          <cell r="B6192" t="str">
            <v>9S410014</v>
          </cell>
          <cell r="C6192">
            <v>0</v>
          </cell>
        </row>
        <row r="6193">
          <cell r="B6193" t="str">
            <v>9S410015</v>
          </cell>
          <cell r="C6193">
            <v>0</v>
          </cell>
        </row>
        <row r="6194">
          <cell r="B6194" t="str">
            <v>9S410016</v>
          </cell>
          <cell r="C6194">
            <v>0</v>
          </cell>
        </row>
        <row r="6195">
          <cell r="B6195" t="str">
            <v>9S410017</v>
          </cell>
          <cell r="C6195">
            <v>0</v>
          </cell>
        </row>
        <row r="6196">
          <cell r="B6196" t="str">
            <v>9S410018</v>
          </cell>
          <cell r="C6196">
            <v>0</v>
          </cell>
        </row>
        <row r="6197">
          <cell r="B6197" t="str">
            <v>9S410110</v>
          </cell>
          <cell r="C6197">
            <v>0</v>
          </cell>
        </row>
        <row r="6198">
          <cell r="B6198" t="str">
            <v>9S410111</v>
          </cell>
          <cell r="C6198">
            <v>0</v>
          </cell>
        </row>
        <row r="6199">
          <cell r="B6199" t="str">
            <v>9S410112</v>
          </cell>
          <cell r="C6199">
            <v>0</v>
          </cell>
        </row>
        <row r="6200">
          <cell r="B6200" t="str">
            <v>9S410113</v>
          </cell>
          <cell r="C6200">
            <v>0</v>
          </cell>
        </row>
        <row r="6201">
          <cell r="B6201" t="str">
            <v>9S410114</v>
          </cell>
          <cell r="C6201">
            <v>0</v>
          </cell>
        </row>
        <row r="6202">
          <cell r="B6202" t="str">
            <v>9S410115</v>
          </cell>
          <cell r="C6202">
            <v>0</v>
          </cell>
        </row>
        <row r="6203">
          <cell r="B6203" t="str">
            <v>9S410116</v>
          </cell>
          <cell r="C6203">
            <v>0</v>
          </cell>
        </row>
        <row r="6204">
          <cell r="B6204" t="str">
            <v>9S410117</v>
          </cell>
          <cell r="C6204">
            <v>0</v>
          </cell>
        </row>
        <row r="6205">
          <cell r="B6205" t="str">
            <v>9S410209</v>
          </cell>
          <cell r="C6205">
            <v>0</v>
          </cell>
        </row>
        <row r="6206">
          <cell r="B6206" t="str">
            <v>9S410219</v>
          </cell>
          <cell r="C6206">
            <v>0</v>
          </cell>
        </row>
        <row r="6207">
          <cell r="B6207" t="str">
            <v>9S410309</v>
          </cell>
          <cell r="C6207">
            <v>0</v>
          </cell>
        </row>
        <row r="6208">
          <cell r="B6208" t="str">
            <v>9S410310</v>
          </cell>
          <cell r="C6208">
            <v>0</v>
          </cell>
        </row>
        <row r="6209">
          <cell r="B6209" t="str">
            <v>9S410311</v>
          </cell>
          <cell r="C6209">
            <v>0</v>
          </cell>
        </row>
        <row r="6210">
          <cell r="B6210" t="str">
            <v>9S410312</v>
          </cell>
          <cell r="C6210">
            <v>0</v>
          </cell>
        </row>
        <row r="6211">
          <cell r="B6211" t="str">
            <v>9S410313</v>
          </cell>
          <cell r="C6211">
            <v>0</v>
          </cell>
        </row>
        <row r="6212">
          <cell r="B6212" t="str">
            <v>9S410314</v>
          </cell>
          <cell r="C6212">
            <v>0</v>
          </cell>
        </row>
        <row r="6213">
          <cell r="B6213" t="str">
            <v>9S410315</v>
          </cell>
          <cell r="C6213">
            <v>0</v>
          </cell>
        </row>
        <row r="6214">
          <cell r="B6214" t="str">
            <v>9S410316</v>
          </cell>
          <cell r="C6214">
            <v>0</v>
          </cell>
        </row>
        <row r="6215">
          <cell r="B6215" t="str">
            <v>9S410317</v>
          </cell>
          <cell r="C6215">
            <v>0</v>
          </cell>
        </row>
        <row r="6216">
          <cell r="B6216" t="str">
            <v>9S410318</v>
          </cell>
          <cell r="C6216">
            <v>0</v>
          </cell>
        </row>
        <row r="6217">
          <cell r="B6217" t="str">
            <v>9S410408</v>
          </cell>
          <cell r="C6217">
            <v>0</v>
          </cell>
        </row>
        <row r="6218">
          <cell r="B6218" t="str">
            <v>9S410409</v>
          </cell>
          <cell r="C6218">
            <v>0</v>
          </cell>
        </row>
        <row r="6219">
          <cell r="B6219" t="str">
            <v>9S410410</v>
          </cell>
          <cell r="C6219">
            <v>0</v>
          </cell>
        </row>
        <row r="6220">
          <cell r="B6220" t="str">
            <v>9S410411</v>
          </cell>
          <cell r="C6220">
            <v>0</v>
          </cell>
        </row>
        <row r="6221">
          <cell r="B6221" t="str">
            <v>9S410412</v>
          </cell>
          <cell r="C6221">
            <v>0</v>
          </cell>
        </row>
        <row r="6222">
          <cell r="B6222" t="str">
            <v>9S410413</v>
          </cell>
          <cell r="C6222">
            <v>0</v>
          </cell>
        </row>
        <row r="6223">
          <cell r="B6223" t="str">
            <v>9S410414</v>
          </cell>
          <cell r="C6223">
            <v>0</v>
          </cell>
        </row>
        <row r="6224">
          <cell r="B6224" t="str">
            <v>9S410415</v>
          </cell>
          <cell r="C6224">
            <v>0</v>
          </cell>
        </row>
        <row r="6225">
          <cell r="B6225" t="str">
            <v>9S410416</v>
          </cell>
          <cell r="C6225">
            <v>0</v>
          </cell>
        </row>
        <row r="6226">
          <cell r="B6226" t="str">
            <v>9S410417</v>
          </cell>
          <cell r="C6226">
            <v>0</v>
          </cell>
        </row>
        <row r="6227">
          <cell r="B6227" t="str">
            <v>9S410418</v>
          </cell>
          <cell r="C6227">
            <v>0</v>
          </cell>
        </row>
        <row r="6228">
          <cell r="B6228" t="str">
            <v>9S410510</v>
          </cell>
          <cell r="C6228">
            <v>0</v>
          </cell>
        </row>
        <row r="6229">
          <cell r="B6229" t="str">
            <v>9S410511</v>
          </cell>
          <cell r="C6229">
            <v>0</v>
          </cell>
        </row>
        <row r="6230">
          <cell r="B6230" t="str">
            <v>9S410512</v>
          </cell>
          <cell r="C6230">
            <v>0</v>
          </cell>
        </row>
        <row r="6231">
          <cell r="B6231" t="str">
            <v>9S410513</v>
          </cell>
          <cell r="C6231">
            <v>0</v>
          </cell>
        </row>
        <row r="6232">
          <cell r="B6232" t="str">
            <v>9S410514</v>
          </cell>
          <cell r="C6232">
            <v>0</v>
          </cell>
        </row>
        <row r="6233">
          <cell r="B6233" t="str">
            <v>9S410515</v>
          </cell>
          <cell r="C6233">
            <v>0</v>
          </cell>
        </row>
        <row r="6234">
          <cell r="B6234" t="str">
            <v>9S410516</v>
          </cell>
          <cell r="C6234">
            <v>0</v>
          </cell>
        </row>
        <row r="6235">
          <cell r="B6235" t="str">
            <v>9S410517</v>
          </cell>
          <cell r="C6235">
            <v>0</v>
          </cell>
        </row>
        <row r="6236">
          <cell r="B6236" t="str">
            <v>9S410518</v>
          </cell>
          <cell r="C6236">
            <v>0</v>
          </cell>
        </row>
        <row r="6237">
          <cell r="B6237" t="str">
            <v>9S410519</v>
          </cell>
          <cell r="C6237">
            <v>0</v>
          </cell>
        </row>
        <row r="6238">
          <cell r="B6238" t="str">
            <v>9S410609</v>
          </cell>
          <cell r="C6238">
            <v>0</v>
          </cell>
        </row>
        <row r="6239">
          <cell r="B6239" t="str">
            <v>9S410610</v>
          </cell>
          <cell r="C6239">
            <v>0</v>
          </cell>
        </row>
        <row r="6240">
          <cell r="B6240" t="str">
            <v>9S410611</v>
          </cell>
          <cell r="C6240">
            <v>0</v>
          </cell>
        </row>
        <row r="6241">
          <cell r="B6241" t="str">
            <v>9S410612</v>
          </cell>
          <cell r="C6241">
            <v>0</v>
          </cell>
        </row>
        <row r="6242">
          <cell r="B6242" t="str">
            <v>9S410613</v>
          </cell>
          <cell r="C6242">
            <v>0</v>
          </cell>
        </row>
        <row r="6243">
          <cell r="B6243" t="str">
            <v>9S410614</v>
          </cell>
          <cell r="C6243">
            <v>0</v>
          </cell>
        </row>
        <row r="6244">
          <cell r="B6244" t="str">
            <v>9S410615</v>
          </cell>
          <cell r="C6244">
            <v>0</v>
          </cell>
        </row>
        <row r="6245">
          <cell r="B6245" t="str">
            <v>9S410616</v>
          </cell>
          <cell r="C6245">
            <v>0</v>
          </cell>
        </row>
        <row r="6246">
          <cell r="B6246" t="str">
            <v>9S410617</v>
          </cell>
          <cell r="C6246">
            <v>0</v>
          </cell>
        </row>
        <row r="6247">
          <cell r="B6247" t="str">
            <v>9S410618</v>
          </cell>
          <cell r="C6247">
            <v>0</v>
          </cell>
        </row>
        <row r="6248">
          <cell r="B6248" t="str">
            <v>9S410810</v>
          </cell>
          <cell r="C6248">
            <v>0</v>
          </cell>
        </row>
        <row r="6249">
          <cell r="B6249" t="str">
            <v>9S410811</v>
          </cell>
          <cell r="C6249">
            <v>0</v>
          </cell>
        </row>
        <row r="6250">
          <cell r="B6250" t="str">
            <v>9S410814</v>
          </cell>
          <cell r="C6250">
            <v>0</v>
          </cell>
        </row>
        <row r="6251">
          <cell r="B6251" t="str">
            <v>9S410816</v>
          </cell>
          <cell r="C6251">
            <v>0</v>
          </cell>
        </row>
        <row r="6252">
          <cell r="B6252" t="str">
            <v>9S410817</v>
          </cell>
          <cell r="C6252">
            <v>0</v>
          </cell>
        </row>
        <row r="6253">
          <cell r="B6253" t="str">
            <v>9S410819</v>
          </cell>
          <cell r="C6253">
            <v>0</v>
          </cell>
        </row>
        <row r="6254">
          <cell r="B6254" t="str">
            <v>9S410996</v>
          </cell>
          <cell r="C6254">
            <v>0</v>
          </cell>
        </row>
        <row r="6255">
          <cell r="B6255" t="str">
            <v>9S411019</v>
          </cell>
          <cell r="C6255">
            <v>0</v>
          </cell>
        </row>
        <row r="6256">
          <cell r="B6256" t="str">
            <v>9S411119</v>
          </cell>
          <cell r="C6256">
            <v>0</v>
          </cell>
        </row>
        <row r="6257">
          <cell r="B6257" t="str">
            <v>9S412011</v>
          </cell>
          <cell r="C6257">
            <v>0</v>
          </cell>
        </row>
        <row r="6258">
          <cell r="B6258" t="str">
            <v>9S412117</v>
          </cell>
          <cell r="C6258">
            <v>0</v>
          </cell>
        </row>
        <row r="6259">
          <cell r="B6259" t="str">
            <v>9S413018</v>
          </cell>
          <cell r="C6259">
            <v>0</v>
          </cell>
        </row>
        <row r="6260">
          <cell r="B6260" t="str">
            <v>9S413512</v>
          </cell>
          <cell r="C6260">
            <v>0</v>
          </cell>
        </row>
        <row r="6261">
          <cell r="B6261" t="str">
            <v>9S413610</v>
          </cell>
          <cell r="C6261">
            <v>0</v>
          </cell>
        </row>
        <row r="6262">
          <cell r="B6262" t="str">
            <v>9S413710</v>
          </cell>
          <cell r="C6262">
            <v>0</v>
          </cell>
        </row>
        <row r="6263">
          <cell r="B6263" t="str">
            <v>9S414019</v>
          </cell>
          <cell r="C6263">
            <v>0</v>
          </cell>
        </row>
        <row r="6264">
          <cell r="B6264" t="str">
            <v>9S415574</v>
          </cell>
          <cell r="C6264">
            <v>0</v>
          </cell>
        </row>
        <row r="6265">
          <cell r="B6265" t="str">
            <v>9S417073</v>
          </cell>
          <cell r="C6265">
            <v>0</v>
          </cell>
        </row>
        <row r="6266">
          <cell r="B6266" t="str">
            <v>9S417076</v>
          </cell>
          <cell r="C6266">
            <v>0</v>
          </cell>
        </row>
        <row r="6267">
          <cell r="B6267" t="str">
            <v>9S417173</v>
          </cell>
          <cell r="C6267">
            <v>0</v>
          </cell>
        </row>
        <row r="6268">
          <cell r="B6268" t="str">
            <v>9S417176</v>
          </cell>
          <cell r="C6268">
            <v>0</v>
          </cell>
        </row>
        <row r="6269">
          <cell r="B6269" t="str">
            <v>9S417571</v>
          </cell>
          <cell r="C6269">
            <v>0</v>
          </cell>
        </row>
        <row r="6270">
          <cell r="B6270" t="str">
            <v>9S417653</v>
          </cell>
          <cell r="C6270">
            <v>0</v>
          </cell>
        </row>
        <row r="6271">
          <cell r="B6271" t="str">
            <v>9S420009</v>
          </cell>
          <cell r="C6271">
            <v>0</v>
          </cell>
        </row>
        <row r="6272">
          <cell r="B6272" t="str">
            <v>9S420010</v>
          </cell>
          <cell r="C6272">
            <v>0</v>
          </cell>
        </row>
        <row r="6273">
          <cell r="B6273" t="str">
            <v>9S420011</v>
          </cell>
          <cell r="C6273">
            <v>0</v>
          </cell>
        </row>
        <row r="6274">
          <cell r="B6274" t="str">
            <v>9S420013</v>
          </cell>
          <cell r="C6274">
            <v>0</v>
          </cell>
        </row>
        <row r="6275">
          <cell r="B6275" t="str">
            <v>9S420014</v>
          </cell>
          <cell r="C6275">
            <v>0</v>
          </cell>
        </row>
        <row r="6276">
          <cell r="B6276" t="str">
            <v>9S420016</v>
          </cell>
          <cell r="C6276">
            <v>0</v>
          </cell>
        </row>
        <row r="6277">
          <cell r="B6277" t="str">
            <v>9S420101</v>
          </cell>
          <cell r="C6277">
            <v>0</v>
          </cell>
        </row>
        <row r="6278">
          <cell r="B6278" t="str">
            <v>9S420110</v>
          </cell>
          <cell r="C6278">
            <v>0</v>
          </cell>
        </row>
        <row r="6279">
          <cell r="B6279" t="str">
            <v>9S420111</v>
          </cell>
          <cell r="C6279">
            <v>0</v>
          </cell>
        </row>
        <row r="6280">
          <cell r="B6280" t="str">
            <v>9S420112</v>
          </cell>
          <cell r="C6280">
            <v>0</v>
          </cell>
        </row>
        <row r="6281">
          <cell r="B6281" t="str">
            <v>9S420114</v>
          </cell>
          <cell r="C6281">
            <v>0</v>
          </cell>
        </row>
        <row r="6282">
          <cell r="B6282" t="str">
            <v>9S420115</v>
          </cell>
          <cell r="C6282">
            <v>0</v>
          </cell>
        </row>
        <row r="6283">
          <cell r="B6283" t="str">
            <v>9S4201XX</v>
          </cell>
          <cell r="C6283">
            <v>0</v>
          </cell>
        </row>
        <row r="6284">
          <cell r="B6284" t="str">
            <v>9S420210</v>
          </cell>
          <cell r="C6284">
            <v>0</v>
          </cell>
        </row>
        <row r="6285">
          <cell r="B6285" t="str">
            <v>9S420213</v>
          </cell>
          <cell r="C6285">
            <v>0</v>
          </cell>
        </row>
        <row r="6286">
          <cell r="B6286" t="str">
            <v>9S420215</v>
          </cell>
          <cell r="C6286">
            <v>0</v>
          </cell>
        </row>
        <row r="6287">
          <cell r="B6287" t="str">
            <v>9S420305</v>
          </cell>
          <cell r="C6287">
            <v>0</v>
          </cell>
        </row>
        <row r="6288">
          <cell r="B6288" t="str">
            <v>9S420309</v>
          </cell>
          <cell r="C6288">
            <v>0</v>
          </cell>
        </row>
        <row r="6289">
          <cell r="B6289" t="str">
            <v>9S420310</v>
          </cell>
          <cell r="C6289">
            <v>0</v>
          </cell>
        </row>
        <row r="6290">
          <cell r="B6290" t="str">
            <v>9S420313</v>
          </cell>
          <cell r="C6290">
            <v>0</v>
          </cell>
        </row>
        <row r="6291">
          <cell r="B6291" t="str">
            <v>9S420315</v>
          </cell>
          <cell r="C6291">
            <v>0</v>
          </cell>
        </row>
        <row r="6292">
          <cell r="B6292" t="str">
            <v>9S420399</v>
          </cell>
          <cell r="C6292">
            <v>0</v>
          </cell>
        </row>
        <row r="6293">
          <cell r="B6293" t="str">
            <v>9S420410</v>
          </cell>
          <cell r="C6293">
            <v>0</v>
          </cell>
        </row>
        <row r="6294">
          <cell r="B6294" t="str">
            <v>9S420411</v>
          </cell>
          <cell r="C6294">
            <v>0</v>
          </cell>
        </row>
        <row r="6295">
          <cell r="B6295" t="str">
            <v>9S420507</v>
          </cell>
          <cell r="C6295">
            <v>0</v>
          </cell>
        </row>
        <row r="6296">
          <cell r="B6296" t="str">
            <v>9S420513</v>
          </cell>
          <cell r="C6296">
            <v>0</v>
          </cell>
        </row>
        <row r="6297">
          <cell r="B6297" t="str">
            <v>9S420515</v>
          </cell>
          <cell r="C6297">
            <v>0</v>
          </cell>
        </row>
        <row r="6298">
          <cell r="B6298" t="str">
            <v>9S420516</v>
          </cell>
          <cell r="C6298">
            <v>0</v>
          </cell>
        </row>
        <row r="6299">
          <cell r="B6299" t="str">
            <v>9S420609</v>
          </cell>
          <cell r="C6299">
            <v>0</v>
          </cell>
        </row>
        <row r="6300">
          <cell r="B6300" t="str">
            <v>9S420610</v>
          </cell>
          <cell r="C6300">
            <v>0</v>
          </cell>
        </row>
        <row r="6301">
          <cell r="B6301" t="str">
            <v>9S420705</v>
          </cell>
          <cell r="C6301">
            <v>0</v>
          </cell>
        </row>
        <row r="6302">
          <cell r="B6302" t="str">
            <v>9S420709</v>
          </cell>
          <cell r="C6302">
            <v>0</v>
          </cell>
        </row>
        <row r="6303">
          <cell r="B6303" t="str">
            <v>9S420710</v>
          </cell>
          <cell r="C6303">
            <v>0</v>
          </cell>
        </row>
        <row r="6304">
          <cell r="B6304" t="str">
            <v>9S420712</v>
          </cell>
          <cell r="C6304">
            <v>0</v>
          </cell>
        </row>
        <row r="6305">
          <cell r="B6305" t="str">
            <v>9S420715</v>
          </cell>
          <cell r="C6305">
            <v>0</v>
          </cell>
        </row>
        <row r="6306">
          <cell r="B6306" t="str">
            <v>9S420716</v>
          </cell>
          <cell r="C6306">
            <v>0</v>
          </cell>
        </row>
        <row r="6307">
          <cell r="B6307" t="str">
            <v>9S420799</v>
          </cell>
          <cell r="C6307">
            <v>0</v>
          </cell>
        </row>
        <row r="6308">
          <cell r="B6308" t="str">
            <v>9S420803</v>
          </cell>
          <cell r="C6308">
            <v>0</v>
          </cell>
        </row>
        <row r="6309">
          <cell r="B6309" t="str">
            <v>9S420807</v>
          </cell>
          <cell r="C6309">
            <v>0</v>
          </cell>
        </row>
        <row r="6310">
          <cell r="B6310" t="str">
            <v>9S420809</v>
          </cell>
          <cell r="C6310">
            <v>0</v>
          </cell>
        </row>
        <row r="6311">
          <cell r="B6311" t="str">
            <v>9S420811</v>
          </cell>
          <cell r="C6311">
            <v>0</v>
          </cell>
        </row>
        <row r="6312">
          <cell r="B6312" t="str">
            <v>9S420816</v>
          </cell>
          <cell r="C6312">
            <v>0</v>
          </cell>
        </row>
        <row r="6313">
          <cell r="B6313" t="str">
            <v>9S420904</v>
          </cell>
          <cell r="C6313">
            <v>0</v>
          </cell>
        </row>
        <row r="6314">
          <cell r="B6314" t="str">
            <v>9S420906</v>
          </cell>
          <cell r="C6314">
            <v>0</v>
          </cell>
        </row>
        <row r="6315">
          <cell r="B6315" t="str">
            <v>9S420907</v>
          </cell>
          <cell r="C6315">
            <v>0</v>
          </cell>
        </row>
        <row r="6316">
          <cell r="B6316" t="str">
            <v>9S420908</v>
          </cell>
          <cell r="C6316">
            <v>0</v>
          </cell>
        </row>
        <row r="6317">
          <cell r="B6317" t="str">
            <v>9S420911</v>
          </cell>
          <cell r="C6317">
            <v>0</v>
          </cell>
        </row>
        <row r="6318">
          <cell r="B6318" t="str">
            <v>9S420912</v>
          </cell>
          <cell r="C6318">
            <v>0</v>
          </cell>
        </row>
        <row r="6319">
          <cell r="B6319" t="str">
            <v>9S420915</v>
          </cell>
          <cell r="C6319">
            <v>0</v>
          </cell>
        </row>
        <row r="6320">
          <cell r="B6320" t="str">
            <v>9S420916</v>
          </cell>
          <cell r="C6320">
            <v>0</v>
          </cell>
        </row>
        <row r="6321">
          <cell r="B6321" t="str">
            <v>9S421007</v>
          </cell>
          <cell r="C6321">
            <v>0</v>
          </cell>
        </row>
        <row r="6322">
          <cell r="B6322" t="str">
            <v>9S421009</v>
          </cell>
          <cell r="C6322">
            <v>0</v>
          </cell>
        </row>
        <row r="6323">
          <cell r="B6323" t="str">
            <v>9S421010</v>
          </cell>
          <cell r="C6323">
            <v>0</v>
          </cell>
        </row>
        <row r="6324">
          <cell r="B6324" t="str">
            <v>9S421105</v>
          </cell>
          <cell r="C6324">
            <v>0</v>
          </cell>
        </row>
        <row r="6325">
          <cell r="B6325" t="str">
            <v>9S421110</v>
          </cell>
          <cell r="C6325">
            <v>0</v>
          </cell>
        </row>
        <row r="6326">
          <cell r="B6326" t="str">
            <v>9S421210</v>
          </cell>
          <cell r="C6326">
            <v>0</v>
          </cell>
        </row>
        <row r="6327">
          <cell r="B6327" t="str">
            <v>9S421211</v>
          </cell>
          <cell r="C6327">
            <v>0</v>
          </cell>
        </row>
        <row r="6328">
          <cell r="B6328" t="str">
            <v>9S421309</v>
          </cell>
          <cell r="C6328">
            <v>0</v>
          </cell>
        </row>
        <row r="6329">
          <cell r="B6329" t="str">
            <v>9S421408</v>
          </cell>
          <cell r="C6329">
            <v>0</v>
          </cell>
        </row>
        <row r="6330">
          <cell r="B6330" t="str">
            <v>9S421516</v>
          </cell>
          <cell r="C6330">
            <v>0</v>
          </cell>
        </row>
        <row r="6331">
          <cell r="B6331" t="str">
            <v>9S421616</v>
          </cell>
          <cell r="C6331">
            <v>0</v>
          </cell>
        </row>
        <row r="6332">
          <cell r="B6332" t="str">
            <v>9S430117</v>
          </cell>
          <cell r="C6332">
            <v>0</v>
          </cell>
        </row>
        <row r="6333">
          <cell r="B6333" t="str">
            <v>9S430309</v>
          </cell>
          <cell r="C6333">
            <v>0</v>
          </cell>
        </row>
        <row r="6334">
          <cell r="B6334" t="str">
            <v>9S430410</v>
          </cell>
          <cell r="C6334">
            <v>0</v>
          </cell>
        </row>
        <row r="6335">
          <cell r="B6335" t="str">
            <v>9S430508</v>
          </cell>
          <cell r="C6335">
            <v>0</v>
          </cell>
        </row>
        <row r="6336">
          <cell r="B6336" t="str">
            <v>9S430613</v>
          </cell>
          <cell r="C6336">
            <v>0</v>
          </cell>
        </row>
        <row r="6337">
          <cell r="B6337" t="str">
            <v>9S430706</v>
          </cell>
          <cell r="C6337">
            <v>0</v>
          </cell>
        </row>
        <row r="6338">
          <cell r="B6338" t="str">
            <v>9S430814</v>
          </cell>
          <cell r="C6338">
            <v>0</v>
          </cell>
        </row>
        <row r="6339">
          <cell r="B6339" t="str">
            <v>9S440212</v>
          </cell>
          <cell r="C6339">
            <v>0</v>
          </cell>
        </row>
        <row r="6340">
          <cell r="B6340" t="str">
            <v>9S440316</v>
          </cell>
          <cell r="C6340">
            <v>0</v>
          </cell>
        </row>
        <row r="6341">
          <cell r="B6341" t="str">
            <v>9S440412</v>
          </cell>
          <cell r="C6341">
            <v>0</v>
          </cell>
        </row>
        <row r="6342">
          <cell r="B6342" t="str">
            <v>9S440512</v>
          </cell>
          <cell r="C6342">
            <v>0</v>
          </cell>
        </row>
        <row r="6343">
          <cell r="B6343" t="str">
            <v>9S440614</v>
          </cell>
          <cell r="C6343">
            <v>0</v>
          </cell>
        </row>
        <row r="6344">
          <cell r="B6344" t="str">
            <v>9S440714</v>
          </cell>
          <cell r="C6344">
            <v>0</v>
          </cell>
        </row>
        <row r="6345">
          <cell r="B6345" t="str">
            <v>9S440811</v>
          </cell>
          <cell r="C6345">
            <v>0</v>
          </cell>
        </row>
        <row r="6346">
          <cell r="B6346" t="str">
            <v>9S440816</v>
          </cell>
          <cell r="C6346">
            <v>0</v>
          </cell>
        </row>
        <row r="6347">
          <cell r="B6347" t="str">
            <v>9S440917</v>
          </cell>
          <cell r="C6347">
            <v>0</v>
          </cell>
        </row>
        <row r="6348">
          <cell r="B6348" t="str">
            <v>9S441011</v>
          </cell>
          <cell r="C6348">
            <v>0</v>
          </cell>
        </row>
        <row r="6349">
          <cell r="B6349" t="str">
            <v>9S441114</v>
          </cell>
          <cell r="C6349">
            <v>0</v>
          </cell>
        </row>
        <row r="6350">
          <cell r="B6350" t="str">
            <v>9S443003</v>
          </cell>
          <cell r="C6350">
            <v>0</v>
          </cell>
        </row>
        <row r="6351">
          <cell r="B6351" t="str">
            <v>9S443010</v>
          </cell>
          <cell r="C6351">
            <v>0</v>
          </cell>
        </row>
        <row r="6352">
          <cell r="B6352" t="str">
            <v>9S443117</v>
          </cell>
          <cell r="C6352">
            <v>0</v>
          </cell>
        </row>
        <row r="6353">
          <cell r="B6353" t="str">
            <v>9S443292</v>
          </cell>
          <cell r="C6353">
            <v>0</v>
          </cell>
        </row>
        <row r="6354">
          <cell r="B6354" t="str">
            <v>9S450003</v>
          </cell>
          <cell r="C6354">
            <v>0</v>
          </cell>
        </row>
        <row r="6355">
          <cell r="B6355" t="str">
            <v>9S450004</v>
          </cell>
          <cell r="C6355">
            <v>0</v>
          </cell>
        </row>
        <row r="6356">
          <cell r="B6356" t="str">
            <v>9S450005</v>
          </cell>
          <cell r="C6356">
            <v>0</v>
          </cell>
        </row>
        <row r="6357">
          <cell r="B6357" t="str">
            <v>9S450007</v>
          </cell>
          <cell r="C6357">
            <v>0</v>
          </cell>
        </row>
        <row r="6358">
          <cell r="B6358" t="str">
            <v>9S450009</v>
          </cell>
          <cell r="C6358">
            <v>0</v>
          </cell>
        </row>
        <row r="6359">
          <cell r="B6359" t="str">
            <v>9S450010</v>
          </cell>
          <cell r="C6359">
            <v>0</v>
          </cell>
        </row>
        <row r="6360">
          <cell r="B6360" t="str">
            <v>9S450012</v>
          </cell>
          <cell r="C6360">
            <v>0</v>
          </cell>
        </row>
        <row r="6361">
          <cell r="B6361" t="str">
            <v>9S450108</v>
          </cell>
          <cell r="C6361">
            <v>0</v>
          </cell>
        </row>
        <row r="6362">
          <cell r="B6362" t="str">
            <v>9S450310</v>
          </cell>
          <cell r="C6362">
            <v>0</v>
          </cell>
        </row>
        <row r="6363">
          <cell r="B6363" t="str">
            <v>9S450998</v>
          </cell>
          <cell r="C6363">
            <v>0</v>
          </cell>
        </row>
        <row r="6364">
          <cell r="B6364" t="str">
            <v>9S451201</v>
          </cell>
          <cell r="C6364">
            <v>0</v>
          </cell>
        </row>
        <row r="6365">
          <cell r="B6365" t="str">
            <v>9S451388</v>
          </cell>
          <cell r="C6365">
            <v>0</v>
          </cell>
        </row>
        <row r="6366">
          <cell r="B6366" t="str">
            <v>9S451392</v>
          </cell>
          <cell r="C6366">
            <v>0</v>
          </cell>
        </row>
        <row r="6367">
          <cell r="B6367" t="str">
            <v>9S451408</v>
          </cell>
          <cell r="C6367">
            <v>0</v>
          </cell>
        </row>
        <row r="6368">
          <cell r="B6368" t="str">
            <v>9S451506</v>
          </cell>
          <cell r="C6368">
            <v>0</v>
          </cell>
        </row>
        <row r="6369">
          <cell r="B6369" t="str">
            <v>9S451605</v>
          </cell>
          <cell r="C6369">
            <v>0</v>
          </cell>
        </row>
        <row r="6370">
          <cell r="B6370" t="str">
            <v>9S451708</v>
          </cell>
          <cell r="C6370">
            <v>0</v>
          </cell>
        </row>
        <row r="6371">
          <cell r="B6371" t="str">
            <v>9S462416</v>
          </cell>
          <cell r="C6371">
            <v>0</v>
          </cell>
        </row>
        <row r="6372">
          <cell r="B6372" t="str">
            <v>9S462417</v>
          </cell>
          <cell r="C6372">
            <v>0</v>
          </cell>
        </row>
        <row r="6373">
          <cell r="B6373" t="str">
            <v>9S462418</v>
          </cell>
          <cell r="C6373">
            <v>0</v>
          </cell>
        </row>
        <row r="6374">
          <cell r="B6374" t="str">
            <v>9S462516</v>
          </cell>
          <cell r="C6374">
            <v>0</v>
          </cell>
        </row>
        <row r="6375">
          <cell r="B6375" t="str">
            <v>9S462517</v>
          </cell>
          <cell r="C6375">
            <v>0</v>
          </cell>
        </row>
        <row r="6376">
          <cell r="B6376" t="str">
            <v>9S463006</v>
          </cell>
          <cell r="C6376">
            <v>0</v>
          </cell>
        </row>
        <row r="6377">
          <cell r="B6377" t="str">
            <v>9S463106</v>
          </cell>
          <cell r="C6377">
            <v>0</v>
          </cell>
        </row>
        <row r="6378">
          <cell r="B6378" t="str">
            <v>9S463208</v>
          </cell>
          <cell r="C6378">
            <v>0</v>
          </cell>
        </row>
        <row r="6379">
          <cell r="B6379" t="str">
            <v>9S463308</v>
          </cell>
          <cell r="C6379">
            <v>0</v>
          </cell>
        </row>
        <row r="6380">
          <cell r="B6380" t="str">
            <v>9S463406</v>
          </cell>
          <cell r="C6380">
            <v>0</v>
          </cell>
        </row>
        <row r="6381">
          <cell r="B6381" t="str">
            <v>9S465099</v>
          </cell>
          <cell r="C6381">
            <v>0</v>
          </cell>
        </row>
        <row r="6382">
          <cell r="B6382" t="str">
            <v>9S466007</v>
          </cell>
          <cell r="C6382">
            <v>0</v>
          </cell>
        </row>
        <row r="6383">
          <cell r="B6383" t="str">
            <v>9S471009</v>
          </cell>
          <cell r="C6383">
            <v>0</v>
          </cell>
        </row>
        <row r="6384">
          <cell r="B6384" t="str">
            <v>9S471100</v>
          </cell>
          <cell r="C6384">
            <v>0</v>
          </cell>
        </row>
        <row r="6385">
          <cell r="B6385" t="str">
            <v>9S471101</v>
          </cell>
          <cell r="C6385">
            <v>0</v>
          </cell>
        </row>
        <row r="6386">
          <cell r="B6386" t="str">
            <v>9S471105</v>
          </cell>
          <cell r="C6386">
            <v>0</v>
          </cell>
        </row>
        <row r="6387">
          <cell r="B6387" t="str">
            <v>9S471107</v>
          </cell>
          <cell r="C6387">
            <v>0</v>
          </cell>
        </row>
        <row r="6388">
          <cell r="B6388" t="str">
            <v>9S471207</v>
          </cell>
          <cell r="C6388">
            <v>0</v>
          </cell>
        </row>
        <row r="6389">
          <cell r="B6389" t="str">
            <v>9S471209</v>
          </cell>
          <cell r="C6389">
            <v>0</v>
          </cell>
        </row>
        <row r="6390">
          <cell r="B6390" t="str">
            <v>9S471212</v>
          </cell>
          <cell r="C6390">
            <v>0</v>
          </cell>
        </row>
        <row r="6391">
          <cell r="B6391" t="str">
            <v>9S471298</v>
          </cell>
          <cell r="C6391">
            <v>0</v>
          </cell>
        </row>
        <row r="6392">
          <cell r="B6392" t="str">
            <v>9S471406</v>
          </cell>
          <cell r="C6392">
            <v>0</v>
          </cell>
        </row>
        <row r="6393">
          <cell r="B6393" t="str">
            <v>9S471408</v>
          </cell>
          <cell r="C6393">
            <v>0</v>
          </cell>
        </row>
        <row r="6394">
          <cell r="B6394" t="str">
            <v>9S471702</v>
          </cell>
          <cell r="C6394">
            <v>0</v>
          </cell>
        </row>
        <row r="6395">
          <cell r="B6395" t="str">
            <v>9S471710</v>
          </cell>
          <cell r="C6395">
            <v>0</v>
          </cell>
        </row>
        <row r="6396">
          <cell r="B6396" t="str">
            <v>9S471896</v>
          </cell>
          <cell r="C6396">
            <v>0</v>
          </cell>
        </row>
        <row r="6397">
          <cell r="B6397" t="str">
            <v>9S471897</v>
          </cell>
          <cell r="C6397">
            <v>0</v>
          </cell>
        </row>
        <row r="6398">
          <cell r="B6398" t="str">
            <v>9S475008</v>
          </cell>
          <cell r="C6398">
            <v>0</v>
          </cell>
        </row>
        <row r="6399">
          <cell r="B6399" t="str">
            <v>9S475009</v>
          </cell>
          <cell r="C6399">
            <v>0</v>
          </cell>
        </row>
        <row r="6400">
          <cell r="B6400" t="str">
            <v>9S475014</v>
          </cell>
          <cell r="C6400">
            <v>0</v>
          </cell>
        </row>
        <row r="6401">
          <cell r="B6401" t="str">
            <v>9S475015</v>
          </cell>
          <cell r="C6401">
            <v>0</v>
          </cell>
        </row>
        <row r="6402">
          <cell r="B6402" t="str">
            <v>9S475016</v>
          </cell>
          <cell r="C6402">
            <v>0</v>
          </cell>
        </row>
        <row r="6403">
          <cell r="B6403" t="str">
            <v>9S475109</v>
          </cell>
          <cell r="C6403">
            <v>0</v>
          </cell>
        </row>
        <row r="6404">
          <cell r="B6404" t="str">
            <v>9S475112</v>
          </cell>
          <cell r="C6404">
            <v>0</v>
          </cell>
        </row>
        <row r="6405">
          <cell r="B6405" t="str">
            <v>9S475114</v>
          </cell>
          <cell r="C6405">
            <v>0</v>
          </cell>
        </row>
        <row r="6406">
          <cell r="B6406" t="str">
            <v>9S475115</v>
          </cell>
          <cell r="C6406">
            <v>0</v>
          </cell>
        </row>
        <row r="6407">
          <cell r="B6407" t="str">
            <v>9S475211</v>
          </cell>
          <cell r="C6407">
            <v>0</v>
          </cell>
        </row>
        <row r="6408">
          <cell r="B6408" t="str">
            <v>9S475303</v>
          </cell>
          <cell r="C6408">
            <v>0</v>
          </cell>
        </row>
        <row r="6409">
          <cell r="B6409" t="str">
            <v>9S475309</v>
          </cell>
          <cell r="C6409">
            <v>0</v>
          </cell>
        </row>
        <row r="6410">
          <cell r="B6410" t="str">
            <v>9S475390</v>
          </cell>
          <cell r="C6410">
            <v>0</v>
          </cell>
        </row>
        <row r="6411">
          <cell r="B6411" t="str">
            <v>9S475399</v>
          </cell>
          <cell r="C6411">
            <v>0</v>
          </cell>
        </row>
        <row r="6412">
          <cell r="B6412" t="str">
            <v>9S475411</v>
          </cell>
          <cell r="C6412">
            <v>0</v>
          </cell>
        </row>
        <row r="6413">
          <cell r="B6413" t="str">
            <v>9S475413</v>
          </cell>
          <cell r="C6413">
            <v>0</v>
          </cell>
        </row>
        <row r="6414">
          <cell r="B6414" t="str">
            <v>9S475414</v>
          </cell>
          <cell r="C6414">
            <v>0</v>
          </cell>
        </row>
        <row r="6415">
          <cell r="B6415" t="str">
            <v>9S475512</v>
          </cell>
          <cell r="C6415">
            <v>0</v>
          </cell>
        </row>
        <row r="6416">
          <cell r="B6416" t="str">
            <v>9S475614</v>
          </cell>
          <cell r="C6416">
            <v>0</v>
          </cell>
        </row>
        <row r="6417">
          <cell r="B6417" t="str">
            <v>9S475714</v>
          </cell>
          <cell r="C6417">
            <v>0</v>
          </cell>
        </row>
        <row r="6418">
          <cell r="B6418" t="str">
            <v>9S475716</v>
          </cell>
          <cell r="C6418">
            <v>0</v>
          </cell>
        </row>
        <row r="6419">
          <cell r="B6419" t="str">
            <v>9S475814</v>
          </cell>
          <cell r="C6419">
            <v>0</v>
          </cell>
        </row>
        <row r="6420">
          <cell r="B6420" t="str">
            <v>9S475914</v>
          </cell>
          <cell r="C6420">
            <v>0</v>
          </cell>
        </row>
        <row r="6421">
          <cell r="B6421" t="str">
            <v>9S475916</v>
          </cell>
          <cell r="C6421">
            <v>0</v>
          </cell>
        </row>
        <row r="6422">
          <cell r="B6422" t="str">
            <v>9S476014</v>
          </cell>
          <cell r="C6422">
            <v>0</v>
          </cell>
        </row>
        <row r="6423">
          <cell r="B6423" t="str">
            <v>9S476114</v>
          </cell>
          <cell r="C6423">
            <v>0</v>
          </cell>
        </row>
        <row r="6424">
          <cell r="B6424" t="str">
            <v>9S476212</v>
          </cell>
          <cell r="C6424">
            <v>0</v>
          </cell>
        </row>
        <row r="6425">
          <cell r="B6425" t="str">
            <v>9S476314</v>
          </cell>
          <cell r="C6425">
            <v>0</v>
          </cell>
        </row>
        <row r="6426">
          <cell r="B6426" t="str">
            <v>9S480011</v>
          </cell>
          <cell r="C6426">
            <v>0</v>
          </cell>
        </row>
        <row r="6427">
          <cell r="B6427" t="str">
            <v>9S480012</v>
          </cell>
          <cell r="C6427">
            <v>0</v>
          </cell>
        </row>
        <row r="6428">
          <cell r="B6428" t="str">
            <v>9S480013</v>
          </cell>
          <cell r="C6428">
            <v>0</v>
          </cell>
        </row>
        <row r="6429">
          <cell r="B6429" t="str">
            <v>9S480014</v>
          </cell>
          <cell r="C6429">
            <v>0</v>
          </cell>
        </row>
        <row r="6430">
          <cell r="B6430" t="str">
            <v>9S480015</v>
          </cell>
          <cell r="C6430">
            <v>0</v>
          </cell>
        </row>
        <row r="6431">
          <cell r="B6431" t="str">
            <v>9S480016</v>
          </cell>
          <cell r="C6431">
            <v>0</v>
          </cell>
        </row>
        <row r="6432">
          <cell r="B6432" t="str">
            <v>9S480017</v>
          </cell>
          <cell r="C6432">
            <v>0</v>
          </cell>
        </row>
        <row r="6433">
          <cell r="B6433" t="str">
            <v>9S480074</v>
          </cell>
          <cell r="C6433">
            <v>0</v>
          </cell>
        </row>
        <row r="6434">
          <cell r="B6434" t="str">
            <v>9S480076</v>
          </cell>
          <cell r="C6434">
            <v>0</v>
          </cell>
        </row>
        <row r="6435">
          <cell r="B6435" t="str">
            <v>9S480082</v>
          </cell>
          <cell r="C6435">
            <v>0</v>
          </cell>
        </row>
        <row r="6436">
          <cell r="B6436" t="str">
            <v>9S480094</v>
          </cell>
          <cell r="C6436">
            <v>0</v>
          </cell>
        </row>
        <row r="6437">
          <cell r="B6437" t="str">
            <v>9S480111</v>
          </cell>
          <cell r="C6437">
            <v>0</v>
          </cell>
        </row>
        <row r="6438">
          <cell r="B6438" t="str">
            <v>9S480112</v>
          </cell>
          <cell r="C6438">
            <v>0</v>
          </cell>
        </row>
        <row r="6439">
          <cell r="B6439" t="str">
            <v>9S480113</v>
          </cell>
          <cell r="C6439">
            <v>0</v>
          </cell>
        </row>
        <row r="6440">
          <cell r="B6440" t="str">
            <v>9S480114</v>
          </cell>
          <cell r="C6440">
            <v>0</v>
          </cell>
        </row>
        <row r="6441">
          <cell r="B6441" t="str">
            <v>9S480115</v>
          </cell>
          <cell r="C6441">
            <v>0</v>
          </cell>
        </row>
        <row r="6442">
          <cell r="B6442" t="str">
            <v>9S480116</v>
          </cell>
          <cell r="C6442">
            <v>0</v>
          </cell>
        </row>
        <row r="6443">
          <cell r="B6443" t="str">
            <v>9S480117</v>
          </cell>
          <cell r="C6443">
            <v>0</v>
          </cell>
        </row>
        <row r="6444">
          <cell r="B6444" t="str">
            <v>9S480118</v>
          </cell>
          <cell r="C6444">
            <v>0</v>
          </cell>
        </row>
        <row r="6445">
          <cell r="B6445" t="str">
            <v>9S480209</v>
          </cell>
          <cell r="C6445">
            <v>0</v>
          </cell>
        </row>
        <row r="6446">
          <cell r="B6446" t="str">
            <v>9S480211</v>
          </cell>
          <cell r="C6446">
            <v>0</v>
          </cell>
        </row>
        <row r="6447">
          <cell r="B6447" t="str">
            <v>9S480212</v>
          </cell>
          <cell r="C6447">
            <v>0</v>
          </cell>
        </row>
        <row r="6448">
          <cell r="B6448" t="str">
            <v>9S480213</v>
          </cell>
          <cell r="C6448">
            <v>0</v>
          </cell>
        </row>
        <row r="6449">
          <cell r="B6449" t="str">
            <v>9S480215</v>
          </cell>
          <cell r="C6449">
            <v>0</v>
          </cell>
        </row>
        <row r="6450">
          <cell r="B6450" t="str">
            <v>9S480216</v>
          </cell>
          <cell r="C6450">
            <v>0</v>
          </cell>
        </row>
        <row r="6451">
          <cell r="B6451" t="str">
            <v>9S480217</v>
          </cell>
          <cell r="C6451">
            <v>0</v>
          </cell>
        </row>
        <row r="6452">
          <cell r="B6452" t="str">
            <v>9S480264</v>
          </cell>
          <cell r="C6452">
            <v>0</v>
          </cell>
        </row>
        <row r="6453">
          <cell r="B6453" t="str">
            <v>9S480276</v>
          </cell>
          <cell r="C6453">
            <v>0</v>
          </cell>
        </row>
        <row r="6454">
          <cell r="B6454" t="str">
            <v>9S480299</v>
          </cell>
          <cell r="C6454">
            <v>0</v>
          </cell>
        </row>
        <row r="6455">
          <cell r="B6455" t="str">
            <v>9S480311</v>
          </cell>
          <cell r="C6455">
            <v>0</v>
          </cell>
        </row>
        <row r="6456">
          <cell r="B6456" t="str">
            <v>9S480312</v>
          </cell>
          <cell r="C6456">
            <v>0</v>
          </cell>
        </row>
        <row r="6457">
          <cell r="B6457" t="str">
            <v>9S480313</v>
          </cell>
          <cell r="C6457">
            <v>0</v>
          </cell>
        </row>
        <row r="6458">
          <cell r="B6458" t="str">
            <v>9S480314</v>
          </cell>
          <cell r="C6458">
            <v>0</v>
          </cell>
        </row>
        <row r="6459">
          <cell r="B6459" t="str">
            <v>9S480315</v>
          </cell>
          <cell r="C6459">
            <v>0</v>
          </cell>
        </row>
        <row r="6460">
          <cell r="B6460" t="str">
            <v>9S480316</v>
          </cell>
          <cell r="C6460">
            <v>0</v>
          </cell>
        </row>
        <row r="6461">
          <cell r="B6461" t="str">
            <v>9S480317</v>
          </cell>
          <cell r="C6461">
            <v>0</v>
          </cell>
        </row>
        <row r="6462">
          <cell r="B6462" t="str">
            <v>9S480318</v>
          </cell>
          <cell r="C6462">
            <v>0</v>
          </cell>
        </row>
        <row r="6463">
          <cell r="B6463" t="str">
            <v>9S480374</v>
          </cell>
          <cell r="C6463">
            <v>0</v>
          </cell>
        </row>
        <row r="6464">
          <cell r="B6464" t="str">
            <v>9S480408</v>
          </cell>
          <cell r="C6464">
            <v>0</v>
          </cell>
        </row>
        <row r="6465">
          <cell r="B6465" t="str">
            <v>9S480410</v>
          </cell>
          <cell r="C6465">
            <v>0</v>
          </cell>
        </row>
        <row r="6466">
          <cell r="B6466" t="str">
            <v>9S480411</v>
          </cell>
          <cell r="C6466">
            <v>0</v>
          </cell>
        </row>
        <row r="6467">
          <cell r="B6467" t="str">
            <v>9S480412</v>
          </cell>
          <cell r="C6467">
            <v>0</v>
          </cell>
        </row>
        <row r="6468">
          <cell r="B6468" t="str">
            <v>9S480413</v>
          </cell>
          <cell r="C6468">
            <v>0</v>
          </cell>
        </row>
        <row r="6469">
          <cell r="B6469" t="str">
            <v>9S480414</v>
          </cell>
          <cell r="C6469">
            <v>0</v>
          </cell>
        </row>
        <row r="6470">
          <cell r="B6470" t="str">
            <v>9S480415</v>
          </cell>
          <cell r="C6470">
            <v>0</v>
          </cell>
        </row>
        <row r="6471">
          <cell r="B6471" t="str">
            <v>9S480416</v>
          </cell>
          <cell r="C6471">
            <v>0</v>
          </cell>
        </row>
        <row r="6472">
          <cell r="B6472" t="str">
            <v>9S480417</v>
          </cell>
          <cell r="C6472">
            <v>0</v>
          </cell>
        </row>
        <row r="6473">
          <cell r="B6473" t="str">
            <v>9S480418</v>
          </cell>
          <cell r="C6473">
            <v>0</v>
          </cell>
        </row>
        <row r="6474">
          <cell r="B6474" t="str">
            <v>9S480476</v>
          </cell>
          <cell r="C6474">
            <v>0</v>
          </cell>
        </row>
        <row r="6475">
          <cell r="B6475" t="str">
            <v>9S480508</v>
          </cell>
          <cell r="C6475">
            <v>0</v>
          </cell>
        </row>
        <row r="6476">
          <cell r="B6476" t="str">
            <v>9S480509</v>
          </cell>
          <cell r="C6476">
            <v>0</v>
          </cell>
        </row>
        <row r="6477">
          <cell r="B6477" t="str">
            <v>9S480510</v>
          </cell>
          <cell r="C6477">
            <v>0</v>
          </cell>
        </row>
        <row r="6478">
          <cell r="B6478" t="str">
            <v>9S480511</v>
          </cell>
          <cell r="C6478">
            <v>0</v>
          </cell>
        </row>
        <row r="6479">
          <cell r="B6479" t="str">
            <v>9S480512</v>
          </cell>
          <cell r="C6479">
            <v>0</v>
          </cell>
        </row>
        <row r="6480">
          <cell r="B6480" t="str">
            <v>9S480513</v>
          </cell>
          <cell r="C6480">
            <v>0</v>
          </cell>
        </row>
        <row r="6481">
          <cell r="B6481" t="str">
            <v>9S480514</v>
          </cell>
          <cell r="C6481">
            <v>0</v>
          </cell>
        </row>
        <row r="6482">
          <cell r="B6482" t="str">
            <v>9S480515</v>
          </cell>
          <cell r="C6482">
            <v>0</v>
          </cell>
        </row>
        <row r="6483">
          <cell r="B6483" t="str">
            <v>9S480516</v>
          </cell>
          <cell r="C6483">
            <v>0</v>
          </cell>
        </row>
        <row r="6484">
          <cell r="B6484" t="str">
            <v>9S480517</v>
          </cell>
          <cell r="C6484">
            <v>0</v>
          </cell>
        </row>
        <row r="6485">
          <cell r="B6485" t="str">
            <v>9S480518</v>
          </cell>
          <cell r="C6485">
            <v>0</v>
          </cell>
        </row>
        <row r="6486">
          <cell r="B6486" t="str">
            <v>9S480610</v>
          </cell>
          <cell r="C6486">
            <v>0</v>
          </cell>
        </row>
        <row r="6487">
          <cell r="B6487" t="str">
            <v>9S480611</v>
          </cell>
          <cell r="C6487">
            <v>0</v>
          </cell>
        </row>
        <row r="6488">
          <cell r="B6488" t="str">
            <v>9S480612</v>
          </cell>
          <cell r="C6488">
            <v>0</v>
          </cell>
        </row>
        <row r="6489">
          <cell r="B6489" t="str">
            <v>9S480613</v>
          </cell>
          <cell r="C6489">
            <v>0</v>
          </cell>
        </row>
        <row r="6490">
          <cell r="B6490" t="str">
            <v>9S480614</v>
          </cell>
          <cell r="C6490">
            <v>0</v>
          </cell>
        </row>
        <row r="6491">
          <cell r="B6491" t="str">
            <v>9S480615</v>
          </cell>
          <cell r="C6491">
            <v>0</v>
          </cell>
        </row>
        <row r="6492">
          <cell r="B6492" t="str">
            <v>9S480616</v>
          </cell>
          <cell r="C6492">
            <v>0</v>
          </cell>
        </row>
        <row r="6493">
          <cell r="B6493" t="str">
            <v>9S480617</v>
          </cell>
          <cell r="C6493">
            <v>0</v>
          </cell>
        </row>
        <row r="6494">
          <cell r="B6494" t="str">
            <v>9S480618</v>
          </cell>
          <cell r="C6494">
            <v>0</v>
          </cell>
        </row>
        <row r="6495">
          <cell r="B6495" t="str">
            <v>9S480710</v>
          </cell>
          <cell r="C6495">
            <v>0</v>
          </cell>
        </row>
        <row r="6496">
          <cell r="B6496" t="str">
            <v>9S480711</v>
          </cell>
          <cell r="C6496">
            <v>0</v>
          </cell>
        </row>
        <row r="6497">
          <cell r="B6497" t="str">
            <v>9S480712</v>
          </cell>
          <cell r="C6497">
            <v>0</v>
          </cell>
        </row>
        <row r="6498">
          <cell r="B6498" t="str">
            <v>9S480713</v>
          </cell>
          <cell r="C6498">
            <v>0</v>
          </cell>
        </row>
        <row r="6499">
          <cell r="B6499" t="str">
            <v>9S480714</v>
          </cell>
          <cell r="C6499">
            <v>0</v>
          </cell>
        </row>
        <row r="6500">
          <cell r="B6500" t="str">
            <v>9S480715</v>
          </cell>
          <cell r="C6500">
            <v>0</v>
          </cell>
        </row>
        <row r="6501">
          <cell r="B6501" t="str">
            <v>9S480716</v>
          </cell>
          <cell r="C6501">
            <v>0</v>
          </cell>
        </row>
        <row r="6502">
          <cell r="B6502" t="str">
            <v>9S480717</v>
          </cell>
          <cell r="C6502">
            <v>0</v>
          </cell>
        </row>
        <row r="6503">
          <cell r="B6503" t="str">
            <v>9S480718</v>
          </cell>
          <cell r="C6503">
            <v>0</v>
          </cell>
        </row>
        <row r="6504">
          <cell r="B6504" t="str">
            <v>9S480811</v>
          </cell>
          <cell r="C6504">
            <v>0</v>
          </cell>
        </row>
        <row r="6505">
          <cell r="B6505" t="str">
            <v>9S480812</v>
          </cell>
          <cell r="C6505">
            <v>0</v>
          </cell>
        </row>
        <row r="6506">
          <cell r="B6506" t="str">
            <v>9S480813</v>
          </cell>
          <cell r="C6506">
            <v>0</v>
          </cell>
        </row>
        <row r="6507">
          <cell r="B6507" t="str">
            <v>9S480814</v>
          </cell>
          <cell r="C6507">
            <v>0</v>
          </cell>
        </row>
        <row r="6508">
          <cell r="B6508" t="str">
            <v>9S480815</v>
          </cell>
          <cell r="C6508">
            <v>0</v>
          </cell>
        </row>
        <row r="6509">
          <cell r="B6509" t="str">
            <v>9S480816</v>
          </cell>
          <cell r="C6509">
            <v>0</v>
          </cell>
        </row>
        <row r="6510">
          <cell r="B6510" t="str">
            <v>9S480817</v>
          </cell>
          <cell r="C6510">
            <v>0</v>
          </cell>
        </row>
        <row r="6511">
          <cell r="B6511" t="str">
            <v>9S480818</v>
          </cell>
          <cell r="C6511">
            <v>0</v>
          </cell>
        </row>
        <row r="6512">
          <cell r="B6512" t="str">
            <v>9S480909</v>
          </cell>
          <cell r="C6512">
            <v>0</v>
          </cell>
        </row>
        <row r="6513">
          <cell r="B6513" t="str">
            <v>9S480911</v>
          </cell>
          <cell r="C6513">
            <v>0</v>
          </cell>
        </row>
        <row r="6514">
          <cell r="B6514" t="str">
            <v>9S480912</v>
          </cell>
          <cell r="C6514">
            <v>0</v>
          </cell>
        </row>
        <row r="6515">
          <cell r="B6515" t="str">
            <v>9S480913</v>
          </cell>
          <cell r="C6515">
            <v>0</v>
          </cell>
        </row>
        <row r="6516">
          <cell r="B6516" t="str">
            <v>9S480914</v>
          </cell>
          <cell r="C6516">
            <v>0</v>
          </cell>
        </row>
        <row r="6517">
          <cell r="B6517" t="str">
            <v>9S480915</v>
          </cell>
          <cell r="C6517">
            <v>0</v>
          </cell>
        </row>
        <row r="6518">
          <cell r="B6518" t="str">
            <v>9S480916</v>
          </cell>
          <cell r="C6518">
            <v>0</v>
          </cell>
        </row>
        <row r="6519">
          <cell r="B6519" t="str">
            <v>9S480917</v>
          </cell>
          <cell r="C6519">
            <v>0</v>
          </cell>
        </row>
        <row r="6520">
          <cell r="B6520" t="str">
            <v>9S481010</v>
          </cell>
          <cell r="C6520">
            <v>0</v>
          </cell>
        </row>
        <row r="6521">
          <cell r="B6521" t="str">
            <v>9S481011</v>
          </cell>
          <cell r="C6521">
            <v>0</v>
          </cell>
        </row>
        <row r="6522">
          <cell r="B6522" t="str">
            <v>9S481012</v>
          </cell>
          <cell r="C6522">
            <v>0</v>
          </cell>
        </row>
        <row r="6523">
          <cell r="B6523" t="str">
            <v>9S481013</v>
          </cell>
          <cell r="C6523">
            <v>0</v>
          </cell>
        </row>
        <row r="6524">
          <cell r="B6524" t="str">
            <v>9S481014</v>
          </cell>
          <cell r="C6524">
            <v>0</v>
          </cell>
        </row>
        <row r="6525">
          <cell r="B6525" t="str">
            <v>9S481015</v>
          </cell>
          <cell r="C6525">
            <v>0</v>
          </cell>
        </row>
        <row r="6526">
          <cell r="B6526" t="str">
            <v>9S481016</v>
          </cell>
          <cell r="C6526">
            <v>0</v>
          </cell>
        </row>
        <row r="6527">
          <cell r="B6527" t="str">
            <v>9S481017</v>
          </cell>
          <cell r="C6527">
            <v>0</v>
          </cell>
        </row>
        <row r="6528">
          <cell r="B6528" t="str">
            <v>9S481018</v>
          </cell>
          <cell r="C6528">
            <v>0</v>
          </cell>
        </row>
        <row r="6529">
          <cell r="B6529" t="str">
            <v>9S481110</v>
          </cell>
          <cell r="C6529">
            <v>0</v>
          </cell>
        </row>
        <row r="6530">
          <cell r="B6530" t="str">
            <v>9S481111</v>
          </cell>
          <cell r="C6530">
            <v>0</v>
          </cell>
        </row>
        <row r="6531">
          <cell r="B6531" t="str">
            <v>9S481112</v>
          </cell>
          <cell r="C6531">
            <v>0</v>
          </cell>
        </row>
        <row r="6532">
          <cell r="B6532" t="str">
            <v>9S481113</v>
          </cell>
          <cell r="C6532">
            <v>0</v>
          </cell>
        </row>
        <row r="6533">
          <cell r="B6533" t="str">
            <v>9S481114</v>
          </cell>
          <cell r="C6533">
            <v>0</v>
          </cell>
        </row>
        <row r="6534">
          <cell r="B6534" t="str">
            <v>9S481115</v>
          </cell>
          <cell r="C6534">
            <v>0</v>
          </cell>
        </row>
        <row r="6535">
          <cell r="B6535" t="str">
            <v>9S481116</v>
          </cell>
          <cell r="C6535">
            <v>0</v>
          </cell>
        </row>
        <row r="6536">
          <cell r="B6536" t="str">
            <v>9S481313</v>
          </cell>
          <cell r="C6536">
            <v>0</v>
          </cell>
        </row>
        <row r="6537">
          <cell r="B6537" t="str">
            <v>9S481476</v>
          </cell>
          <cell r="C6537">
            <v>0</v>
          </cell>
        </row>
        <row r="6538">
          <cell r="B6538" t="str">
            <v>9S481576</v>
          </cell>
          <cell r="C6538">
            <v>0</v>
          </cell>
        </row>
        <row r="6539">
          <cell r="B6539" t="str">
            <v>9S481676</v>
          </cell>
          <cell r="C6539">
            <v>0</v>
          </cell>
        </row>
        <row r="6540">
          <cell r="B6540" t="str">
            <v>9S481716</v>
          </cell>
          <cell r="C6540">
            <v>0</v>
          </cell>
        </row>
        <row r="6541">
          <cell r="B6541" t="str">
            <v>9S481717</v>
          </cell>
          <cell r="C6541">
            <v>0</v>
          </cell>
        </row>
        <row r="6542">
          <cell r="B6542" t="str">
            <v>9S481718</v>
          </cell>
          <cell r="C6542">
            <v>0</v>
          </cell>
        </row>
        <row r="6543">
          <cell r="B6543" t="str">
            <v>9S495011</v>
          </cell>
          <cell r="C6543">
            <v>0</v>
          </cell>
        </row>
        <row r="6544">
          <cell r="B6544" t="str">
            <v>9S495012</v>
          </cell>
          <cell r="C6544">
            <v>0</v>
          </cell>
        </row>
        <row r="6545">
          <cell r="B6545" t="str">
            <v>9S495013</v>
          </cell>
          <cell r="C6545">
            <v>0</v>
          </cell>
        </row>
        <row r="6546">
          <cell r="B6546" t="str">
            <v>9S495014</v>
          </cell>
          <cell r="C6546">
            <v>0</v>
          </cell>
        </row>
        <row r="6547">
          <cell r="B6547" t="str">
            <v>9S495015</v>
          </cell>
          <cell r="C6547">
            <v>0</v>
          </cell>
        </row>
        <row r="6548">
          <cell r="B6548" t="str">
            <v>9S495016</v>
          </cell>
          <cell r="C6548">
            <v>0</v>
          </cell>
        </row>
        <row r="6549">
          <cell r="B6549" t="str">
            <v>9S495017</v>
          </cell>
          <cell r="C6549">
            <v>0</v>
          </cell>
        </row>
        <row r="6550">
          <cell r="B6550" t="str">
            <v>9S495111</v>
          </cell>
          <cell r="C6550">
            <v>0</v>
          </cell>
        </row>
        <row r="6551">
          <cell r="B6551" t="str">
            <v>9S495114</v>
          </cell>
          <cell r="C6551">
            <v>0</v>
          </cell>
        </row>
        <row r="6552">
          <cell r="B6552" t="str">
            <v>9S495115</v>
          </cell>
          <cell r="C6552">
            <v>0</v>
          </cell>
        </row>
        <row r="6553">
          <cell r="B6553" t="str">
            <v>9S495116</v>
          </cell>
          <cell r="C6553">
            <v>0</v>
          </cell>
        </row>
        <row r="6554">
          <cell r="B6554" t="str">
            <v>9S495211</v>
          </cell>
          <cell r="C6554">
            <v>0</v>
          </cell>
        </row>
        <row r="6555">
          <cell r="B6555" t="str">
            <v>9S495213</v>
          </cell>
          <cell r="C6555">
            <v>0</v>
          </cell>
        </row>
        <row r="6556">
          <cell r="B6556" t="str">
            <v>9S495214</v>
          </cell>
          <cell r="C6556">
            <v>0</v>
          </cell>
        </row>
        <row r="6557">
          <cell r="B6557" t="str">
            <v>9S495215</v>
          </cell>
          <cell r="C6557">
            <v>0</v>
          </cell>
        </row>
        <row r="6558">
          <cell r="B6558" t="str">
            <v>9S495216</v>
          </cell>
          <cell r="C6558">
            <v>0</v>
          </cell>
        </row>
        <row r="6559">
          <cell r="B6559" t="str">
            <v>9S495311</v>
          </cell>
          <cell r="C6559">
            <v>0</v>
          </cell>
        </row>
        <row r="6560">
          <cell r="B6560" t="str">
            <v>9S495315</v>
          </cell>
          <cell r="C6560">
            <v>0</v>
          </cell>
        </row>
        <row r="6561">
          <cell r="B6561" t="str">
            <v>9S495316</v>
          </cell>
          <cell r="C6561">
            <v>0</v>
          </cell>
        </row>
        <row r="6562">
          <cell r="B6562" t="str">
            <v>9S495412</v>
          </cell>
          <cell r="C6562">
            <v>0</v>
          </cell>
        </row>
        <row r="6563">
          <cell r="B6563" t="str">
            <v>9S495413</v>
          </cell>
          <cell r="C6563">
            <v>0</v>
          </cell>
        </row>
        <row r="6564">
          <cell r="B6564" t="str">
            <v>9S495415</v>
          </cell>
          <cell r="C6564">
            <v>0</v>
          </cell>
        </row>
        <row r="6565">
          <cell r="B6565" t="str">
            <v>9S495416</v>
          </cell>
          <cell r="C6565">
            <v>0</v>
          </cell>
        </row>
        <row r="6566">
          <cell r="B6566" t="str">
            <v>9S495513</v>
          </cell>
          <cell r="C6566">
            <v>0</v>
          </cell>
        </row>
        <row r="6567">
          <cell r="B6567" t="str">
            <v>9S495514</v>
          </cell>
          <cell r="C6567">
            <v>0</v>
          </cell>
        </row>
        <row r="6568">
          <cell r="B6568" t="str">
            <v>9S495515</v>
          </cell>
          <cell r="C6568">
            <v>0</v>
          </cell>
        </row>
        <row r="6569">
          <cell r="B6569" t="str">
            <v>9S495516</v>
          </cell>
          <cell r="C6569">
            <v>0</v>
          </cell>
        </row>
        <row r="6570">
          <cell r="B6570" t="str">
            <v>9S495517</v>
          </cell>
          <cell r="C6570">
            <v>0</v>
          </cell>
        </row>
        <row r="6571">
          <cell r="B6571" t="str">
            <v>9S495518</v>
          </cell>
          <cell r="C6571">
            <v>0</v>
          </cell>
        </row>
        <row r="6572">
          <cell r="B6572" t="str">
            <v>9S495519</v>
          </cell>
          <cell r="C6572">
            <v>0</v>
          </cell>
        </row>
        <row r="6573">
          <cell r="B6573" t="str">
            <v>9S495613</v>
          </cell>
          <cell r="C6573">
            <v>0</v>
          </cell>
        </row>
        <row r="6574">
          <cell r="B6574" t="str">
            <v>9S495614</v>
          </cell>
          <cell r="C6574">
            <v>0</v>
          </cell>
        </row>
        <row r="6575">
          <cell r="B6575" t="str">
            <v>9S495615</v>
          </cell>
          <cell r="C6575">
            <v>0</v>
          </cell>
        </row>
        <row r="6576">
          <cell r="B6576" t="str">
            <v>9S495616</v>
          </cell>
          <cell r="C6576">
            <v>0</v>
          </cell>
        </row>
        <row r="6577">
          <cell r="B6577" t="str">
            <v>9S495713</v>
          </cell>
          <cell r="C6577">
            <v>0</v>
          </cell>
        </row>
        <row r="6578">
          <cell r="B6578" t="str">
            <v>9S495714</v>
          </cell>
          <cell r="C6578">
            <v>0</v>
          </cell>
        </row>
        <row r="6579">
          <cell r="B6579" t="str">
            <v>9S495715</v>
          </cell>
          <cell r="C6579">
            <v>0</v>
          </cell>
        </row>
        <row r="6580">
          <cell r="B6580" t="str">
            <v>9S495716</v>
          </cell>
          <cell r="C6580">
            <v>0</v>
          </cell>
        </row>
        <row r="6581">
          <cell r="B6581" t="str">
            <v>9S495717</v>
          </cell>
          <cell r="C6581">
            <v>0</v>
          </cell>
        </row>
        <row r="6582">
          <cell r="B6582" t="str">
            <v>9S495718</v>
          </cell>
          <cell r="C6582">
            <v>0</v>
          </cell>
        </row>
        <row r="6583">
          <cell r="B6583" t="str">
            <v>9S495813</v>
          </cell>
          <cell r="C6583">
            <v>0</v>
          </cell>
        </row>
        <row r="6584">
          <cell r="B6584" t="str">
            <v>9S495814</v>
          </cell>
          <cell r="C6584">
            <v>0</v>
          </cell>
        </row>
        <row r="6585">
          <cell r="B6585" t="str">
            <v>9S495815</v>
          </cell>
          <cell r="C6585">
            <v>0</v>
          </cell>
        </row>
        <row r="6586">
          <cell r="B6586" t="str">
            <v>9S495817</v>
          </cell>
          <cell r="C6586">
            <v>0</v>
          </cell>
        </row>
        <row r="6587">
          <cell r="B6587" t="str">
            <v>9S495818</v>
          </cell>
          <cell r="C6587">
            <v>0</v>
          </cell>
        </row>
        <row r="6588">
          <cell r="B6588" t="str">
            <v>9S495914</v>
          </cell>
          <cell r="C6588">
            <v>0</v>
          </cell>
        </row>
        <row r="6589">
          <cell r="B6589" t="str">
            <v>9S496016</v>
          </cell>
          <cell r="C6589">
            <v>0</v>
          </cell>
        </row>
        <row r="6590">
          <cell r="B6590" t="str">
            <v>9S496017</v>
          </cell>
          <cell r="C6590">
            <v>0</v>
          </cell>
        </row>
        <row r="6591">
          <cell r="B6591" t="str">
            <v>9S496116</v>
          </cell>
          <cell r="C6591">
            <v>0</v>
          </cell>
        </row>
        <row r="6592">
          <cell r="B6592" t="str">
            <v>9S496317</v>
          </cell>
          <cell r="C6592">
            <v>0</v>
          </cell>
        </row>
        <row r="6593">
          <cell r="B6593" t="str">
            <v>9S496318</v>
          </cell>
          <cell r="C6593">
            <v>0</v>
          </cell>
        </row>
        <row r="6594">
          <cell r="B6594" t="str">
            <v>9S496518</v>
          </cell>
          <cell r="C6594">
            <v>0</v>
          </cell>
        </row>
        <row r="6595">
          <cell r="B6595" t="str">
            <v>9S496617</v>
          </cell>
          <cell r="C6595">
            <v>0</v>
          </cell>
        </row>
        <row r="6596">
          <cell r="B6596" t="str">
            <v>9S496618</v>
          </cell>
          <cell r="C6596">
            <v>0</v>
          </cell>
        </row>
        <row r="6597">
          <cell r="B6597" t="str">
            <v>9S496619</v>
          </cell>
          <cell r="C6597">
            <v>0</v>
          </cell>
        </row>
        <row r="6598">
          <cell r="B6598" t="str">
            <v>9S496717</v>
          </cell>
          <cell r="C6598">
            <v>0</v>
          </cell>
        </row>
        <row r="6599">
          <cell r="B6599" t="str">
            <v>9S496718</v>
          </cell>
          <cell r="C6599">
            <v>0</v>
          </cell>
        </row>
        <row r="6600">
          <cell r="B6600" t="str">
            <v>9S496817</v>
          </cell>
          <cell r="C6600">
            <v>0</v>
          </cell>
        </row>
        <row r="6601">
          <cell r="B6601" t="str">
            <v>9S496818</v>
          </cell>
          <cell r="C6601">
            <v>0</v>
          </cell>
        </row>
        <row r="6602">
          <cell r="B6602" t="str">
            <v>9S496917</v>
          </cell>
          <cell r="C6602">
            <v>0</v>
          </cell>
        </row>
        <row r="6603">
          <cell r="B6603" t="str">
            <v>9S496918</v>
          </cell>
          <cell r="C6603">
            <v>0</v>
          </cell>
        </row>
        <row r="6604">
          <cell r="B6604" t="str">
            <v>9S510309</v>
          </cell>
          <cell r="C6604">
            <v>0</v>
          </cell>
        </row>
        <row r="6605">
          <cell r="B6605" t="str">
            <v>9S510310</v>
          </cell>
          <cell r="C6605">
            <v>0</v>
          </cell>
        </row>
        <row r="6606">
          <cell r="B6606" t="str">
            <v>9S510396</v>
          </cell>
          <cell r="C6606">
            <v>0</v>
          </cell>
        </row>
        <row r="6607">
          <cell r="B6607" t="str">
            <v>9S510412</v>
          </cell>
          <cell r="C6607">
            <v>0</v>
          </cell>
        </row>
        <row r="6608">
          <cell r="B6608" t="str">
            <v>9S520296</v>
          </cell>
          <cell r="C6608">
            <v>0</v>
          </cell>
        </row>
        <row r="6609">
          <cell r="B6609" t="str">
            <v>9S520499</v>
          </cell>
          <cell r="C6609">
            <v>0</v>
          </cell>
        </row>
        <row r="6610">
          <cell r="B6610" t="str">
            <v>9S520501</v>
          </cell>
          <cell r="C6610">
            <v>0</v>
          </cell>
        </row>
        <row r="6611">
          <cell r="B6611" t="str">
            <v>9S520607</v>
          </cell>
          <cell r="C6611">
            <v>0</v>
          </cell>
        </row>
        <row r="6612">
          <cell r="B6612" t="str">
            <v>9S520702</v>
          </cell>
          <cell r="C6612">
            <v>0</v>
          </cell>
        </row>
        <row r="6613">
          <cell r="B6613" t="str">
            <v>9S520899</v>
          </cell>
          <cell r="C6613">
            <v>0</v>
          </cell>
        </row>
        <row r="6614">
          <cell r="B6614" t="str">
            <v>9S520996</v>
          </cell>
          <cell r="C6614">
            <v>0</v>
          </cell>
        </row>
        <row r="6615">
          <cell r="B6615" t="str">
            <v>9S521001</v>
          </cell>
          <cell r="C6615">
            <v>0</v>
          </cell>
        </row>
        <row r="6616">
          <cell r="B6616" t="str">
            <v>9S521101</v>
          </cell>
          <cell r="C6616">
            <v>0</v>
          </cell>
        </row>
        <row r="6617">
          <cell r="B6617" t="str">
            <v>9S521205</v>
          </cell>
          <cell r="C6617">
            <v>0</v>
          </cell>
        </row>
        <row r="6618">
          <cell r="B6618" t="str">
            <v>9S521301</v>
          </cell>
          <cell r="C6618">
            <v>0</v>
          </cell>
        </row>
        <row r="6619">
          <cell r="B6619" t="str">
            <v>9S521401</v>
          </cell>
          <cell r="C6619">
            <v>0</v>
          </cell>
        </row>
        <row r="6620">
          <cell r="B6620" t="str">
            <v>9S521404</v>
          </cell>
          <cell r="C6620">
            <v>0</v>
          </cell>
        </row>
        <row r="6621">
          <cell r="B6621" t="str">
            <v>9S521505</v>
          </cell>
          <cell r="C6621">
            <v>0</v>
          </cell>
        </row>
        <row r="6622">
          <cell r="B6622" t="str">
            <v>9S521795</v>
          </cell>
          <cell r="C6622">
            <v>0</v>
          </cell>
        </row>
        <row r="6623">
          <cell r="B6623" t="str">
            <v>9S521896</v>
          </cell>
          <cell r="C6623">
            <v>0</v>
          </cell>
        </row>
        <row r="6624">
          <cell r="B6624" t="str">
            <v>9S521901</v>
          </cell>
          <cell r="C6624">
            <v>0</v>
          </cell>
        </row>
        <row r="6625">
          <cell r="B6625" t="str">
            <v>9S522005</v>
          </cell>
          <cell r="C6625">
            <v>0</v>
          </cell>
        </row>
        <row r="6626">
          <cell r="B6626" t="str">
            <v>9S522100</v>
          </cell>
          <cell r="C6626">
            <v>0</v>
          </cell>
        </row>
        <row r="6627">
          <cell r="B6627" t="str">
            <v>9S522205</v>
          </cell>
          <cell r="C6627">
            <v>0</v>
          </cell>
        </row>
        <row r="6628">
          <cell r="B6628" t="str">
            <v>9S522307</v>
          </cell>
          <cell r="C6628">
            <v>0</v>
          </cell>
        </row>
        <row r="6629">
          <cell r="B6629" t="str">
            <v>9S522401</v>
          </cell>
          <cell r="C6629">
            <v>0</v>
          </cell>
        </row>
        <row r="6630">
          <cell r="B6630" t="str">
            <v>9S522510</v>
          </cell>
          <cell r="C6630">
            <v>0</v>
          </cell>
        </row>
        <row r="6631">
          <cell r="B6631" t="str">
            <v>9S522514</v>
          </cell>
          <cell r="C6631">
            <v>0</v>
          </cell>
        </row>
        <row r="6632">
          <cell r="B6632" t="str">
            <v>9S522603</v>
          </cell>
          <cell r="C6632">
            <v>0</v>
          </cell>
        </row>
        <row r="6633">
          <cell r="B6633" t="str">
            <v>9S522701</v>
          </cell>
          <cell r="C6633">
            <v>0</v>
          </cell>
        </row>
        <row r="6634">
          <cell r="B6634" t="str">
            <v>9S522817</v>
          </cell>
          <cell r="C6634">
            <v>0</v>
          </cell>
        </row>
        <row r="6635">
          <cell r="B6635" t="str">
            <v>9S522900</v>
          </cell>
          <cell r="C6635">
            <v>0</v>
          </cell>
        </row>
        <row r="6636">
          <cell r="B6636" t="str">
            <v>9S523010</v>
          </cell>
          <cell r="C6636">
            <v>0</v>
          </cell>
        </row>
        <row r="6637">
          <cell r="B6637" t="str">
            <v>9S525091</v>
          </cell>
          <cell r="C6637">
            <v>0</v>
          </cell>
        </row>
        <row r="6638">
          <cell r="B6638" t="str">
            <v>9S525106</v>
          </cell>
          <cell r="C6638">
            <v>0</v>
          </cell>
        </row>
        <row r="6639">
          <cell r="B6639" t="str">
            <v>9S530104</v>
          </cell>
          <cell r="C6639">
            <v>0</v>
          </cell>
        </row>
        <row r="6640">
          <cell r="B6640" t="str">
            <v>9S530105</v>
          </cell>
          <cell r="C6640">
            <v>0</v>
          </cell>
        </row>
        <row r="6641">
          <cell r="B6641" t="str">
            <v>9S530110</v>
          </cell>
          <cell r="C6641">
            <v>0</v>
          </cell>
        </row>
        <row r="6642">
          <cell r="B6642" t="str">
            <v>9S530198</v>
          </cell>
          <cell r="C6642">
            <v>0</v>
          </cell>
        </row>
        <row r="6643">
          <cell r="B6643" t="str">
            <v>9S530201</v>
          </cell>
          <cell r="C6643">
            <v>0</v>
          </cell>
        </row>
        <row r="6644">
          <cell r="B6644" t="str">
            <v>9S531092</v>
          </cell>
          <cell r="C6644">
            <v>0</v>
          </cell>
        </row>
        <row r="6645">
          <cell r="B6645" t="str">
            <v>9S532196</v>
          </cell>
          <cell r="C6645">
            <v>0</v>
          </cell>
        </row>
        <row r="6646">
          <cell r="B6646" t="str">
            <v>9S532206</v>
          </cell>
          <cell r="C6646">
            <v>0</v>
          </cell>
        </row>
        <row r="6647">
          <cell r="B6647" t="str">
            <v>9S532296</v>
          </cell>
          <cell r="C6647">
            <v>0</v>
          </cell>
        </row>
        <row r="6648">
          <cell r="B6648" t="str">
            <v>9S532301</v>
          </cell>
          <cell r="C6648">
            <v>0</v>
          </cell>
        </row>
        <row r="6649">
          <cell r="B6649" t="str">
            <v>9S532405</v>
          </cell>
          <cell r="C6649">
            <v>0</v>
          </cell>
        </row>
        <row r="6650">
          <cell r="B6650" t="str">
            <v>9S532501</v>
          </cell>
          <cell r="C6650">
            <v>0</v>
          </cell>
        </row>
        <row r="6651">
          <cell r="B6651" t="str">
            <v>9S532690</v>
          </cell>
          <cell r="C6651">
            <v>0</v>
          </cell>
        </row>
        <row r="6652">
          <cell r="B6652" t="str">
            <v>9S540001</v>
          </cell>
          <cell r="C6652">
            <v>0</v>
          </cell>
        </row>
        <row r="6653">
          <cell r="B6653" t="str">
            <v>9S540004</v>
          </cell>
          <cell r="C6653">
            <v>0</v>
          </cell>
        </row>
        <row r="6654">
          <cell r="B6654" t="str">
            <v>9S540099</v>
          </cell>
          <cell r="C6654">
            <v>0</v>
          </cell>
        </row>
        <row r="6655">
          <cell r="B6655" t="str">
            <v>9S540100</v>
          </cell>
          <cell r="C6655">
            <v>0</v>
          </cell>
        </row>
        <row r="6656">
          <cell r="B6656" t="str">
            <v>9S540101</v>
          </cell>
          <cell r="C6656">
            <v>0</v>
          </cell>
        </row>
        <row r="6657">
          <cell r="B6657" t="str">
            <v>9S540108</v>
          </cell>
          <cell r="C6657">
            <v>0</v>
          </cell>
        </row>
        <row r="6658">
          <cell r="B6658" t="str">
            <v>9S540182</v>
          </cell>
          <cell r="C6658">
            <v>0</v>
          </cell>
        </row>
        <row r="6659">
          <cell r="B6659" t="str">
            <v>9S540198</v>
          </cell>
          <cell r="C6659">
            <v>0</v>
          </cell>
        </row>
        <row r="6660">
          <cell r="B6660" t="str">
            <v>9S540199</v>
          </cell>
          <cell r="C6660">
            <v>0</v>
          </cell>
        </row>
        <row r="6661">
          <cell r="B6661" t="str">
            <v>9S540200</v>
          </cell>
          <cell r="C6661">
            <v>0</v>
          </cell>
        </row>
        <row r="6662">
          <cell r="B6662" t="str">
            <v>9S540201</v>
          </cell>
          <cell r="C6662">
            <v>0</v>
          </cell>
        </row>
        <row r="6663">
          <cell r="B6663" t="str">
            <v>9S540206</v>
          </cell>
          <cell r="C6663">
            <v>0</v>
          </cell>
        </row>
        <row r="6664">
          <cell r="B6664" t="str">
            <v>9S540207</v>
          </cell>
          <cell r="C6664">
            <v>0</v>
          </cell>
        </row>
        <row r="6665">
          <cell r="B6665" t="str">
            <v>9S540298</v>
          </cell>
          <cell r="C6665">
            <v>0</v>
          </cell>
        </row>
        <row r="6666">
          <cell r="B6666" t="str">
            <v>9S540300</v>
          </cell>
          <cell r="C6666">
            <v>0</v>
          </cell>
        </row>
        <row r="6667">
          <cell r="B6667" t="str">
            <v>9S540304</v>
          </cell>
          <cell r="C6667">
            <v>0</v>
          </cell>
        </row>
        <row r="6668">
          <cell r="B6668" t="str">
            <v>9S540396</v>
          </cell>
          <cell r="C6668">
            <v>0</v>
          </cell>
        </row>
        <row r="6669">
          <cell r="B6669" t="str">
            <v>9S540397</v>
          </cell>
          <cell r="C6669">
            <v>0</v>
          </cell>
        </row>
        <row r="6670">
          <cell r="B6670" t="str">
            <v>9S540408</v>
          </cell>
          <cell r="C6670">
            <v>0</v>
          </cell>
        </row>
        <row r="6671">
          <cell r="B6671" t="str">
            <v>9S540500</v>
          </cell>
          <cell r="C6671">
            <v>0</v>
          </cell>
        </row>
        <row r="6672">
          <cell r="B6672" t="str">
            <v>9S540501</v>
          </cell>
          <cell r="C6672">
            <v>0</v>
          </cell>
        </row>
        <row r="6673">
          <cell r="B6673" t="str">
            <v>9S540502</v>
          </cell>
          <cell r="C6673">
            <v>0</v>
          </cell>
        </row>
        <row r="6674">
          <cell r="B6674" t="str">
            <v>9S540504</v>
          </cell>
          <cell r="C6674">
            <v>0</v>
          </cell>
        </row>
        <row r="6675">
          <cell r="B6675" t="str">
            <v>9S540505</v>
          </cell>
          <cell r="C6675">
            <v>0</v>
          </cell>
        </row>
        <row r="6676">
          <cell r="B6676" t="str">
            <v>9S540506</v>
          </cell>
          <cell r="C6676">
            <v>0</v>
          </cell>
        </row>
        <row r="6677">
          <cell r="B6677" t="str">
            <v>9S540507</v>
          </cell>
          <cell r="C6677">
            <v>0</v>
          </cell>
        </row>
        <row r="6678">
          <cell r="B6678" t="str">
            <v>9S540508</v>
          </cell>
          <cell r="C6678">
            <v>0</v>
          </cell>
        </row>
        <row r="6679">
          <cell r="B6679" t="str">
            <v>9S540512</v>
          </cell>
          <cell r="C6679">
            <v>0</v>
          </cell>
        </row>
        <row r="6680">
          <cell r="B6680" t="str">
            <v>9S540596</v>
          </cell>
          <cell r="C6680">
            <v>0</v>
          </cell>
        </row>
        <row r="6681">
          <cell r="B6681" t="str">
            <v>9S540598</v>
          </cell>
          <cell r="C6681">
            <v>0</v>
          </cell>
        </row>
        <row r="6682">
          <cell r="B6682" t="str">
            <v>9S540697</v>
          </cell>
          <cell r="C6682">
            <v>0</v>
          </cell>
        </row>
        <row r="6683">
          <cell r="B6683" t="str">
            <v>9S540704</v>
          </cell>
          <cell r="C6683">
            <v>0</v>
          </cell>
        </row>
        <row r="6684">
          <cell r="B6684" t="str">
            <v>9S540706</v>
          </cell>
          <cell r="C6684">
            <v>0</v>
          </cell>
        </row>
        <row r="6685">
          <cell r="B6685" t="str">
            <v>9S540707</v>
          </cell>
          <cell r="C6685">
            <v>0</v>
          </cell>
        </row>
        <row r="6686">
          <cell r="B6686" t="str">
            <v>9S540710</v>
          </cell>
          <cell r="C6686">
            <v>0</v>
          </cell>
        </row>
        <row r="6687">
          <cell r="B6687" t="str">
            <v>9S540798</v>
          </cell>
          <cell r="C6687">
            <v>0</v>
          </cell>
        </row>
        <row r="6688">
          <cell r="B6688" t="str">
            <v>9S540799</v>
          </cell>
          <cell r="C6688">
            <v>0</v>
          </cell>
        </row>
        <row r="6689">
          <cell r="B6689" t="str">
            <v>9S540802</v>
          </cell>
          <cell r="C6689">
            <v>0</v>
          </cell>
        </row>
        <row r="6690">
          <cell r="B6690" t="str">
            <v>9S540806</v>
          </cell>
          <cell r="C6690">
            <v>0</v>
          </cell>
        </row>
        <row r="6691">
          <cell r="B6691" t="str">
            <v>9S540807</v>
          </cell>
          <cell r="C6691">
            <v>0</v>
          </cell>
        </row>
        <row r="6692">
          <cell r="B6692" t="str">
            <v>9S540810</v>
          </cell>
          <cell r="C6692">
            <v>0</v>
          </cell>
        </row>
        <row r="6693">
          <cell r="B6693" t="str">
            <v>9S540814</v>
          </cell>
          <cell r="C6693">
            <v>0</v>
          </cell>
        </row>
        <row r="6694">
          <cell r="B6694" t="str">
            <v>9S540892</v>
          </cell>
          <cell r="C6694">
            <v>0</v>
          </cell>
        </row>
        <row r="6695">
          <cell r="B6695" t="str">
            <v>9S540894</v>
          </cell>
          <cell r="C6695">
            <v>0</v>
          </cell>
        </row>
        <row r="6696">
          <cell r="B6696" t="str">
            <v>9S540896</v>
          </cell>
          <cell r="C6696">
            <v>0</v>
          </cell>
        </row>
        <row r="6697">
          <cell r="B6697" t="str">
            <v>9S540897</v>
          </cell>
          <cell r="C6697">
            <v>0</v>
          </cell>
        </row>
        <row r="6698">
          <cell r="B6698" t="str">
            <v>9S540898</v>
          </cell>
          <cell r="C6698">
            <v>0</v>
          </cell>
        </row>
        <row r="6699">
          <cell r="B6699" t="str">
            <v>9S540901</v>
          </cell>
          <cell r="C6699">
            <v>0</v>
          </cell>
        </row>
        <row r="6700">
          <cell r="B6700" t="str">
            <v>9S540906</v>
          </cell>
          <cell r="C6700">
            <v>0</v>
          </cell>
        </row>
        <row r="6701">
          <cell r="B6701" t="str">
            <v>9S540908</v>
          </cell>
          <cell r="C6701">
            <v>0</v>
          </cell>
        </row>
        <row r="6702">
          <cell r="B6702" t="str">
            <v>9S540910</v>
          </cell>
          <cell r="C6702">
            <v>0</v>
          </cell>
        </row>
        <row r="6703">
          <cell r="B6703" t="str">
            <v>9S540911</v>
          </cell>
          <cell r="C6703">
            <v>0</v>
          </cell>
        </row>
        <row r="6704">
          <cell r="B6704" t="str">
            <v>9S540913</v>
          </cell>
          <cell r="C6704">
            <v>0</v>
          </cell>
        </row>
        <row r="6705">
          <cell r="B6705" t="str">
            <v>9S540914</v>
          </cell>
          <cell r="C6705">
            <v>0</v>
          </cell>
        </row>
        <row r="6706">
          <cell r="B6706" t="str">
            <v>9S541102</v>
          </cell>
          <cell r="C6706">
            <v>0</v>
          </cell>
        </row>
        <row r="6707">
          <cell r="B6707" t="str">
            <v>9S541404</v>
          </cell>
          <cell r="C6707">
            <v>0</v>
          </cell>
        </row>
        <row r="6708">
          <cell r="B6708" t="str">
            <v>9S541406</v>
          </cell>
          <cell r="C6708">
            <v>0</v>
          </cell>
        </row>
        <row r="6709">
          <cell r="B6709" t="str">
            <v>9S541408</v>
          </cell>
          <cell r="C6709">
            <v>0</v>
          </cell>
        </row>
        <row r="6710">
          <cell r="B6710" t="str">
            <v>9S541411</v>
          </cell>
          <cell r="C6710">
            <v>0</v>
          </cell>
        </row>
        <row r="6711">
          <cell r="B6711" t="str">
            <v>9S541412</v>
          </cell>
          <cell r="C6711">
            <v>0</v>
          </cell>
        </row>
        <row r="6712">
          <cell r="B6712" t="str">
            <v>9S541413</v>
          </cell>
          <cell r="C6712">
            <v>0</v>
          </cell>
        </row>
        <row r="6713">
          <cell r="B6713" t="str">
            <v>9S541504</v>
          </cell>
          <cell r="C6713">
            <v>0</v>
          </cell>
        </row>
        <row r="6714">
          <cell r="B6714" t="str">
            <v>9S541508</v>
          </cell>
          <cell r="C6714">
            <v>0</v>
          </cell>
        </row>
        <row r="6715">
          <cell r="B6715" t="str">
            <v>9S541608</v>
          </cell>
          <cell r="C6715">
            <v>0</v>
          </cell>
        </row>
        <row r="6716">
          <cell r="B6716" t="str">
            <v>9S541711</v>
          </cell>
          <cell r="C6716">
            <v>0</v>
          </cell>
        </row>
        <row r="6717">
          <cell r="B6717" t="str">
            <v>9S541813</v>
          </cell>
          <cell r="C6717">
            <v>0</v>
          </cell>
        </row>
        <row r="6718">
          <cell r="B6718" t="str">
            <v>9S541909</v>
          </cell>
          <cell r="C6718">
            <v>0</v>
          </cell>
        </row>
        <row r="6719">
          <cell r="B6719" t="str">
            <v>9S541911</v>
          </cell>
          <cell r="C6719">
            <v>0</v>
          </cell>
        </row>
        <row r="6720">
          <cell r="B6720" t="str">
            <v>9S541913</v>
          </cell>
          <cell r="C6720">
            <v>0</v>
          </cell>
        </row>
        <row r="6721">
          <cell r="B6721" t="str">
            <v>9S542005</v>
          </cell>
          <cell r="C6721">
            <v>0</v>
          </cell>
        </row>
        <row r="6722">
          <cell r="B6722" t="str">
            <v>9S542113</v>
          </cell>
          <cell r="C6722">
            <v>0</v>
          </cell>
        </row>
        <row r="6723">
          <cell r="B6723" t="str">
            <v>9S550000</v>
          </cell>
          <cell r="C6723">
            <v>0</v>
          </cell>
        </row>
        <row r="6724">
          <cell r="B6724" t="str">
            <v>9S550003</v>
          </cell>
          <cell r="C6724">
            <v>0</v>
          </cell>
        </row>
        <row r="6725">
          <cell r="B6725" t="str">
            <v>9S550005</v>
          </cell>
          <cell r="C6725">
            <v>0</v>
          </cell>
        </row>
        <row r="6726">
          <cell r="B6726" t="str">
            <v>9S550009</v>
          </cell>
          <cell r="C6726">
            <v>0</v>
          </cell>
        </row>
        <row r="6727">
          <cell r="B6727" t="str">
            <v>9S550101</v>
          </cell>
          <cell r="C6727">
            <v>0</v>
          </cell>
        </row>
        <row r="6728">
          <cell r="B6728" t="str">
            <v>9S550103</v>
          </cell>
          <cell r="C6728">
            <v>0</v>
          </cell>
        </row>
        <row r="6729">
          <cell r="B6729" t="str">
            <v>9S550105</v>
          </cell>
          <cell r="C6729">
            <v>0</v>
          </cell>
        </row>
        <row r="6730">
          <cell r="B6730" t="str">
            <v>9S550409</v>
          </cell>
          <cell r="C6730">
            <v>0</v>
          </cell>
        </row>
        <row r="6731">
          <cell r="B6731" t="str">
            <v>9S550410</v>
          </cell>
          <cell r="C6731">
            <v>0</v>
          </cell>
        </row>
        <row r="6732">
          <cell r="B6732" t="str">
            <v>9S550413</v>
          </cell>
          <cell r="C6732">
            <v>0</v>
          </cell>
        </row>
        <row r="6733">
          <cell r="B6733" t="str">
            <v>9S550503</v>
          </cell>
          <cell r="C6733">
            <v>0</v>
          </cell>
        </row>
        <row r="6734">
          <cell r="B6734" t="str">
            <v>9S550600</v>
          </cell>
          <cell r="C6734">
            <v>0</v>
          </cell>
        </row>
        <row r="6735">
          <cell r="B6735" t="str">
            <v>9S550803</v>
          </cell>
          <cell r="C6735">
            <v>0</v>
          </cell>
        </row>
        <row r="6736">
          <cell r="B6736" t="str">
            <v>9S550903</v>
          </cell>
          <cell r="C6736">
            <v>0</v>
          </cell>
        </row>
        <row r="6737">
          <cell r="B6737" t="str">
            <v>9S550911</v>
          </cell>
          <cell r="C6737">
            <v>0</v>
          </cell>
        </row>
        <row r="6738">
          <cell r="B6738" t="str">
            <v>9S551000</v>
          </cell>
          <cell r="C6738">
            <v>0</v>
          </cell>
        </row>
        <row r="6739">
          <cell r="B6739" t="str">
            <v>9S551001</v>
          </cell>
          <cell r="C6739">
            <v>0</v>
          </cell>
        </row>
        <row r="6740">
          <cell r="B6740" t="str">
            <v>9S551002</v>
          </cell>
          <cell r="C6740">
            <v>0</v>
          </cell>
        </row>
        <row r="6741">
          <cell r="B6741" t="str">
            <v>9S551003</v>
          </cell>
          <cell r="C6741">
            <v>0</v>
          </cell>
        </row>
        <row r="6742">
          <cell r="B6742" t="str">
            <v>9S551011</v>
          </cell>
          <cell r="C6742">
            <v>0</v>
          </cell>
        </row>
        <row r="6743">
          <cell r="B6743" t="str">
            <v>9S551012</v>
          </cell>
          <cell r="C6743">
            <v>0</v>
          </cell>
        </row>
        <row r="6744">
          <cell r="B6744" t="str">
            <v>9S551101</v>
          </cell>
          <cell r="C6744">
            <v>0</v>
          </cell>
        </row>
        <row r="6745">
          <cell r="B6745" t="str">
            <v>9S551103</v>
          </cell>
          <cell r="C6745">
            <v>0</v>
          </cell>
        </row>
        <row r="6746">
          <cell r="B6746" t="str">
            <v>9S551203</v>
          </cell>
          <cell r="C6746">
            <v>0</v>
          </cell>
        </row>
        <row r="6747">
          <cell r="B6747" t="str">
            <v>9S551205</v>
          </cell>
          <cell r="C6747">
            <v>0</v>
          </cell>
        </row>
        <row r="6748">
          <cell r="B6748" t="str">
            <v>9S551302</v>
          </cell>
          <cell r="C6748">
            <v>0</v>
          </cell>
        </row>
        <row r="6749">
          <cell r="B6749" t="str">
            <v>9S551306</v>
          </cell>
          <cell r="C6749">
            <v>0</v>
          </cell>
        </row>
        <row r="6750">
          <cell r="B6750" t="str">
            <v>9S551308</v>
          </cell>
          <cell r="C6750">
            <v>0</v>
          </cell>
        </row>
        <row r="6751">
          <cell r="B6751" t="str">
            <v>9S551309</v>
          </cell>
          <cell r="C6751">
            <v>0</v>
          </cell>
        </row>
        <row r="6752">
          <cell r="B6752" t="str">
            <v>9S551405</v>
          </cell>
          <cell r="C6752">
            <v>0</v>
          </cell>
        </row>
        <row r="6753">
          <cell r="B6753" t="str">
            <v>9S551800</v>
          </cell>
          <cell r="C6753">
            <v>0</v>
          </cell>
        </row>
        <row r="6754">
          <cell r="B6754" t="str">
            <v>9S551809</v>
          </cell>
          <cell r="C6754">
            <v>0</v>
          </cell>
        </row>
        <row r="6755">
          <cell r="B6755" t="str">
            <v>9S551812</v>
          </cell>
          <cell r="C6755">
            <v>0</v>
          </cell>
        </row>
        <row r="6756">
          <cell r="B6756" t="str">
            <v>9S551901</v>
          </cell>
          <cell r="C6756">
            <v>0</v>
          </cell>
        </row>
        <row r="6757">
          <cell r="B6757" t="str">
            <v>9S551902</v>
          </cell>
          <cell r="C6757">
            <v>0</v>
          </cell>
        </row>
        <row r="6758">
          <cell r="B6758" t="str">
            <v>9S551903</v>
          </cell>
          <cell r="C6758">
            <v>0</v>
          </cell>
        </row>
        <row r="6759">
          <cell r="B6759" t="str">
            <v>9S552103</v>
          </cell>
          <cell r="C6759">
            <v>0</v>
          </cell>
        </row>
        <row r="6760">
          <cell r="B6760" t="str">
            <v>9S552106</v>
          </cell>
          <cell r="C6760">
            <v>0</v>
          </cell>
        </row>
        <row r="6761">
          <cell r="B6761" t="str">
            <v>9S552107</v>
          </cell>
          <cell r="C6761">
            <v>0</v>
          </cell>
        </row>
        <row r="6762">
          <cell r="B6762" t="str">
            <v>9S552300</v>
          </cell>
          <cell r="C6762">
            <v>0</v>
          </cell>
        </row>
        <row r="6763">
          <cell r="B6763" t="str">
            <v>9S552301</v>
          </cell>
          <cell r="C6763">
            <v>0</v>
          </cell>
        </row>
        <row r="6764">
          <cell r="B6764" t="str">
            <v>9S552303</v>
          </cell>
          <cell r="C6764">
            <v>0</v>
          </cell>
        </row>
        <row r="6765">
          <cell r="B6765" t="str">
            <v>9S552305</v>
          </cell>
          <cell r="C6765">
            <v>0</v>
          </cell>
        </row>
        <row r="6766">
          <cell r="B6766" t="str">
            <v>9S552306</v>
          </cell>
          <cell r="C6766">
            <v>0</v>
          </cell>
        </row>
        <row r="6767">
          <cell r="B6767" t="str">
            <v>9S552313</v>
          </cell>
          <cell r="C6767">
            <v>0</v>
          </cell>
        </row>
        <row r="6768">
          <cell r="B6768" t="str">
            <v>9S552315</v>
          </cell>
          <cell r="C6768">
            <v>0</v>
          </cell>
        </row>
        <row r="6769">
          <cell r="B6769" t="str">
            <v>9S552515</v>
          </cell>
          <cell r="C6769">
            <v>0</v>
          </cell>
        </row>
        <row r="6770">
          <cell r="B6770" t="str">
            <v>9S552604</v>
          </cell>
          <cell r="C6770">
            <v>0</v>
          </cell>
        </row>
        <row r="6771">
          <cell r="B6771" t="str">
            <v>9S552609</v>
          </cell>
          <cell r="C6771">
            <v>0</v>
          </cell>
        </row>
        <row r="6772">
          <cell r="B6772" t="str">
            <v>9S552610</v>
          </cell>
          <cell r="C6772">
            <v>0</v>
          </cell>
        </row>
        <row r="6773">
          <cell r="B6773" t="str">
            <v>9S552800</v>
          </cell>
          <cell r="C6773">
            <v>0</v>
          </cell>
        </row>
        <row r="6774">
          <cell r="B6774" t="str">
            <v>9S552899</v>
          </cell>
          <cell r="C6774">
            <v>0</v>
          </cell>
        </row>
        <row r="6775">
          <cell r="B6775" t="str">
            <v>9S552910</v>
          </cell>
          <cell r="C6775">
            <v>0</v>
          </cell>
        </row>
        <row r="6776">
          <cell r="B6776" t="str">
            <v>9S552911</v>
          </cell>
          <cell r="C6776">
            <v>0</v>
          </cell>
        </row>
        <row r="6777">
          <cell r="B6777" t="str">
            <v>9S552917</v>
          </cell>
          <cell r="C6777">
            <v>0</v>
          </cell>
        </row>
        <row r="6778">
          <cell r="B6778" t="str">
            <v>9S553003</v>
          </cell>
          <cell r="C6778">
            <v>0</v>
          </cell>
        </row>
        <row r="6779">
          <cell r="B6779" t="str">
            <v>9S553102</v>
          </cell>
          <cell r="C6779">
            <v>0</v>
          </cell>
        </row>
        <row r="6780">
          <cell r="B6780" t="str">
            <v>9S553103</v>
          </cell>
          <cell r="C6780">
            <v>0</v>
          </cell>
        </row>
        <row r="6781">
          <cell r="B6781" t="str">
            <v>9S553111</v>
          </cell>
          <cell r="C6781">
            <v>0</v>
          </cell>
        </row>
        <row r="6782">
          <cell r="B6782" t="str">
            <v>9S553200</v>
          </cell>
          <cell r="C6782">
            <v>0</v>
          </cell>
        </row>
        <row r="6783">
          <cell r="B6783" t="str">
            <v>9S553300</v>
          </cell>
          <cell r="C6783">
            <v>0</v>
          </cell>
        </row>
        <row r="6784">
          <cell r="B6784" t="str">
            <v>9S553404</v>
          </cell>
          <cell r="C6784">
            <v>0</v>
          </cell>
        </row>
        <row r="6785">
          <cell r="B6785" t="str">
            <v>9S553597</v>
          </cell>
          <cell r="C6785">
            <v>0</v>
          </cell>
        </row>
        <row r="6786">
          <cell r="B6786" t="str">
            <v>9S553600</v>
          </cell>
          <cell r="C6786">
            <v>0</v>
          </cell>
        </row>
        <row r="6787">
          <cell r="B6787" t="str">
            <v>9S553602</v>
          </cell>
          <cell r="C6787">
            <v>0</v>
          </cell>
        </row>
        <row r="6788">
          <cell r="B6788" t="str">
            <v>9S553814</v>
          </cell>
          <cell r="C6788">
            <v>0</v>
          </cell>
        </row>
        <row r="6789">
          <cell r="B6789" t="str">
            <v>9S553918</v>
          </cell>
          <cell r="C6789">
            <v>0</v>
          </cell>
        </row>
        <row r="6790">
          <cell r="B6790" t="str">
            <v>9S560111</v>
          </cell>
          <cell r="C6790">
            <v>0</v>
          </cell>
        </row>
        <row r="6791">
          <cell r="B6791" t="str">
            <v>9S560211</v>
          </cell>
          <cell r="C6791">
            <v>0</v>
          </cell>
        </row>
        <row r="6792">
          <cell r="B6792" t="str">
            <v>9S560608</v>
          </cell>
          <cell r="C6792">
            <v>0</v>
          </cell>
        </row>
        <row r="6793">
          <cell r="B6793" t="str">
            <v>9S560706</v>
          </cell>
          <cell r="C6793">
            <v>0</v>
          </cell>
        </row>
        <row r="6794">
          <cell r="B6794" t="str">
            <v>9S590006</v>
          </cell>
          <cell r="C6794">
            <v>0</v>
          </cell>
        </row>
        <row r="6795">
          <cell r="B6795" t="str">
            <v>9S590007</v>
          </cell>
          <cell r="C6795">
            <v>0</v>
          </cell>
        </row>
        <row r="6796">
          <cell r="B6796" t="str">
            <v>9S590111</v>
          </cell>
          <cell r="C6796">
            <v>0</v>
          </cell>
        </row>
        <row r="6797">
          <cell r="B6797" t="str">
            <v>9S590112</v>
          </cell>
          <cell r="C6797">
            <v>0</v>
          </cell>
        </row>
        <row r="6798">
          <cell r="B6798" t="str">
            <v>9S590113</v>
          </cell>
          <cell r="C6798">
            <v>0</v>
          </cell>
        </row>
        <row r="6799">
          <cell r="B6799" t="str">
            <v>9S590114</v>
          </cell>
          <cell r="C6799">
            <v>0</v>
          </cell>
        </row>
        <row r="6800">
          <cell r="B6800" t="str">
            <v>9S590115</v>
          </cell>
          <cell r="C6800">
            <v>0</v>
          </cell>
        </row>
        <row r="6801">
          <cell r="B6801" t="str">
            <v>9S590116</v>
          </cell>
          <cell r="C6801">
            <v>0</v>
          </cell>
        </row>
        <row r="6802">
          <cell r="B6802" t="str">
            <v>9S590117</v>
          </cell>
          <cell r="C6802">
            <v>0</v>
          </cell>
        </row>
        <row r="6803">
          <cell r="B6803" t="str">
            <v>9S590207</v>
          </cell>
          <cell r="C6803">
            <v>0</v>
          </cell>
        </row>
        <row r="6804">
          <cell r="B6804" t="str">
            <v>9S590208</v>
          </cell>
          <cell r="C6804">
            <v>0</v>
          </cell>
        </row>
        <row r="6805">
          <cell r="B6805" t="str">
            <v>9S590209</v>
          </cell>
          <cell r="C6805">
            <v>0</v>
          </cell>
        </row>
        <row r="6806">
          <cell r="B6806" t="str">
            <v>9S590210</v>
          </cell>
          <cell r="C6806">
            <v>0</v>
          </cell>
        </row>
        <row r="6807">
          <cell r="B6807" t="str">
            <v>9S590211</v>
          </cell>
          <cell r="C6807">
            <v>0</v>
          </cell>
        </row>
        <row r="6808">
          <cell r="B6808" t="str">
            <v>9S590212</v>
          </cell>
          <cell r="C6808">
            <v>0</v>
          </cell>
        </row>
        <row r="6809">
          <cell r="B6809" t="str">
            <v>9S590213</v>
          </cell>
          <cell r="C6809">
            <v>0</v>
          </cell>
        </row>
        <row r="6810">
          <cell r="B6810" t="str">
            <v>9S590214</v>
          </cell>
          <cell r="C6810">
            <v>0</v>
          </cell>
        </row>
        <row r="6811">
          <cell r="B6811" t="str">
            <v>9S590215</v>
          </cell>
          <cell r="C6811">
            <v>0</v>
          </cell>
        </row>
        <row r="6812">
          <cell r="B6812" t="str">
            <v>9S590216</v>
          </cell>
          <cell r="C6812">
            <v>0</v>
          </cell>
        </row>
        <row r="6813">
          <cell r="B6813" t="str">
            <v>9S590310</v>
          </cell>
          <cell r="C6813">
            <v>0</v>
          </cell>
        </row>
        <row r="6814">
          <cell r="B6814" t="str">
            <v>9S590311</v>
          </cell>
          <cell r="C6814">
            <v>0</v>
          </cell>
        </row>
        <row r="6815">
          <cell r="B6815" t="str">
            <v>9S590312</v>
          </cell>
          <cell r="C6815">
            <v>0</v>
          </cell>
        </row>
        <row r="6816">
          <cell r="B6816" t="str">
            <v>9S590313</v>
          </cell>
          <cell r="C6816">
            <v>0</v>
          </cell>
        </row>
        <row r="6817">
          <cell r="B6817" t="str">
            <v>9S590407</v>
          </cell>
          <cell r="C6817">
            <v>0</v>
          </cell>
        </row>
        <row r="6818">
          <cell r="B6818" t="str">
            <v>9S590408</v>
          </cell>
          <cell r="C6818">
            <v>0</v>
          </cell>
        </row>
        <row r="6819">
          <cell r="B6819" t="str">
            <v>9S590409</v>
          </cell>
          <cell r="C6819">
            <v>0</v>
          </cell>
        </row>
        <row r="6820">
          <cell r="B6820" t="str">
            <v>9S590410</v>
          </cell>
          <cell r="C6820">
            <v>0</v>
          </cell>
        </row>
        <row r="6821">
          <cell r="B6821" t="str">
            <v>9S590411</v>
          </cell>
          <cell r="C6821">
            <v>0</v>
          </cell>
        </row>
        <row r="6822">
          <cell r="B6822" t="str">
            <v>9S590412</v>
          </cell>
          <cell r="C6822">
            <v>0</v>
          </cell>
        </row>
        <row r="6823">
          <cell r="B6823" t="str">
            <v>9S590413</v>
          </cell>
          <cell r="C6823">
            <v>0</v>
          </cell>
        </row>
        <row r="6824">
          <cell r="B6824" t="str">
            <v>9S590414</v>
          </cell>
          <cell r="C6824">
            <v>0</v>
          </cell>
        </row>
        <row r="6825">
          <cell r="B6825" t="str">
            <v>9S590508</v>
          </cell>
          <cell r="C6825">
            <v>0</v>
          </cell>
        </row>
        <row r="6826">
          <cell r="B6826" t="str">
            <v>9S590509</v>
          </cell>
          <cell r="C6826">
            <v>0</v>
          </cell>
        </row>
        <row r="6827">
          <cell r="B6827" t="str">
            <v>9S590510</v>
          </cell>
          <cell r="C6827">
            <v>0</v>
          </cell>
        </row>
        <row r="6828">
          <cell r="B6828" t="str">
            <v>9S590511</v>
          </cell>
          <cell r="C6828">
            <v>0</v>
          </cell>
        </row>
        <row r="6829">
          <cell r="B6829" t="str">
            <v>9S590512</v>
          </cell>
          <cell r="C6829">
            <v>0</v>
          </cell>
        </row>
        <row r="6830">
          <cell r="B6830" t="str">
            <v>9S590513</v>
          </cell>
          <cell r="C6830">
            <v>0</v>
          </cell>
        </row>
        <row r="6831">
          <cell r="B6831" t="str">
            <v>9S590516</v>
          </cell>
          <cell r="C6831">
            <v>0</v>
          </cell>
        </row>
        <row r="6832">
          <cell r="B6832" t="str">
            <v>9S590517</v>
          </cell>
          <cell r="C6832">
            <v>0</v>
          </cell>
        </row>
        <row r="6833">
          <cell r="B6833" t="str">
            <v>9S590599</v>
          </cell>
          <cell r="C6833">
            <v>0</v>
          </cell>
        </row>
        <row r="6834">
          <cell r="B6834" t="str">
            <v>9S590603</v>
          </cell>
          <cell r="C6834">
            <v>0</v>
          </cell>
        </row>
        <row r="6835">
          <cell r="B6835" t="str">
            <v>9S590606</v>
          </cell>
          <cell r="C6835">
            <v>0</v>
          </cell>
        </row>
        <row r="6836">
          <cell r="B6836" t="str">
            <v>9S590607</v>
          </cell>
          <cell r="C6836">
            <v>0</v>
          </cell>
        </row>
        <row r="6837">
          <cell r="B6837" t="str">
            <v>9S590608</v>
          </cell>
          <cell r="C6837">
            <v>0</v>
          </cell>
        </row>
        <row r="6838">
          <cell r="B6838" t="str">
            <v>9S590609</v>
          </cell>
          <cell r="C6838">
            <v>0</v>
          </cell>
        </row>
        <row r="6839">
          <cell r="B6839" t="str">
            <v>9S590610</v>
          </cell>
          <cell r="C6839">
            <v>0</v>
          </cell>
        </row>
        <row r="6840">
          <cell r="B6840" t="str">
            <v>9S590611</v>
          </cell>
          <cell r="C6840">
            <v>0</v>
          </cell>
        </row>
        <row r="6841">
          <cell r="B6841" t="str">
            <v>9S590612</v>
          </cell>
          <cell r="C6841">
            <v>0</v>
          </cell>
        </row>
        <row r="6842">
          <cell r="B6842" t="str">
            <v>9S590613</v>
          </cell>
          <cell r="C6842">
            <v>0</v>
          </cell>
        </row>
        <row r="6843">
          <cell r="B6843" t="str">
            <v>9S590616</v>
          </cell>
          <cell r="C6843">
            <v>0</v>
          </cell>
        </row>
        <row r="6844">
          <cell r="B6844" t="str">
            <v>9S590708</v>
          </cell>
          <cell r="C6844">
            <v>0</v>
          </cell>
        </row>
        <row r="6845">
          <cell r="B6845" t="str">
            <v>9S590710</v>
          </cell>
          <cell r="C6845">
            <v>0</v>
          </cell>
        </row>
        <row r="6846">
          <cell r="B6846" t="str">
            <v>9S590711</v>
          </cell>
          <cell r="C6846">
            <v>0</v>
          </cell>
        </row>
        <row r="6847">
          <cell r="B6847" t="str">
            <v>9S590712</v>
          </cell>
          <cell r="C6847">
            <v>0</v>
          </cell>
        </row>
        <row r="6848">
          <cell r="B6848" t="str">
            <v>9S590713</v>
          </cell>
          <cell r="C6848">
            <v>0</v>
          </cell>
        </row>
        <row r="6849">
          <cell r="B6849" t="str">
            <v>9S590714</v>
          </cell>
          <cell r="C6849">
            <v>0</v>
          </cell>
        </row>
        <row r="6850">
          <cell r="B6850" t="str">
            <v>9S590716</v>
          </cell>
          <cell r="C6850">
            <v>0</v>
          </cell>
        </row>
        <row r="6851">
          <cell r="B6851" t="str">
            <v>9S590717</v>
          </cell>
          <cell r="C6851">
            <v>0</v>
          </cell>
        </row>
        <row r="6852">
          <cell r="B6852" t="str">
            <v>9S590718</v>
          </cell>
          <cell r="C6852">
            <v>0</v>
          </cell>
        </row>
        <row r="6853">
          <cell r="B6853" t="str">
            <v>9S590810</v>
          </cell>
          <cell r="C6853">
            <v>0</v>
          </cell>
        </row>
        <row r="6854">
          <cell r="B6854" t="str">
            <v>9S590811</v>
          </cell>
          <cell r="C6854">
            <v>0</v>
          </cell>
        </row>
        <row r="6855">
          <cell r="B6855" t="str">
            <v>9S590812</v>
          </cell>
          <cell r="C6855">
            <v>0</v>
          </cell>
        </row>
        <row r="6856">
          <cell r="B6856" t="str">
            <v>9S590813</v>
          </cell>
          <cell r="C6856">
            <v>0</v>
          </cell>
        </row>
        <row r="6857">
          <cell r="B6857" t="str">
            <v>9S590814</v>
          </cell>
          <cell r="C6857">
            <v>0</v>
          </cell>
        </row>
        <row r="6858">
          <cell r="B6858" t="str">
            <v>9S590815</v>
          </cell>
          <cell r="C6858">
            <v>0</v>
          </cell>
        </row>
        <row r="6859">
          <cell r="B6859" t="str">
            <v>9S590816</v>
          </cell>
          <cell r="C6859">
            <v>0</v>
          </cell>
        </row>
        <row r="6860">
          <cell r="B6860" t="str">
            <v>9S590817</v>
          </cell>
          <cell r="C6860">
            <v>0</v>
          </cell>
        </row>
        <row r="6861">
          <cell r="B6861" t="str">
            <v>9S590911</v>
          </cell>
          <cell r="C6861">
            <v>0</v>
          </cell>
        </row>
        <row r="6862">
          <cell r="B6862" t="str">
            <v>9S590912</v>
          </cell>
          <cell r="C6862">
            <v>0</v>
          </cell>
        </row>
        <row r="6863">
          <cell r="B6863" t="str">
            <v>9S590913</v>
          </cell>
          <cell r="C6863">
            <v>0</v>
          </cell>
        </row>
        <row r="6864">
          <cell r="B6864" t="str">
            <v>9S590914</v>
          </cell>
          <cell r="C6864">
            <v>0</v>
          </cell>
        </row>
        <row r="6865">
          <cell r="B6865" t="str">
            <v>9S590915</v>
          </cell>
          <cell r="C6865">
            <v>0</v>
          </cell>
        </row>
        <row r="6866">
          <cell r="B6866" t="str">
            <v>9S590916</v>
          </cell>
          <cell r="C6866">
            <v>0</v>
          </cell>
        </row>
        <row r="6867">
          <cell r="B6867" t="str">
            <v>9S590917</v>
          </cell>
          <cell r="C6867">
            <v>0</v>
          </cell>
        </row>
        <row r="6868">
          <cell r="B6868" t="str">
            <v>9S590918</v>
          </cell>
          <cell r="C6868">
            <v>0</v>
          </cell>
        </row>
        <row r="6869">
          <cell r="B6869" t="str">
            <v>9S591006</v>
          </cell>
          <cell r="C6869">
            <v>0</v>
          </cell>
        </row>
        <row r="6870">
          <cell r="B6870" t="str">
            <v>9S591008</v>
          </cell>
          <cell r="C6870">
            <v>0</v>
          </cell>
        </row>
        <row r="6871">
          <cell r="B6871" t="str">
            <v>9S591009</v>
          </cell>
          <cell r="C6871">
            <v>0</v>
          </cell>
        </row>
        <row r="6872">
          <cell r="B6872" t="str">
            <v>9S591010</v>
          </cell>
          <cell r="C6872">
            <v>0</v>
          </cell>
        </row>
        <row r="6873">
          <cell r="B6873" t="str">
            <v>9S591011</v>
          </cell>
          <cell r="C6873">
            <v>0</v>
          </cell>
        </row>
        <row r="6874">
          <cell r="B6874" t="str">
            <v>9S591012</v>
          </cell>
          <cell r="C6874">
            <v>0</v>
          </cell>
        </row>
        <row r="6875">
          <cell r="B6875" t="str">
            <v>9S591013</v>
          </cell>
          <cell r="C6875">
            <v>0</v>
          </cell>
        </row>
        <row r="6876">
          <cell r="B6876" t="str">
            <v>9S591014</v>
          </cell>
          <cell r="C6876">
            <v>0</v>
          </cell>
        </row>
        <row r="6877">
          <cell r="B6877" t="str">
            <v>9S591016</v>
          </cell>
          <cell r="C6877">
            <v>0</v>
          </cell>
        </row>
        <row r="6878">
          <cell r="B6878" t="str">
            <v>9S591017</v>
          </cell>
          <cell r="C6878">
            <v>0</v>
          </cell>
        </row>
        <row r="6879">
          <cell r="B6879" t="str">
            <v>9S591107</v>
          </cell>
          <cell r="C6879">
            <v>0</v>
          </cell>
        </row>
        <row r="6880">
          <cell r="B6880" t="str">
            <v>9S591108</v>
          </cell>
          <cell r="C6880">
            <v>0</v>
          </cell>
        </row>
        <row r="6881">
          <cell r="B6881" t="str">
            <v>9S591109</v>
          </cell>
          <cell r="C6881">
            <v>0</v>
          </cell>
        </row>
        <row r="6882">
          <cell r="B6882" t="str">
            <v>9S591110</v>
          </cell>
          <cell r="C6882">
            <v>0</v>
          </cell>
        </row>
        <row r="6883">
          <cell r="B6883" t="str">
            <v>9S591111</v>
          </cell>
          <cell r="C6883">
            <v>0</v>
          </cell>
        </row>
        <row r="6884">
          <cell r="B6884" t="str">
            <v>9S591112</v>
          </cell>
          <cell r="C6884">
            <v>0</v>
          </cell>
        </row>
        <row r="6885">
          <cell r="B6885" t="str">
            <v>9S591113</v>
          </cell>
          <cell r="C6885">
            <v>0</v>
          </cell>
        </row>
        <row r="6886">
          <cell r="B6886" t="str">
            <v>9S591114</v>
          </cell>
          <cell r="C6886">
            <v>0</v>
          </cell>
        </row>
        <row r="6887">
          <cell r="B6887" t="str">
            <v>9S591115</v>
          </cell>
          <cell r="C6887">
            <v>0</v>
          </cell>
        </row>
        <row r="6888">
          <cell r="B6888" t="str">
            <v>9S591116</v>
          </cell>
          <cell r="C6888">
            <v>0</v>
          </cell>
        </row>
        <row r="6889">
          <cell r="B6889" t="str">
            <v>9S591117</v>
          </cell>
          <cell r="C6889">
            <v>0</v>
          </cell>
        </row>
        <row r="6890">
          <cell r="B6890" t="str">
            <v>9S591118</v>
          </cell>
          <cell r="C6890">
            <v>0</v>
          </cell>
        </row>
        <row r="6891">
          <cell r="B6891" t="str">
            <v>9S591195</v>
          </cell>
          <cell r="C6891">
            <v>0</v>
          </cell>
        </row>
        <row r="6892">
          <cell r="B6892" t="str">
            <v>9S591210</v>
          </cell>
          <cell r="C6892">
            <v>0</v>
          </cell>
        </row>
        <row r="6893">
          <cell r="B6893" t="str">
            <v>9S591211</v>
          </cell>
          <cell r="C6893">
            <v>0</v>
          </cell>
        </row>
        <row r="6894">
          <cell r="B6894" t="str">
            <v>9S591212</v>
          </cell>
          <cell r="C6894">
            <v>0</v>
          </cell>
        </row>
        <row r="6895">
          <cell r="B6895" t="str">
            <v>9S591213</v>
          </cell>
          <cell r="C6895">
            <v>0</v>
          </cell>
        </row>
        <row r="6896">
          <cell r="B6896" t="str">
            <v>9S591214</v>
          </cell>
          <cell r="C6896">
            <v>0</v>
          </cell>
        </row>
        <row r="6897">
          <cell r="B6897" t="str">
            <v>9S591215</v>
          </cell>
          <cell r="C6897">
            <v>0</v>
          </cell>
        </row>
        <row r="6898">
          <cell r="B6898" t="str">
            <v>9S591216</v>
          </cell>
          <cell r="C6898">
            <v>0</v>
          </cell>
        </row>
        <row r="6899">
          <cell r="B6899" t="str">
            <v>9S591217</v>
          </cell>
          <cell r="C6899">
            <v>0</v>
          </cell>
        </row>
        <row r="6900">
          <cell r="B6900" t="str">
            <v>9S591218</v>
          </cell>
          <cell r="C6900">
            <v>0</v>
          </cell>
        </row>
        <row r="6901">
          <cell r="B6901" t="str">
            <v>9S591219</v>
          </cell>
          <cell r="C6901">
            <v>0</v>
          </cell>
        </row>
        <row r="6902">
          <cell r="B6902" t="str">
            <v>9S591307</v>
          </cell>
          <cell r="C6902">
            <v>0</v>
          </cell>
        </row>
        <row r="6903">
          <cell r="B6903" t="str">
            <v>9S591309</v>
          </cell>
          <cell r="C6903">
            <v>0</v>
          </cell>
        </row>
        <row r="6904">
          <cell r="B6904" t="str">
            <v>9S591311</v>
          </cell>
          <cell r="C6904">
            <v>0</v>
          </cell>
        </row>
        <row r="6905">
          <cell r="B6905" t="str">
            <v>9S591408</v>
          </cell>
          <cell r="C6905">
            <v>0</v>
          </cell>
        </row>
        <row r="6906">
          <cell r="B6906" t="str">
            <v>9S591507</v>
          </cell>
          <cell r="C6906">
            <v>0</v>
          </cell>
        </row>
        <row r="6907">
          <cell r="B6907" t="str">
            <v>9S591508</v>
          </cell>
          <cell r="C6907">
            <v>0</v>
          </cell>
        </row>
        <row r="6908">
          <cell r="B6908" t="str">
            <v>9S591614</v>
          </cell>
          <cell r="C6908">
            <v>0</v>
          </cell>
        </row>
        <row r="6909">
          <cell r="B6909" t="str">
            <v>9S591615</v>
          </cell>
          <cell r="C6909">
            <v>0</v>
          </cell>
        </row>
        <row r="6910">
          <cell r="B6910" t="str">
            <v>9S591616</v>
          </cell>
          <cell r="C6910">
            <v>0</v>
          </cell>
        </row>
        <row r="6911">
          <cell r="B6911" t="str">
            <v>9S591617</v>
          </cell>
          <cell r="C6911">
            <v>0</v>
          </cell>
        </row>
        <row r="6912">
          <cell r="B6912" t="str">
            <v>9S591714</v>
          </cell>
          <cell r="C6912">
            <v>0</v>
          </cell>
        </row>
        <row r="6913">
          <cell r="B6913" t="str">
            <v>9S591715</v>
          </cell>
          <cell r="C6913">
            <v>0</v>
          </cell>
        </row>
        <row r="6914">
          <cell r="B6914" t="str">
            <v>9S591716</v>
          </cell>
          <cell r="C6914">
            <v>0</v>
          </cell>
        </row>
        <row r="6915">
          <cell r="B6915" t="str">
            <v>9S591816</v>
          </cell>
          <cell r="C6915">
            <v>0</v>
          </cell>
        </row>
        <row r="6916">
          <cell r="B6916" t="str">
            <v>9S600118</v>
          </cell>
          <cell r="C6916">
            <v>0</v>
          </cell>
        </row>
        <row r="6917">
          <cell r="B6917" t="str">
            <v>9S600119</v>
          </cell>
          <cell r="C6917">
            <v>0</v>
          </cell>
        </row>
        <row r="6918">
          <cell r="B6918" t="str">
            <v>9S600211</v>
          </cell>
          <cell r="C6918">
            <v>0</v>
          </cell>
        </row>
        <row r="6919">
          <cell r="B6919" t="str">
            <v>9S600213</v>
          </cell>
          <cell r="C6919">
            <v>0</v>
          </cell>
        </row>
        <row r="6920">
          <cell r="B6920" t="str">
            <v>9S600292</v>
          </cell>
          <cell r="C6920">
            <v>0</v>
          </cell>
        </row>
        <row r="6921">
          <cell r="B6921" t="str">
            <v>9S600309</v>
          </cell>
          <cell r="C6921">
            <v>0</v>
          </cell>
        </row>
        <row r="6922">
          <cell r="B6922" t="str">
            <v>9S600318</v>
          </cell>
          <cell r="C6922">
            <v>0</v>
          </cell>
        </row>
        <row r="6923">
          <cell r="B6923" t="str">
            <v>9S600319</v>
          </cell>
          <cell r="C6923">
            <v>0</v>
          </cell>
        </row>
        <row r="6924">
          <cell r="B6924" t="str">
            <v>9S600394</v>
          </cell>
          <cell r="C6924">
            <v>0</v>
          </cell>
        </row>
        <row r="6925">
          <cell r="B6925" t="str">
            <v>9S600415</v>
          </cell>
          <cell r="C6925">
            <v>0</v>
          </cell>
        </row>
        <row r="6926">
          <cell r="B6926" t="str">
            <v>9S600573</v>
          </cell>
          <cell r="C6926">
            <v>0</v>
          </cell>
        </row>
        <row r="6927">
          <cell r="B6927" t="str">
            <v>9S600618</v>
          </cell>
          <cell r="C6927">
            <v>0</v>
          </cell>
        </row>
        <row r="6928">
          <cell r="B6928" t="str">
            <v>9S600619</v>
          </cell>
          <cell r="C6928">
            <v>0</v>
          </cell>
        </row>
        <row r="6929">
          <cell r="B6929" t="str">
            <v>9S600718</v>
          </cell>
          <cell r="C6929">
            <v>0</v>
          </cell>
        </row>
        <row r="6930">
          <cell r="B6930" t="str">
            <v>9S600719</v>
          </cell>
          <cell r="C6930">
            <v>0</v>
          </cell>
        </row>
        <row r="6931">
          <cell r="B6931" t="str">
            <v>9S610007</v>
          </cell>
          <cell r="C6931">
            <v>0</v>
          </cell>
        </row>
        <row r="6932">
          <cell r="B6932" t="str">
            <v>9S610011</v>
          </cell>
          <cell r="C6932">
            <v>0</v>
          </cell>
        </row>
        <row r="6933">
          <cell r="B6933" t="str">
            <v>9S610013</v>
          </cell>
          <cell r="C6933">
            <v>0</v>
          </cell>
        </row>
        <row r="6934">
          <cell r="B6934" t="str">
            <v>9S610113</v>
          </cell>
          <cell r="C6934">
            <v>0</v>
          </cell>
        </row>
        <row r="6935">
          <cell r="B6935" t="str">
            <v>9S610207</v>
          </cell>
          <cell r="C6935">
            <v>0</v>
          </cell>
        </row>
        <row r="6936">
          <cell r="B6936" t="str">
            <v>9S610208</v>
          </cell>
          <cell r="C6936">
            <v>0</v>
          </cell>
        </row>
        <row r="6937">
          <cell r="B6937" t="str">
            <v>9S610211</v>
          </cell>
          <cell r="C6937">
            <v>0</v>
          </cell>
        </row>
        <row r="6938">
          <cell r="B6938" t="str">
            <v>9S610212</v>
          </cell>
          <cell r="C6938">
            <v>0</v>
          </cell>
        </row>
        <row r="6939">
          <cell r="B6939" t="str">
            <v>9S610310</v>
          </cell>
          <cell r="C6939">
            <v>0</v>
          </cell>
        </row>
        <row r="6940">
          <cell r="B6940" t="str">
            <v>9S610311</v>
          </cell>
          <cell r="C6940">
            <v>0</v>
          </cell>
        </row>
        <row r="6941">
          <cell r="B6941" t="str">
            <v>9S610312</v>
          </cell>
          <cell r="C6941">
            <v>0</v>
          </cell>
        </row>
        <row r="6942">
          <cell r="B6942" t="str">
            <v>9S610408</v>
          </cell>
          <cell r="C6942">
            <v>0</v>
          </cell>
        </row>
        <row r="6943">
          <cell r="B6943" t="str">
            <v>9S610409</v>
          </cell>
          <cell r="C6943">
            <v>0</v>
          </cell>
        </row>
        <row r="6944">
          <cell r="B6944" t="str">
            <v>9S610411</v>
          </cell>
          <cell r="C6944">
            <v>0</v>
          </cell>
        </row>
        <row r="6945">
          <cell r="B6945" t="str">
            <v>9S610414</v>
          </cell>
          <cell r="C6945">
            <v>0</v>
          </cell>
        </row>
        <row r="6946">
          <cell r="B6946" t="str">
            <v>9S610514</v>
          </cell>
          <cell r="C6946">
            <v>0</v>
          </cell>
        </row>
        <row r="6947">
          <cell r="B6947" t="str">
            <v>9S610610</v>
          </cell>
          <cell r="C6947">
            <v>0</v>
          </cell>
        </row>
        <row r="6948">
          <cell r="B6948" t="str">
            <v>9S610711</v>
          </cell>
          <cell r="C6948">
            <v>0</v>
          </cell>
        </row>
        <row r="6949">
          <cell r="B6949" t="str">
            <v>9S610714</v>
          </cell>
          <cell r="C6949">
            <v>0</v>
          </cell>
        </row>
        <row r="6950">
          <cell r="B6950" t="str">
            <v>9S610903</v>
          </cell>
          <cell r="C6950">
            <v>0</v>
          </cell>
        </row>
        <row r="6951">
          <cell r="B6951" t="str">
            <v>9S610911</v>
          </cell>
          <cell r="C6951">
            <v>0</v>
          </cell>
        </row>
        <row r="6952">
          <cell r="B6952" t="str">
            <v>9S610912</v>
          </cell>
          <cell r="C6952">
            <v>0</v>
          </cell>
        </row>
        <row r="6953">
          <cell r="B6953" t="str">
            <v>9S610913</v>
          </cell>
          <cell r="C6953">
            <v>0</v>
          </cell>
        </row>
        <row r="6954">
          <cell r="B6954" t="str">
            <v>9S611008</v>
          </cell>
          <cell r="C6954">
            <v>0</v>
          </cell>
        </row>
        <row r="6955">
          <cell r="B6955" t="str">
            <v>9S611012</v>
          </cell>
          <cell r="C6955">
            <v>0</v>
          </cell>
        </row>
        <row r="6956">
          <cell r="B6956" t="str">
            <v>9S611013</v>
          </cell>
          <cell r="C6956">
            <v>0</v>
          </cell>
        </row>
        <row r="6957">
          <cell r="B6957" t="str">
            <v>9S611015</v>
          </cell>
          <cell r="C6957">
            <v>0</v>
          </cell>
        </row>
        <row r="6958">
          <cell r="B6958" t="str">
            <v>9S611114</v>
          </cell>
          <cell r="C6958">
            <v>0</v>
          </cell>
        </row>
        <row r="6959">
          <cell r="B6959" t="str">
            <v>9S611195</v>
          </cell>
          <cell r="C6959">
            <v>0</v>
          </cell>
        </row>
        <row r="6960">
          <cell r="B6960" t="str">
            <v>9S611212</v>
          </cell>
          <cell r="C6960">
            <v>0</v>
          </cell>
        </row>
        <row r="6961">
          <cell r="B6961" t="str">
            <v>9S611417</v>
          </cell>
          <cell r="C6961">
            <v>0</v>
          </cell>
        </row>
        <row r="6962">
          <cell r="B6962" t="str">
            <v>9S611511</v>
          </cell>
          <cell r="C6962">
            <v>0</v>
          </cell>
        </row>
        <row r="6963">
          <cell r="B6963" t="str">
            <v>9S611514</v>
          </cell>
          <cell r="C6963">
            <v>0</v>
          </cell>
        </row>
        <row r="6964">
          <cell r="B6964" t="str">
            <v>9S611515</v>
          </cell>
          <cell r="C6964">
            <v>0</v>
          </cell>
        </row>
        <row r="6965">
          <cell r="B6965" t="str">
            <v>9S611607</v>
          </cell>
          <cell r="C6965">
            <v>0</v>
          </cell>
        </row>
        <row r="6966">
          <cell r="B6966" t="str">
            <v>9S611617</v>
          </cell>
          <cell r="C6966">
            <v>0</v>
          </cell>
        </row>
        <row r="6967">
          <cell r="B6967" t="str">
            <v>9S611813</v>
          </cell>
          <cell r="C6967">
            <v>0</v>
          </cell>
        </row>
        <row r="6968">
          <cell r="B6968" t="str">
            <v>9S611911</v>
          </cell>
          <cell r="C6968">
            <v>0</v>
          </cell>
        </row>
        <row r="6969">
          <cell r="B6969" t="str">
            <v>9S612013</v>
          </cell>
          <cell r="C6969">
            <v>0</v>
          </cell>
        </row>
        <row r="6970">
          <cell r="B6970" t="str">
            <v>9S612107</v>
          </cell>
          <cell r="C6970">
            <v>0</v>
          </cell>
        </row>
        <row r="6971">
          <cell r="B6971" t="str">
            <v>9S612112</v>
          </cell>
          <cell r="C6971">
            <v>0</v>
          </cell>
        </row>
        <row r="6972">
          <cell r="B6972" t="str">
            <v>9S612288</v>
          </cell>
          <cell r="C6972">
            <v>0</v>
          </cell>
        </row>
        <row r="6973">
          <cell r="B6973" t="str">
            <v>9S612306</v>
          </cell>
          <cell r="C6973">
            <v>0</v>
          </cell>
        </row>
        <row r="6974">
          <cell r="B6974" t="str">
            <v>9S612404</v>
          </cell>
          <cell r="C6974">
            <v>0</v>
          </cell>
        </row>
        <row r="6975">
          <cell r="B6975" t="str">
            <v>9S612417</v>
          </cell>
          <cell r="C6975">
            <v>0</v>
          </cell>
        </row>
        <row r="6976">
          <cell r="B6976" t="str">
            <v>9S612509</v>
          </cell>
          <cell r="C6976">
            <v>0</v>
          </cell>
        </row>
        <row r="6977">
          <cell r="B6977" t="str">
            <v>9S612611</v>
          </cell>
          <cell r="C6977">
            <v>0</v>
          </cell>
        </row>
        <row r="6978">
          <cell r="B6978" t="str">
            <v>9S612711</v>
          </cell>
          <cell r="C6978">
            <v>0</v>
          </cell>
        </row>
        <row r="6979">
          <cell r="B6979" t="str">
            <v>9S612811</v>
          </cell>
          <cell r="C6979">
            <v>0</v>
          </cell>
        </row>
        <row r="6980">
          <cell r="B6980" t="str">
            <v>9S612812</v>
          </cell>
          <cell r="C6980">
            <v>0</v>
          </cell>
        </row>
        <row r="6981">
          <cell r="B6981" t="str">
            <v>9S613117</v>
          </cell>
          <cell r="C6981">
            <v>0</v>
          </cell>
        </row>
        <row r="6982">
          <cell r="B6982" t="str">
            <v>9S620111</v>
          </cell>
          <cell r="C6982">
            <v>0</v>
          </cell>
        </row>
        <row r="6983">
          <cell r="B6983" t="str">
            <v>9S620308</v>
          </cell>
          <cell r="C6983">
            <v>0</v>
          </cell>
        </row>
        <row r="6984">
          <cell r="B6984" t="str">
            <v>9S620410</v>
          </cell>
          <cell r="C6984">
            <v>0</v>
          </cell>
        </row>
        <row r="6985">
          <cell r="B6985" t="str">
            <v>9S620608</v>
          </cell>
          <cell r="C6985">
            <v>0</v>
          </cell>
        </row>
        <row r="6986">
          <cell r="B6986" t="str">
            <v>9S620810</v>
          </cell>
          <cell r="C6986">
            <v>0</v>
          </cell>
        </row>
        <row r="6987">
          <cell r="B6987" t="str">
            <v>9S621007</v>
          </cell>
          <cell r="C6987">
            <v>0</v>
          </cell>
        </row>
        <row r="6988">
          <cell r="B6988" t="str">
            <v>9S621008</v>
          </cell>
          <cell r="C6988">
            <v>0</v>
          </cell>
        </row>
        <row r="6989">
          <cell r="B6989" t="str">
            <v>9S621109</v>
          </cell>
          <cell r="C6989">
            <v>0</v>
          </cell>
        </row>
        <row r="6990">
          <cell r="B6990" t="str">
            <v>9S621208</v>
          </cell>
          <cell r="C6990">
            <v>0</v>
          </cell>
        </row>
        <row r="6991">
          <cell r="B6991" t="str">
            <v>9S621308</v>
          </cell>
          <cell r="C6991">
            <v>0</v>
          </cell>
        </row>
        <row r="6992">
          <cell r="B6992" t="str">
            <v>9S621313</v>
          </cell>
          <cell r="C6992">
            <v>0</v>
          </cell>
        </row>
        <row r="6993">
          <cell r="B6993" t="str">
            <v>9S621409</v>
          </cell>
          <cell r="C6993">
            <v>0</v>
          </cell>
        </row>
        <row r="6994">
          <cell r="B6994" t="str">
            <v>9S621508</v>
          </cell>
          <cell r="C6994">
            <v>0</v>
          </cell>
        </row>
        <row r="6995">
          <cell r="B6995" t="str">
            <v>9S621600</v>
          </cell>
          <cell r="C6995">
            <v>0</v>
          </cell>
        </row>
        <row r="6996">
          <cell r="B6996" t="str">
            <v>9S621714</v>
          </cell>
          <cell r="C6996">
            <v>0</v>
          </cell>
        </row>
        <row r="6997">
          <cell r="B6997" t="str">
            <v>9S625014</v>
          </cell>
          <cell r="C6997">
            <v>0</v>
          </cell>
        </row>
        <row r="6998">
          <cell r="B6998" t="str">
            <v>9S628009</v>
          </cell>
          <cell r="C6998">
            <v>0</v>
          </cell>
        </row>
        <row r="6999">
          <cell r="B6999" t="str">
            <v>9S630006</v>
          </cell>
          <cell r="C6999">
            <v>0</v>
          </cell>
        </row>
        <row r="7000">
          <cell r="B7000" t="str">
            <v>9S630009</v>
          </cell>
          <cell r="C7000">
            <v>0</v>
          </cell>
        </row>
        <row r="7001">
          <cell r="B7001" t="str">
            <v>9S630013</v>
          </cell>
          <cell r="C7001">
            <v>0</v>
          </cell>
        </row>
        <row r="7002">
          <cell r="B7002" t="str">
            <v>9S630105</v>
          </cell>
          <cell r="C7002">
            <v>0</v>
          </cell>
        </row>
        <row r="7003">
          <cell r="B7003" t="str">
            <v>9S630106</v>
          </cell>
          <cell r="C7003">
            <v>0</v>
          </cell>
        </row>
        <row r="7004">
          <cell r="B7004" t="str">
            <v>9S630109</v>
          </cell>
          <cell r="C7004">
            <v>0</v>
          </cell>
        </row>
        <row r="7005">
          <cell r="B7005" t="str">
            <v>9S630116</v>
          </cell>
          <cell r="C7005">
            <v>0</v>
          </cell>
        </row>
        <row r="7006">
          <cell r="B7006" t="str">
            <v>9S630205</v>
          </cell>
          <cell r="C7006">
            <v>0</v>
          </cell>
        </row>
        <row r="7007">
          <cell r="B7007" t="str">
            <v>9S630207</v>
          </cell>
          <cell r="C7007">
            <v>0</v>
          </cell>
        </row>
        <row r="7008">
          <cell r="B7008" t="str">
            <v>9S630209</v>
          </cell>
          <cell r="C7008">
            <v>0</v>
          </cell>
        </row>
        <row r="7009">
          <cell r="B7009" t="str">
            <v>9S630211</v>
          </cell>
          <cell r="C7009">
            <v>0</v>
          </cell>
        </row>
        <row r="7010">
          <cell r="B7010" t="str">
            <v>9S630215</v>
          </cell>
          <cell r="C7010">
            <v>0</v>
          </cell>
        </row>
        <row r="7011">
          <cell r="B7011" t="str">
            <v>9S630216</v>
          </cell>
          <cell r="C7011">
            <v>0</v>
          </cell>
        </row>
        <row r="7012">
          <cell r="B7012" t="str">
            <v>9S630309</v>
          </cell>
          <cell r="C7012">
            <v>0</v>
          </cell>
        </row>
        <row r="7013">
          <cell r="B7013" t="str">
            <v>9S630313</v>
          </cell>
          <cell r="C7013">
            <v>0</v>
          </cell>
        </row>
        <row r="7014">
          <cell r="B7014" t="str">
            <v>9S630397</v>
          </cell>
          <cell r="C7014">
            <v>0</v>
          </cell>
        </row>
        <row r="7015">
          <cell r="B7015" t="str">
            <v>9S630605</v>
          </cell>
          <cell r="C7015">
            <v>0</v>
          </cell>
        </row>
        <row r="7016">
          <cell r="B7016" t="str">
            <v>9S630608</v>
          </cell>
          <cell r="C7016">
            <v>0</v>
          </cell>
        </row>
        <row r="7017">
          <cell r="B7017" t="str">
            <v>9S630609</v>
          </cell>
          <cell r="C7017">
            <v>0</v>
          </cell>
        </row>
        <row r="7018">
          <cell r="B7018" t="str">
            <v>9S630611</v>
          </cell>
          <cell r="C7018">
            <v>0</v>
          </cell>
        </row>
        <row r="7019">
          <cell r="B7019" t="str">
            <v>9S630709</v>
          </cell>
          <cell r="C7019">
            <v>0</v>
          </cell>
        </row>
        <row r="7020">
          <cell r="B7020" t="str">
            <v>9S630711</v>
          </cell>
          <cell r="C7020">
            <v>0</v>
          </cell>
        </row>
        <row r="7021">
          <cell r="B7021" t="str">
            <v>9S630716</v>
          </cell>
          <cell r="C7021">
            <v>0</v>
          </cell>
        </row>
        <row r="7022">
          <cell r="B7022" t="str">
            <v>9S630805</v>
          </cell>
          <cell r="C7022">
            <v>0</v>
          </cell>
        </row>
        <row r="7023">
          <cell r="B7023" t="str">
            <v>9S630811</v>
          </cell>
          <cell r="C7023">
            <v>0</v>
          </cell>
        </row>
        <row r="7024">
          <cell r="B7024" t="str">
            <v>9S640009</v>
          </cell>
          <cell r="C7024">
            <v>0</v>
          </cell>
        </row>
        <row r="7025">
          <cell r="B7025" t="str">
            <v>9S640010</v>
          </cell>
          <cell r="C7025">
            <v>0</v>
          </cell>
        </row>
        <row r="7026">
          <cell r="B7026" t="str">
            <v>9S640011</v>
          </cell>
          <cell r="C7026">
            <v>0</v>
          </cell>
        </row>
        <row r="7027">
          <cell r="B7027" t="str">
            <v>9S640012</v>
          </cell>
          <cell r="C7027">
            <v>0</v>
          </cell>
        </row>
        <row r="7028">
          <cell r="B7028" t="str">
            <v>9S640013</v>
          </cell>
          <cell r="C7028">
            <v>0</v>
          </cell>
        </row>
        <row r="7029">
          <cell r="B7029" t="str">
            <v>9S640014</v>
          </cell>
          <cell r="C7029">
            <v>0</v>
          </cell>
        </row>
        <row r="7030">
          <cell r="B7030" t="str">
            <v>9S640015</v>
          </cell>
          <cell r="C7030">
            <v>0</v>
          </cell>
        </row>
        <row r="7031">
          <cell r="B7031" t="str">
            <v>9S640016</v>
          </cell>
          <cell r="C7031">
            <v>0</v>
          </cell>
        </row>
        <row r="7032">
          <cell r="B7032" t="str">
            <v>9S640017</v>
          </cell>
          <cell r="C7032">
            <v>0</v>
          </cell>
        </row>
        <row r="7033">
          <cell r="B7033" t="str">
            <v>9S6400XX</v>
          </cell>
          <cell r="C7033">
            <v>0</v>
          </cell>
        </row>
        <row r="7034">
          <cell r="B7034" t="str">
            <v>9S640108</v>
          </cell>
          <cell r="C7034">
            <v>0</v>
          </cell>
        </row>
        <row r="7035">
          <cell r="B7035" t="str">
            <v>9S640109</v>
          </cell>
          <cell r="C7035">
            <v>0</v>
          </cell>
        </row>
        <row r="7036">
          <cell r="B7036" t="str">
            <v>9S640110</v>
          </cell>
          <cell r="C7036">
            <v>0</v>
          </cell>
        </row>
        <row r="7037">
          <cell r="B7037" t="str">
            <v>9S640111</v>
          </cell>
          <cell r="C7037">
            <v>0</v>
          </cell>
        </row>
        <row r="7038">
          <cell r="B7038" t="str">
            <v>9S640112</v>
          </cell>
          <cell r="C7038">
            <v>0</v>
          </cell>
        </row>
        <row r="7039">
          <cell r="B7039" t="str">
            <v>9S640113</v>
          </cell>
          <cell r="C7039">
            <v>0</v>
          </cell>
        </row>
        <row r="7040">
          <cell r="B7040" t="str">
            <v>9S640117</v>
          </cell>
          <cell r="C7040">
            <v>0</v>
          </cell>
        </row>
        <row r="7041">
          <cell r="B7041" t="str">
            <v>9S640209</v>
          </cell>
          <cell r="C7041">
            <v>0</v>
          </cell>
        </row>
        <row r="7042">
          <cell r="B7042" t="str">
            <v>9S640210</v>
          </cell>
          <cell r="C7042">
            <v>0</v>
          </cell>
        </row>
        <row r="7043">
          <cell r="B7043" t="str">
            <v>9S640211</v>
          </cell>
          <cell r="C7043">
            <v>0</v>
          </cell>
        </row>
        <row r="7044">
          <cell r="B7044" t="str">
            <v>9S640212</v>
          </cell>
          <cell r="C7044">
            <v>0</v>
          </cell>
        </row>
        <row r="7045">
          <cell r="B7045" t="str">
            <v>9S640213</v>
          </cell>
          <cell r="C7045">
            <v>0</v>
          </cell>
        </row>
        <row r="7046">
          <cell r="B7046" t="str">
            <v>9S640217</v>
          </cell>
          <cell r="C7046">
            <v>0</v>
          </cell>
        </row>
        <row r="7047">
          <cell r="B7047" t="str">
            <v>9S640309</v>
          </cell>
          <cell r="C7047">
            <v>0</v>
          </cell>
        </row>
        <row r="7048">
          <cell r="B7048" t="str">
            <v>9S640310</v>
          </cell>
          <cell r="C7048">
            <v>0</v>
          </cell>
        </row>
        <row r="7049">
          <cell r="B7049" t="str">
            <v>9S640311</v>
          </cell>
          <cell r="C7049">
            <v>0</v>
          </cell>
        </row>
        <row r="7050">
          <cell r="B7050" t="str">
            <v>9S640312</v>
          </cell>
          <cell r="C7050">
            <v>0</v>
          </cell>
        </row>
        <row r="7051">
          <cell r="B7051" t="str">
            <v>9S640313</v>
          </cell>
          <cell r="C7051">
            <v>0</v>
          </cell>
        </row>
        <row r="7052">
          <cell r="B7052" t="str">
            <v>9S640315</v>
          </cell>
          <cell r="C7052">
            <v>0</v>
          </cell>
        </row>
        <row r="7053">
          <cell r="B7053" t="str">
            <v>9S640316</v>
          </cell>
          <cell r="C7053">
            <v>0</v>
          </cell>
        </row>
        <row r="7054">
          <cell r="B7054" t="str">
            <v>9S640317</v>
          </cell>
          <cell r="C7054">
            <v>0</v>
          </cell>
        </row>
        <row r="7055">
          <cell r="B7055" t="str">
            <v>9S640409</v>
          </cell>
          <cell r="C7055">
            <v>0</v>
          </cell>
        </row>
        <row r="7056">
          <cell r="B7056" t="str">
            <v>9S640410</v>
          </cell>
          <cell r="C7056">
            <v>0</v>
          </cell>
        </row>
        <row r="7057">
          <cell r="B7057" t="str">
            <v>9S640411</v>
          </cell>
          <cell r="C7057">
            <v>0</v>
          </cell>
        </row>
        <row r="7058">
          <cell r="B7058" t="str">
            <v>9S640413</v>
          </cell>
          <cell r="C7058">
            <v>0</v>
          </cell>
        </row>
        <row r="7059">
          <cell r="B7059" t="str">
            <v>9S640509</v>
          </cell>
          <cell r="C7059">
            <v>0</v>
          </cell>
        </row>
        <row r="7060">
          <cell r="B7060" t="str">
            <v>9S640510</v>
          </cell>
          <cell r="C7060">
            <v>0</v>
          </cell>
        </row>
        <row r="7061">
          <cell r="B7061" t="str">
            <v>9S640511</v>
          </cell>
          <cell r="C7061">
            <v>0</v>
          </cell>
        </row>
        <row r="7062">
          <cell r="B7062" t="str">
            <v>9S640512</v>
          </cell>
          <cell r="C7062">
            <v>0</v>
          </cell>
        </row>
        <row r="7063">
          <cell r="B7063" t="str">
            <v>9S640513</v>
          </cell>
          <cell r="C7063">
            <v>0</v>
          </cell>
        </row>
        <row r="7064">
          <cell r="B7064" t="str">
            <v>9S640517</v>
          </cell>
          <cell r="C7064">
            <v>0</v>
          </cell>
        </row>
        <row r="7065">
          <cell r="B7065" t="str">
            <v>9S640605</v>
          </cell>
          <cell r="C7065">
            <v>0</v>
          </cell>
        </row>
        <row r="7066">
          <cell r="B7066" t="str">
            <v>9S640607</v>
          </cell>
          <cell r="C7066">
            <v>0</v>
          </cell>
        </row>
        <row r="7067">
          <cell r="B7067" t="str">
            <v>9S640609</v>
          </cell>
          <cell r="C7067">
            <v>0</v>
          </cell>
        </row>
        <row r="7068">
          <cell r="B7068" t="str">
            <v>9S640610</v>
          </cell>
          <cell r="C7068">
            <v>0</v>
          </cell>
        </row>
        <row r="7069">
          <cell r="B7069" t="str">
            <v>9S640611</v>
          </cell>
          <cell r="C7069">
            <v>0</v>
          </cell>
        </row>
        <row r="7070">
          <cell r="B7070" t="str">
            <v>9S640612</v>
          </cell>
          <cell r="C7070">
            <v>0</v>
          </cell>
        </row>
        <row r="7071">
          <cell r="B7071" t="str">
            <v>9S640613</v>
          </cell>
          <cell r="C7071">
            <v>0</v>
          </cell>
        </row>
        <row r="7072">
          <cell r="B7072" t="str">
            <v>9S640616</v>
          </cell>
          <cell r="C7072">
            <v>0</v>
          </cell>
        </row>
        <row r="7073">
          <cell r="B7073" t="str">
            <v>9S640706</v>
          </cell>
          <cell r="C7073">
            <v>0</v>
          </cell>
        </row>
        <row r="7074">
          <cell r="B7074" t="str">
            <v>9S640708</v>
          </cell>
          <cell r="C7074">
            <v>0</v>
          </cell>
        </row>
        <row r="7075">
          <cell r="B7075" t="str">
            <v>9S640709</v>
          </cell>
          <cell r="C7075">
            <v>0</v>
          </cell>
        </row>
        <row r="7076">
          <cell r="B7076" t="str">
            <v>9S640710</v>
          </cell>
          <cell r="C7076">
            <v>0</v>
          </cell>
        </row>
        <row r="7077">
          <cell r="B7077" t="str">
            <v>9S640711</v>
          </cell>
          <cell r="C7077">
            <v>0</v>
          </cell>
        </row>
        <row r="7078">
          <cell r="B7078" t="str">
            <v>9S640712</v>
          </cell>
          <cell r="C7078">
            <v>0</v>
          </cell>
        </row>
        <row r="7079">
          <cell r="B7079" t="str">
            <v>9S640713</v>
          </cell>
          <cell r="C7079">
            <v>0</v>
          </cell>
        </row>
        <row r="7080">
          <cell r="B7080" t="str">
            <v>9S640716</v>
          </cell>
          <cell r="C7080">
            <v>0</v>
          </cell>
        </row>
        <row r="7081">
          <cell r="B7081" t="str">
            <v>9S640809</v>
          </cell>
          <cell r="C7081">
            <v>0</v>
          </cell>
        </row>
        <row r="7082">
          <cell r="B7082" t="str">
            <v>9S640909</v>
          </cell>
          <cell r="C7082">
            <v>0</v>
          </cell>
        </row>
        <row r="7083">
          <cell r="B7083" t="str">
            <v>9S640915</v>
          </cell>
          <cell r="C7083">
            <v>0</v>
          </cell>
        </row>
        <row r="7084">
          <cell r="B7084" t="str">
            <v>9S640917</v>
          </cell>
          <cell r="C7084">
            <v>0</v>
          </cell>
        </row>
        <row r="7085">
          <cell r="B7085" t="str">
            <v>9S641007</v>
          </cell>
          <cell r="C7085">
            <v>0</v>
          </cell>
        </row>
        <row r="7086">
          <cell r="B7086" t="str">
            <v>9S641008</v>
          </cell>
          <cell r="C7086">
            <v>0</v>
          </cell>
        </row>
        <row r="7087">
          <cell r="B7087" t="str">
            <v>9S641015</v>
          </cell>
          <cell r="C7087">
            <v>0</v>
          </cell>
        </row>
        <row r="7088">
          <cell r="B7088" t="str">
            <v>9S641016</v>
          </cell>
          <cell r="C7088">
            <v>0</v>
          </cell>
        </row>
        <row r="7089">
          <cell r="B7089" t="str">
            <v>9S641018</v>
          </cell>
          <cell r="C7089">
            <v>0</v>
          </cell>
        </row>
        <row r="7090">
          <cell r="B7090" t="str">
            <v>9S650113</v>
          </cell>
          <cell r="C7090">
            <v>0</v>
          </cell>
        </row>
        <row r="7091">
          <cell r="B7091" t="str">
            <v>9S650114</v>
          </cell>
          <cell r="C7091">
            <v>0</v>
          </cell>
        </row>
        <row r="7092">
          <cell r="B7092" t="str">
            <v>9S650205</v>
          </cell>
          <cell r="C7092">
            <v>0</v>
          </cell>
        </row>
        <row r="7093">
          <cell r="B7093" t="str">
            <v>9S650206</v>
          </cell>
          <cell r="C7093">
            <v>0</v>
          </cell>
        </row>
        <row r="7094">
          <cell r="B7094" t="str">
            <v>9S650209</v>
          </cell>
          <cell r="C7094">
            <v>0</v>
          </cell>
        </row>
        <row r="7095">
          <cell r="B7095" t="str">
            <v>9S650211</v>
          </cell>
          <cell r="C7095">
            <v>0</v>
          </cell>
        </row>
        <row r="7096">
          <cell r="B7096" t="str">
            <v>9S650295</v>
          </cell>
          <cell r="C7096">
            <v>0</v>
          </cell>
        </row>
        <row r="7097">
          <cell r="B7097" t="str">
            <v>9S650410</v>
          </cell>
          <cell r="C7097">
            <v>0</v>
          </cell>
        </row>
        <row r="7098">
          <cell r="B7098" t="str">
            <v>9S650412</v>
          </cell>
          <cell r="C7098">
            <v>0</v>
          </cell>
        </row>
        <row r="7099">
          <cell r="B7099" t="str">
            <v>9S650414</v>
          </cell>
          <cell r="C7099">
            <v>0</v>
          </cell>
        </row>
        <row r="7100">
          <cell r="B7100" t="str">
            <v>9S650509</v>
          </cell>
          <cell r="C7100">
            <v>0</v>
          </cell>
        </row>
        <row r="7101">
          <cell r="B7101" t="str">
            <v>9S650511</v>
          </cell>
          <cell r="C7101">
            <v>0</v>
          </cell>
        </row>
        <row r="7102">
          <cell r="B7102" t="str">
            <v>9S650512</v>
          </cell>
          <cell r="C7102">
            <v>0</v>
          </cell>
        </row>
        <row r="7103">
          <cell r="B7103" t="str">
            <v>9S650513</v>
          </cell>
          <cell r="C7103">
            <v>0</v>
          </cell>
        </row>
        <row r="7104">
          <cell r="B7104" t="str">
            <v>9S650514</v>
          </cell>
          <cell r="C7104">
            <v>0</v>
          </cell>
        </row>
        <row r="7105">
          <cell r="B7105" t="str">
            <v>9S650517</v>
          </cell>
          <cell r="C7105">
            <v>0</v>
          </cell>
        </row>
        <row r="7106">
          <cell r="B7106" t="str">
            <v>9S650518</v>
          </cell>
          <cell r="C7106">
            <v>0</v>
          </cell>
        </row>
        <row r="7107">
          <cell r="B7107" t="str">
            <v>9S650599</v>
          </cell>
          <cell r="C7107">
            <v>0</v>
          </cell>
        </row>
        <row r="7108">
          <cell r="B7108" t="str">
            <v>9S650703</v>
          </cell>
          <cell r="C7108">
            <v>0</v>
          </cell>
        </row>
        <row r="7109">
          <cell r="B7109" t="str">
            <v>9S650709</v>
          </cell>
          <cell r="C7109">
            <v>0</v>
          </cell>
        </row>
        <row r="7110">
          <cell r="B7110" t="str">
            <v>9S650799</v>
          </cell>
          <cell r="C7110">
            <v>0</v>
          </cell>
        </row>
        <row r="7111">
          <cell r="B7111" t="str">
            <v>9S650806</v>
          </cell>
          <cell r="C7111">
            <v>0</v>
          </cell>
        </row>
        <row r="7112">
          <cell r="B7112" t="str">
            <v>9S650808</v>
          </cell>
          <cell r="C7112">
            <v>0</v>
          </cell>
        </row>
        <row r="7113">
          <cell r="B7113" t="str">
            <v>9S650809</v>
          </cell>
          <cell r="C7113">
            <v>0</v>
          </cell>
        </row>
        <row r="7114">
          <cell r="B7114" t="str">
            <v>9S650811</v>
          </cell>
          <cell r="C7114">
            <v>0</v>
          </cell>
        </row>
        <row r="7115">
          <cell r="B7115" t="str">
            <v>9S650813</v>
          </cell>
          <cell r="C7115">
            <v>0</v>
          </cell>
        </row>
        <row r="7116">
          <cell r="B7116" t="str">
            <v>9S650814</v>
          </cell>
          <cell r="C7116">
            <v>0</v>
          </cell>
        </row>
        <row r="7117">
          <cell r="B7117" t="str">
            <v>9S650910</v>
          </cell>
          <cell r="C7117">
            <v>0</v>
          </cell>
        </row>
        <row r="7118">
          <cell r="B7118" t="str">
            <v>9S650911</v>
          </cell>
          <cell r="C7118">
            <v>0</v>
          </cell>
        </row>
        <row r="7119">
          <cell r="B7119" t="str">
            <v>9S651006</v>
          </cell>
          <cell r="C7119">
            <v>0</v>
          </cell>
        </row>
        <row r="7120">
          <cell r="B7120" t="str">
            <v>9S651010</v>
          </cell>
          <cell r="C7120">
            <v>0</v>
          </cell>
        </row>
        <row r="7121">
          <cell r="B7121" t="str">
            <v>9S651013</v>
          </cell>
          <cell r="C7121">
            <v>0</v>
          </cell>
        </row>
        <row r="7122">
          <cell r="B7122" t="str">
            <v>9S651111</v>
          </cell>
          <cell r="C7122">
            <v>0</v>
          </cell>
        </row>
        <row r="7123">
          <cell r="B7123" t="str">
            <v>9S651113</v>
          </cell>
          <cell r="C7123">
            <v>0</v>
          </cell>
        </row>
        <row r="7124">
          <cell r="B7124" t="str">
            <v>9S651117</v>
          </cell>
          <cell r="C7124">
            <v>0</v>
          </cell>
        </row>
        <row r="7125">
          <cell r="B7125" t="str">
            <v>9S651208</v>
          </cell>
          <cell r="C7125">
            <v>0</v>
          </cell>
        </row>
        <row r="7126">
          <cell r="B7126" t="str">
            <v>9S651313</v>
          </cell>
          <cell r="C7126">
            <v>0</v>
          </cell>
        </row>
        <row r="7127">
          <cell r="B7127" t="str">
            <v>9S651404</v>
          </cell>
          <cell r="C7127">
            <v>0</v>
          </cell>
        </row>
        <row r="7128">
          <cell r="B7128" t="str">
            <v>9S651405</v>
          </cell>
          <cell r="C7128">
            <v>0</v>
          </cell>
        </row>
        <row r="7129">
          <cell r="B7129" t="str">
            <v>9S651410</v>
          </cell>
          <cell r="C7129">
            <v>0</v>
          </cell>
        </row>
        <row r="7130">
          <cell r="B7130" t="str">
            <v>9S651412</v>
          </cell>
          <cell r="C7130">
            <v>0</v>
          </cell>
        </row>
        <row r="7131">
          <cell r="B7131" t="str">
            <v>9S651512</v>
          </cell>
          <cell r="C7131">
            <v>0</v>
          </cell>
        </row>
        <row r="7132">
          <cell r="B7132" t="str">
            <v>9S651612</v>
          </cell>
          <cell r="C7132">
            <v>0</v>
          </cell>
        </row>
        <row r="7133">
          <cell r="B7133" t="str">
            <v>9S651700</v>
          </cell>
          <cell r="C7133">
            <v>0</v>
          </cell>
        </row>
        <row r="7134">
          <cell r="B7134" t="str">
            <v>9S651811</v>
          </cell>
          <cell r="C7134">
            <v>0</v>
          </cell>
        </row>
        <row r="7135">
          <cell r="B7135" t="str">
            <v>9S651813</v>
          </cell>
          <cell r="C7135">
            <v>0</v>
          </cell>
        </row>
        <row r="7136">
          <cell r="B7136" t="str">
            <v>9S651816</v>
          </cell>
          <cell r="C7136">
            <v>0</v>
          </cell>
        </row>
        <row r="7137">
          <cell r="B7137" t="str">
            <v>9S651818</v>
          </cell>
          <cell r="C7137">
            <v>0</v>
          </cell>
        </row>
        <row r="7138">
          <cell r="B7138" t="str">
            <v>9S651913</v>
          </cell>
          <cell r="C7138">
            <v>0</v>
          </cell>
        </row>
        <row r="7139">
          <cell r="B7139" t="str">
            <v>9S651914</v>
          </cell>
          <cell r="C7139">
            <v>0</v>
          </cell>
        </row>
        <row r="7140">
          <cell r="B7140" t="str">
            <v>9S651916</v>
          </cell>
          <cell r="C7140">
            <v>0</v>
          </cell>
        </row>
        <row r="7141">
          <cell r="B7141" t="str">
            <v>9S652011</v>
          </cell>
          <cell r="C7141">
            <v>0</v>
          </cell>
        </row>
        <row r="7142">
          <cell r="B7142" t="str">
            <v>9S652013</v>
          </cell>
          <cell r="C7142">
            <v>0</v>
          </cell>
        </row>
        <row r="7143">
          <cell r="B7143" t="str">
            <v>9S652014</v>
          </cell>
          <cell r="C7143">
            <v>0</v>
          </cell>
        </row>
        <row r="7144">
          <cell r="B7144" t="str">
            <v>9S652114</v>
          </cell>
          <cell r="C7144">
            <v>0</v>
          </cell>
        </row>
        <row r="7145">
          <cell r="B7145" t="str">
            <v>9S652216</v>
          </cell>
          <cell r="C7145">
            <v>0</v>
          </cell>
        </row>
        <row r="7146">
          <cell r="B7146" t="str">
            <v>9S660104</v>
          </cell>
          <cell r="C7146">
            <v>0</v>
          </cell>
        </row>
        <row r="7147">
          <cell r="B7147" t="str">
            <v>9S660312</v>
          </cell>
          <cell r="C7147">
            <v>0</v>
          </cell>
        </row>
        <row r="7148">
          <cell r="B7148" t="str">
            <v>9S660374</v>
          </cell>
          <cell r="C7148">
            <v>0</v>
          </cell>
        </row>
        <row r="7149">
          <cell r="B7149" t="str">
            <v>9S660603</v>
          </cell>
          <cell r="C7149">
            <v>0</v>
          </cell>
        </row>
        <row r="7150">
          <cell r="B7150" t="str">
            <v>9S660682</v>
          </cell>
          <cell r="C7150">
            <v>0</v>
          </cell>
        </row>
        <row r="7151">
          <cell r="B7151" t="str">
            <v>9S660806</v>
          </cell>
          <cell r="C7151">
            <v>0</v>
          </cell>
        </row>
        <row r="7152">
          <cell r="B7152" t="str">
            <v>9S660809</v>
          </cell>
          <cell r="C7152">
            <v>0</v>
          </cell>
        </row>
        <row r="7153">
          <cell r="B7153" t="str">
            <v>9S660811</v>
          </cell>
          <cell r="C7153">
            <v>0</v>
          </cell>
        </row>
        <row r="7154">
          <cell r="B7154" t="str">
            <v>9S660895</v>
          </cell>
          <cell r="C7154">
            <v>0</v>
          </cell>
        </row>
        <row r="7155">
          <cell r="B7155" t="str">
            <v>9S661007</v>
          </cell>
          <cell r="C7155">
            <v>0</v>
          </cell>
        </row>
        <row r="7156">
          <cell r="B7156" t="str">
            <v>9S661011</v>
          </cell>
          <cell r="C7156">
            <v>0</v>
          </cell>
        </row>
        <row r="7157">
          <cell r="B7157" t="str">
            <v>9S661309</v>
          </cell>
          <cell r="C7157">
            <v>0</v>
          </cell>
        </row>
        <row r="7158">
          <cell r="B7158" t="str">
            <v>9S661501</v>
          </cell>
          <cell r="C7158">
            <v>0</v>
          </cell>
        </row>
        <row r="7159">
          <cell r="B7159" t="str">
            <v>9S661605</v>
          </cell>
          <cell r="C7159">
            <v>0</v>
          </cell>
        </row>
        <row r="7160">
          <cell r="B7160" t="str">
            <v>9S661710</v>
          </cell>
          <cell r="C7160">
            <v>0</v>
          </cell>
        </row>
        <row r="7161">
          <cell r="B7161" t="str">
            <v>9S661806</v>
          </cell>
          <cell r="C7161">
            <v>0</v>
          </cell>
        </row>
        <row r="7162">
          <cell r="B7162" t="str">
            <v>9S661908</v>
          </cell>
          <cell r="C7162">
            <v>0</v>
          </cell>
        </row>
        <row r="7163">
          <cell r="B7163" t="str">
            <v>9S662005</v>
          </cell>
          <cell r="C7163">
            <v>0</v>
          </cell>
        </row>
        <row r="7164">
          <cell r="B7164" t="str">
            <v>9S662196</v>
          </cell>
          <cell r="C7164">
            <v>0</v>
          </cell>
        </row>
        <row r="7165">
          <cell r="B7165" t="str">
            <v>9S662276</v>
          </cell>
          <cell r="C7165">
            <v>0</v>
          </cell>
        </row>
        <row r="7166">
          <cell r="B7166" t="str">
            <v>9S662302</v>
          </cell>
          <cell r="C7166">
            <v>0</v>
          </cell>
        </row>
        <row r="7167">
          <cell r="B7167" t="str">
            <v>9S662303</v>
          </cell>
          <cell r="C7167">
            <v>0</v>
          </cell>
        </row>
        <row r="7168">
          <cell r="B7168" t="str">
            <v>9S662316</v>
          </cell>
          <cell r="C7168">
            <v>0</v>
          </cell>
        </row>
        <row r="7169">
          <cell r="B7169" t="str">
            <v>9S662407</v>
          </cell>
          <cell r="C7169">
            <v>0</v>
          </cell>
        </row>
        <row r="7170">
          <cell r="B7170" t="str">
            <v>9S662600</v>
          </cell>
          <cell r="C7170">
            <v>0</v>
          </cell>
        </row>
        <row r="7171">
          <cell r="B7171" t="str">
            <v>9S662783</v>
          </cell>
          <cell r="C7171">
            <v>0</v>
          </cell>
        </row>
        <row r="7172">
          <cell r="B7172" t="str">
            <v>9S662855</v>
          </cell>
          <cell r="C7172">
            <v>0</v>
          </cell>
        </row>
        <row r="7173">
          <cell r="B7173" t="str">
            <v>9S670000</v>
          </cell>
          <cell r="C7173">
            <v>0</v>
          </cell>
        </row>
        <row r="7174">
          <cell r="B7174" t="str">
            <v>9S670001</v>
          </cell>
          <cell r="C7174">
            <v>0</v>
          </cell>
        </row>
        <row r="7175">
          <cell r="B7175" t="str">
            <v>9S670098</v>
          </cell>
          <cell r="C7175">
            <v>0</v>
          </cell>
        </row>
        <row r="7176">
          <cell r="B7176" t="str">
            <v>9S670206</v>
          </cell>
          <cell r="C7176">
            <v>0</v>
          </cell>
        </row>
        <row r="7177">
          <cell r="B7177" t="str">
            <v>9S670286</v>
          </cell>
          <cell r="C7177">
            <v>0</v>
          </cell>
        </row>
        <row r="7178">
          <cell r="B7178" t="str">
            <v>9S670288</v>
          </cell>
          <cell r="C7178">
            <v>0</v>
          </cell>
        </row>
        <row r="7179">
          <cell r="B7179" t="str">
            <v>9S670295</v>
          </cell>
          <cell r="C7179">
            <v>0</v>
          </cell>
        </row>
        <row r="7180">
          <cell r="B7180" t="str">
            <v>9S670298</v>
          </cell>
          <cell r="C7180">
            <v>0</v>
          </cell>
        </row>
        <row r="7181">
          <cell r="B7181" t="str">
            <v>9S670416</v>
          </cell>
          <cell r="C7181">
            <v>0</v>
          </cell>
        </row>
        <row r="7182">
          <cell r="B7182" t="str">
            <v>9S670607</v>
          </cell>
          <cell r="C7182">
            <v>0</v>
          </cell>
        </row>
        <row r="7183">
          <cell r="B7183" t="str">
            <v>9S670615</v>
          </cell>
          <cell r="C7183">
            <v>0</v>
          </cell>
        </row>
        <row r="7184">
          <cell r="B7184" t="str">
            <v>9S670805</v>
          </cell>
          <cell r="C7184">
            <v>0</v>
          </cell>
        </row>
        <row r="7185">
          <cell r="B7185" t="str">
            <v>9S670809</v>
          </cell>
          <cell r="C7185">
            <v>0</v>
          </cell>
        </row>
        <row r="7186">
          <cell r="B7186" t="str">
            <v>9S670810</v>
          </cell>
          <cell r="C7186">
            <v>0</v>
          </cell>
        </row>
        <row r="7187">
          <cell r="B7187" t="str">
            <v>9S670895</v>
          </cell>
          <cell r="C7187">
            <v>0</v>
          </cell>
        </row>
        <row r="7188">
          <cell r="B7188" t="str">
            <v>9S670899</v>
          </cell>
          <cell r="C7188">
            <v>0</v>
          </cell>
        </row>
        <row r="7189">
          <cell r="B7189" t="str">
            <v>9S671100</v>
          </cell>
          <cell r="C7189">
            <v>0</v>
          </cell>
        </row>
        <row r="7190">
          <cell r="B7190" t="str">
            <v>9S671101</v>
          </cell>
          <cell r="C7190">
            <v>0</v>
          </cell>
        </row>
        <row r="7191">
          <cell r="B7191" t="str">
            <v>9S671104</v>
          </cell>
          <cell r="C7191">
            <v>0</v>
          </cell>
        </row>
        <row r="7192">
          <cell r="B7192" t="str">
            <v>9S671106</v>
          </cell>
          <cell r="C7192">
            <v>0</v>
          </cell>
        </row>
        <row r="7193">
          <cell r="B7193" t="str">
            <v>9S671200</v>
          </cell>
          <cell r="C7193">
            <v>0</v>
          </cell>
        </row>
        <row r="7194">
          <cell r="B7194" t="str">
            <v>9S671204</v>
          </cell>
          <cell r="C7194">
            <v>0</v>
          </cell>
        </row>
        <row r="7195">
          <cell r="B7195" t="str">
            <v>9S671293</v>
          </cell>
          <cell r="C7195">
            <v>0</v>
          </cell>
        </row>
        <row r="7196">
          <cell r="B7196" t="str">
            <v>9S671295</v>
          </cell>
          <cell r="C7196">
            <v>0</v>
          </cell>
        </row>
        <row r="7197">
          <cell r="B7197" t="str">
            <v>9S671297</v>
          </cell>
          <cell r="C7197">
            <v>0</v>
          </cell>
        </row>
        <row r="7198">
          <cell r="B7198" t="str">
            <v>9S671302</v>
          </cell>
          <cell r="C7198">
            <v>0</v>
          </cell>
        </row>
        <row r="7199">
          <cell r="B7199" t="str">
            <v>9S671404</v>
          </cell>
          <cell r="C7199">
            <v>0</v>
          </cell>
        </row>
        <row r="7200">
          <cell r="B7200" t="str">
            <v>9S671507</v>
          </cell>
          <cell r="C7200">
            <v>0</v>
          </cell>
        </row>
        <row r="7201">
          <cell r="B7201" t="str">
            <v>9S671579</v>
          </cell>
          <cell r="C7201">
            <v>0</v>
          </cell>
        </row>
        <row r="7202">
          <cell r="B7202" t="str">
            <v>9S671696</v>
          </cell>
          <cell r="C7202">
            <v>0</v>
          </cell>
        </row>
        <row r="7203">
          <cell r="B7203" t="str">
            <v>9S671808</v>
          </cell>
          <cell r="C7203">
            <v>0</v>
          </cell>
        </row>
        <row r="7204">
          <cell r="B7204" t="str">
            <v>9S671866</v>
          </cell>
          <cell r="C7204">
            <v>0</v>
          </cell>
        </row>
        <row r="7205">
          <cell r="B7205" t="str">
            <v>9S671999</v>
          </cell>
          <cell r="C7205">
            <v>0</v>
          </cell>
        </row>
        <row r="7206">
          <cell r="B7206" t="str">
            <v>9S672085</v>
          </cell>
          <cell r="C7206">
            <v>0</v>
          </cell>
        </row>
        <row r="7207">
          <cell r="B7207" t="str">
            <v>9S672106</v>
          </cell>
          <cell r="C7207">
            <v>0</v>
          </cell>
        </row>
        <row r="7208">
          <cell r="B7208" t="str">
            <v>9S690200</v>
          </cell>
          <cell r="C7208">
            <v>0</v>
          </cell>
        </row>
        <row r="7209">
          <cell r="B7209" t="str">
            <v>9S690203</v>
          </cell>
          <cell r="C7209">
            <v>0</v>
          </cell>
        </row>
        <row r="7210">
          <cell r="B7210" t="str">
            <v>9S690204</v>
          </cell>
          <cell r="C7210">
            <v>0</v>
          </cell>
        </row>
        <row r="7211">
          <cell r="B7211" t="str">
            <v>9S690296</v>
          </cell>
          <cell r="C7211">
            <v>0</v>
          </cell>
        </row>
        <row r="7212">
          <cell r="B7212" t="str">
            <v>9S690404</v>
          </cell>
          <cell r="C7212">
            <v>0</v>
          </cell>
        </row>
        <row r="7213">
          <cell r="B7213" t="str">
            <v>9S692006</v>
          </cell>
          <cell r="C7213">
            <v>0</v>
          </cell>
        </row>
        <row r="7214">
          <cell r="B7214" t="str">
            <v>9S692109</v>
          </cell>
          <cell r="C7214">
            <v>0</v>
          </cell>
        </row>
        <row r="7215">
          <cell r="B7215" t="str">
            <v>9S692115</v>
          </cell>
          <cell r="C7215">
            <v>0</v>
          </cell>
        </row>
        <row r="7216">
          <cell r="B7216" t="str">
            <v>9S692209</v>
          </cell>
          <cell r="C7216">
            <v>0</v>
          </cell>
        </row>
        <row r="7217">
          <cell r="B7217" t="str">
            <v>9S692316</v>
          </cell>
          <cell r="C7217">
            <v>0</v>
          </cell>
        </row>
        <row r="7218">
          <cell r="B7218" t="str">
            <v>9S692415</v>
          </cell>
          <cell r="C7218">
            <v>0</v>
          </cell>
        </row>
        <row r="7219">
          <cell r="B7219" t="str">
            <v>9S700809</v>
          </cell>
          <cell r="C7219">
            <v>0</v>
          </cell>
        </row>
        <row r="7220">
          <cell r="B7220" t="str">
            <v>9S701100</v>
          </cell>
          <cell r="C7220">
            <v>0</v>
          </cell>
        </row>
        <row r="7221">
          <cell r="B7221" t="str">
            <v>9S701209</v>
          </cell>
          <cell r="C7221">
            <v>0</v>
          </cell>
        </row>
        <row r="7222">
          <cell r="B7222" t="str">
            <v>9S701907</v>
          </cell>
          <cell r="C7222">
            <v>0</v>
          </cell>
        </row>
        <row r="7223">
          <cell r="B7223" t="str">
            <v>9S702109</v>
          </cell>
          <cell r="C7223">
            <v>0</v>
          </cell>
        </row>
        <row r="7224">
          <cell r="B7224" t="str">
            <v>9S702200</v>
          </cell>
          <cell r="C7224">
            <v>0</v>
          </cell>
        </row>
        <row r="7225">
          <cell r="B7225" t="str">
            <v>9S702203</v>
          </cell>
          <cell r="C7225">
            <v>0</v>
          </cell>
        </row>
        <row r="7226">
          <cell r="B7226" t="str">
            <v>9S702209</v>
          </cell>
          <cell r="C7226">
            <v>0</v>
          </cell>
        </row>
        <row r="7227">
          <cell r="B7227" t="str">
            <v>9S702214</v>
          </cell>
          <cell r="C7227">
            <v>0</v>
          </cell>
        </row>
        <row r="7228">
          <cell r="B7228" t="str">
            <v>9S702299</v>
          </cell>
          <cell r="C7228">
            <v>0</v>
          </cell>
        </row>
        <row r="7229">
          <cell r="B7229" t="str">
            <v>9S702305</v>
          </cell>
          <cell r="C7229">
            <v>0</v>
          </cell>
        </row>
        <row r="7230">
          <cell r="B7230" t="str">
            <v>9S702409</v>
          </cell>
          <cell r="C7230">
            <v>0</v>
          </cell>
        </row>
        <row r="7231">
          <cell r="B7231" t="str">
            <v>9S702503</v>
          </cell>
          <cell r="C7231">
            <v>0</v>
          </cell>
        </row>
        <row r="7232">
          <cell r="B7232" t="str">
            <v>9S702699</v>
          </cell>
          <cell r="C7232">
            <v>0</v>
          </cell>
        </row>
        <row r="7233">
          <cell r="B7233" t="str">
            <v>9S702711</v>
          </cell>
          <cell r="C7233">
            <v>0</v>
          </cell>
        </row>
        <row r="7234">
          <cell r="B7234" t="str">
            <v>9S702815</v>
          </cell>
          <cell r="C7234">
            <v>0</v>
          </cell>
        </row>
        <row r="7235">
          <cell r="B7235" t="str">
            <v>9S710187</v>
          </cell>
          <cell r="C7235">
            <v>0</v>
          </cell>
        </row>
        <row r="7236">
          <cell r="B7236" t="str">
            <v>9S710492</v>
          </cell>
          <cell r="C7236">
            <v>0</v>
          </cell>
        </row>
        <row r="7237">
          <cell r="B7237" t="str">
            <v>9S710589</v>
          </cell>
          <cell r="C7237">
            <v>0</v>
          </cell>
        </row>
        <row r="7238">
          <cell r="B7238" t="str">
            <v>9S715004</v>
          </cell>
          <cell r="C7238">
            <v>0</v>
          </cell>
        </row>
        <row r="7239">
          <cell r="B7239" t="str">
            <v>9S715100</v>
          </cell>
          <cell r="C7239">
            <v>0</v>
          </cell>
        </row>
        <row r="7240">
          <cell r="B7240" t="str">
            <v>9S715199</v>
          </cell>
          <cell r="C7240">
            <v>0</v>
          </cell>
        </row>
        <row r="7241">
          <cell r="B7241" t="str">
            <v>9S715315</v>
          </cell>
          <cell r="C7241">
            <v>0</v>
          </cell>
        </row>
        <row r="7242">
          <cell r="B7242" t="str">
            <v>9S715415</v>
          </cell>
          <cell r="C7242">
            <v>0</v>
          </cell>
        </row>
        <row r="7243">
          <cell r="B7243" t="str">
            <v>9S720300</v>
          </cell>
          <cell r="C7243">
            <v>0</v>
          </cell>
        </row>
        <row r="7244">
          <cell r="B7244" t="str">
            <v>9S720401</v>
          </cell>
          <cell r="C7244">
            <v>0</v>
          </cell>
        </row>
        <row r="7245">
          <cell r="B7245" t="str">
            <v>9S735096</v>
          </cell>
          <cell r="C7245">
            <v>0</v>
          </cell>
        </row>
        <row r="7246">
          <cell r="B7246" t="str">
            <v>9S735097</v>
          </cell>
          <cell r="C7246">
            <v>0</v>
          </cell>
        </row>
        <row r="7247">
          <cell r="B7247" t="str">
            <v>9S735297</v>
          </cell>
          <cell r="C7247">
            <v>0</v>
          </cell>
        </row>
        <row r="7248">
          <cell r="B7248" t="str">
            <v>9S735396</v>
          </cell>
          <cell r="C7248">
            <v>0</v>
          </cell>
        </row>
        <row r="7249">
          <cell r="B7249" t="str">
            <v>9S735397</v>
          </cell>
          <cell r="C7249">
            <v>0</v>
          </cell>
        </row>
        <row r="7250">
          <cell r="B7250" t="str">
            <v>9S735497</v>
          </cell>
          <cell r="C7250">
            <v>0</v>
          </cell>
        </row>
        <row r="7251">
          <cell r="B7251" t="str">
            <v>9S737011</v>
          </cell>
          <cell r="C7251">
            <v>0</v>
          </cell>
        </row>
        <row r="7252">
          <cell r="B7252" t="str">
            <v>9S737016</v>
          </cell>
          <cell r="C7252">
            <v>0</v>
          </cell>
        </row>
        <row r="7253">
          <cell r="B7253" t="str">
            <v>9S737111</v>
          </cell>
          <cell r="C7253">
            <v>0</v>
          </cell>
        </row>
        <row r="7254">
          <cell r="B7254" t="str">
            <v>9S737209</v>
          </cell>
          <cell r="C7254">
            <v>0</v>
          </cell>
        </row>
        <row r="7255">
          <cell r="B7255" t="str">
            <v>9S737210</v>
          </cell>
          <cell r="C7255">
            <v>0</v>
          </cell>
        </row>
        <row r="7256">
          <cell r="B7256" t="str">
            <v>9S737213</v>
          </cell>
          <cell r="C7256">
            <v>0</v>
          </cell>
        </row>
        <row r="7257">
          <cell r="B7257" t="str">
            <v>9S737308</v>
          </cell>
          <cell r="C7257">
            <v>0</v>
          </cell>
        </row>
        <row r="7258">
          <cell r="B7258" t="str">
            <v>9S737410</v>
          </cell>
          <cell r="C7258">
            <v>0</v>
          </cell>
        </row>
        <row r="7259">
          <cell r="B7259" t="str">
            <v>9S737411</v>
          </cell>
          <cell r="C7259">
            <v>0</v>
          </cell>
        </row>
        <row r="7260">
          <cell r="B7260" t="str">
            <v>9S740304</v>
          </cell>
          <cell r="C7260">
            <v>0</v>
          </cell>
        </row>
        <row r="7261">
          <cell r="B7261" t="str">
            <v>9S740408</v>
          </cell>
          <cell r="C7261">
            <v>0</v>
          </cell>
        </row>
        <row r="7262">
          <cell r="B7262" t="str">
            <v>9S740508</v>
          </cell>
          <cell r="C7262">
            <v>0</v>
          </cell>
        </row>
        <row r="7263">
          <cell r="B7263" t="str">
            <v>9S740604</v>
          </cell>
          <cell r="C7263">
            <v>0</v>
          </cell>
        </row>
        <row r="7264">
          <cell r="B7264" t="str">
            <v>9S740614</v>
          </cell>
          <cell r="C7264">
            <v>0</v>
          </cell>
        </row>
        <row r="7265">
          <cell r="B7265" t="str">
            <v>9S740712</v>
          </cell>
          <cell r="C7265">
            <v>0</v>
          </cell>
        </row>
        <row r="7266">
          <cell r="B7266" t="str">
            <v>9S740805</v>
          </cell>
          <cell r="C7266">
            <v>0</v>
          </cell>
        </row>
        <row r="7267">
          <cell r="B7267" t="str">
            <v>9S740813</v>
          </cell>
          <cell r="C7267">
            <v>0</v>
          </cell>
        </row>
        <row r="7268">
          <cell r="B7268" t="str">
            <v>9S740912</v>
          </cell>
          <cell r="C7268">
            <v>0</v>
          </cell>
        </row>
        <row r="7269">
          <cell r="B7269" t="str">
            <v>9S745096</v>
          </cell>
          <cell r="C7269">
            <v>0</v>
          </cell>
        </row>
        <row r="7270">
          <cell r="B7270" t="str">
            <v>9S750099</v>
          </cell>
          <cell r="C7270">
            <v>0</v>
          </cell>
        </row>
        <row r="7271">
          <cell r="B7271" t="str">
            <v>9S750300</v>
          </cell>
          <cell r="C7271">
            <v>0</v>
          </cell>
        </row>
        <row r="7272">
          <cell r="B7272" t="str">
            <v>9S750303</v>
          </cell>
          <cell r="C7272">
            <v>0</v>
          </cell>
        </row>
        <row r="7273">
          <cell r="B7273" t="str">
            <v>9S750312</v>
          </cell>
          <cell r="C7273">
            <v>0</v>
          </cell>
        </row>
        <row r="7274">
          <cell r="B7274" t="str">
            <v>9S750399</v>
          </cell>
          <cell r="C7274">
            <v>0</v>
          </cell>
        </row>
        <row r="7275">
          <cell r="B7275" t="str">
            <v>9S750406</v>
          </cell>
          <cell r="C7275">
            <v>0</v>
          </cell>
        </row>
        <row r="7276">
          <cell r="B7276" t="str">
            <v>9S750490</v>
          </cell>
          <cell r="C7276">
            <v>0</v>
          </cell>
        </row>
        <row r="7277">
          <cell r="B7277" t="str">
            <v>9S750600</v>
          </cell>
          <cell r="C7277">
            <v>0</v>
          </cell>
        </row>
        <row r="7278">
          <cell r="B7278" t="str">
            <v>9S750817</v>
          </cell>
          <cell r="C7278">
            <v>0</v>
          </cell>
        </row>
        <row r="7279">
          <cell r="B7279" t="str">
            <v>9S750903</v>
          </cell>
          <cell r="C7279">
            <v>0</v>
          </cell>
        </row>
        <row r="7280">
          <cell r="B7280" t="str">
            <v>9S753096</v>
          </cell>
          <cell r="C7280">
            <v>0</v>
          </cell>
        </row>
        <row r="7281">
          <cell r="B7281" t="str">
            <v>9S755193</v>
          </cell>
          <cell r="C7281">
            <v>0</v>
          </cell>
        </row>
        <row r="7282">
          <cell r="B7282" t="str">
            <v>9S755293</v>
          </cell>
          <cell r="C7282">
            <v>0</v>
          </cell>
        </row>
        <row r="7283">
          <cell r="B7283" t="str">
            <v>9S756086</v>
          </cell>
          <cell r="C7283">
            <v>0</v>
          </cell>
        </row>
        <row r="7284">
          <cell r="B7284" t="str">
            <v>9S756510</v>
          </cell>
          <cell r="C7284">
            <v>0</v>
          </cell>
        </row>
        <row r="7285">
          <cell r="B7285" t="str">
            <v>9S760007</v>
          </cell>
          <cell r="C7285">
            <v>0</v>
          </cell>
        </row>
        <row r="7286">
          <cell r="B7286" t="str">
            <v>9S760105</v>
          </cell>
          <cell r="C7286">
            <v>0</v>
          </cell>
        </row>
        <row r="7287">
          <cell r="B7287" t="str">
            <v>9S770009</v>
          </cell>
          <cell r="C7287">
            <v>0</v>
          </cell>
        </row>
        <row r="7288">
          <cell r="B7288" t="str">
            <v>9S775010</v>
          </cell>
          <cell r="C7288">
            <v>0</v>
          </cell>
        </row>
        <row r="7289">
          <cell r="B7289" t="str">
            <v>9S775011</v>
          </cell>
          <cell r="C7289">
            <v>0</v>
          </cell>
        </row>
        <row r="7290">
          <cell r="B7290" t="str">
            <v>9S775111</v>
          </cell>
          <cell r="C7290">
            <v>0</v>
          </cell>
        </row>
        <row r="7291">
          <cell r="B7291" t="str">
            <v>9S780109</v>
          </cell>
          <cell r="C7291">
            <v>0</v>
          </cell>
        </row>
        <row r="7292">
          <cell r="B7292" t="str">
            <v>9S780110</v>
          </cell>
          <cell r="C7292">
            <v>0</v>
          </cell>
        </row>
        <row r="7293">
          <cell r="B7293" t="str">
            <v>9S780199</v>
          </cell>
          <cell r="C7293">
            <v>0</v>
          </cell>
        </row>
        <row r="7294">
          <cell r="B7294" t="str">
            <v>9S780207</v>
          </cell>
          <cell r="C7294">
            <v>0</v>
          </cell>
        </row>
        <row r="7295">
          <cell r="B7295" t="str">
            <v>9S780208</v>
          </cell>
          <cell r="C7295">
            <v>0</v>
          </cell>
        </row>
        <row r="7296">
          <cell r="B7296" t="str">
            <v>9S780209</v>
          </cell>
          <cell r="C7296">
            <v>0</v>
          </cell>
        </row>
        <row r="7297">
          <cell r="B7297" t="str">
            <v>9S780210</v>
          </cell>
          <cell r="C7297">
            <v>0</v>
          </cell>
        </row>
        <row r="7298">
          <cell r="B7298" t="str">
            <v>9S780213</v>
          </cell>
          <cell r="C7298">
            <v>0</v>
          </cell>
        </row>
        <row r="7299">
          <cell r="B7299" t="str">
            <v>9S780215</v>
          </cell>
          <cell r="C7299">
            <v>0</v>
          </cell>
        </row>
        <row r="7300">
          <cell r="B7300" t="str">
            <v>9S780305</v>
          </cell>
          <cell r="C7300">
            <v>0</v>
          </cell>
        </row>
        <row r="7301">
          <cell r="B7301" t="str">
            <v>9S780309</v>
          </cell>
          <cell r="C7301">
            <v>0</v>
          </cell>
        </row>
        <row r="7302">
          <cell r="B7302" t="str">
            <v>9S780310</v>
          </cell>
          <cell r="C7302">
            <v>0</v>
          </cell>
        </row>
        <row r="7303">
          <cell r="B7303" t="str">
            <v>9S780311</v>
          </cell>
          <cell r="C7303">
            <v>0</v>
          </cell>
        </row>
        <row r="7304">
          <cell r="B7304" t="str">
            <v>9S780312</v>
          </cell>
          <cell r="C7304">
            <v>0</v>
          </cell>
        </row>
        <row r="7305">
          <cell r="B7305" t="str">
            <v>9S780317</v>
          </cell>
          <cell r="C7305">
            <v>0</v>
          </cell>
        </row>
        <row r="7306">
          <cell r="B7306" t="str">
            <v>9S780405</v>
          </cell>
          <cell r="C7306">
            <v>0</v>
          </cell>
        </row>
        <row r="7307">
          <cell r="B7307" t="str">
            <v>9S780406</v>
          </cell>
          <cell r="C7307">
            <v>0</v>
          </cell>
        </row>
        <row r="7308">
          <cell r="B7308" t="str">
            <v>9S780407</v>
          </cell>
          <cell r="C7308">
            <v>0</v>
          </cell>
        </row>
        <row r="7309">
          <cell r="B7309" t="str">
            <v>9S780411</v>
          </cell>
          <cell r="C7309">
            <v>0</v>
          </cell>
        </row>
        <row r="7310">
          <cell r="B7310" t="str">
            <v>9S780504</v>
          </cell>
          <cell r="C7310">
            <v>0</v>
          </cell>
        </row>
        <row r="7311">
          <cell r="B7311" t="str">
            <v>9S780505</v>
          </cell>
          <cell r="C7311">
            <v>0</v>
          </cell>
        </row>
        <row r="7312">
          <cell r="B7312" t="str">
            <v>9S780506</v>
          </cell>
          <cell r="C7312">
            <v>0</v>
          </cell>
        </row>
        <row r="7313">
          <cell r="B7313" t="str">
            <v>9S780507</v>
          </cell>
          <cell r="C7313">
            <v>0</v>
          </cell>
        </row>
        <row r="7314">
          <cell r="B7314" t="str">
            <v>9S780508</v>
          </cell>
          <cell r="C7314">
            <v>0</v>
          </cell>
        </row>
        <row r="7315">
          <cell r="B7315" t="str">
            <v>9S780509</v>
          </cell>
          <cell r="C7315">
            <v>0</v>
          </cell>
        </row>
        <row r="7316">
          <cell r="B7316" t="str">
            <v>9S780510</v>
          </cell>
          <cell r="C7316">
            <v>0</v>
          </cell>
        </row>
        <row r="7317">
          <cell r="B7317" t="str">
            <v>9S780512</v>
          </cell>
          <cell r="C7317">
            <v>0</v>
          </cell>
        </row>
        <row r="7318">
          <cell r="B7318" t="str">
            <v>9S780605</v>
          </cell>
          <cell r="C7318">
            <v>0</v>
          </cell>
        </row>
        <row r="7319">
          <cell r="B7319" t="str">
            <v>9S780701</v>
          </cell>
          <cell r="C7319">
            <v>0</v>
          </cell>
        </row>
        <row r="7320">
          <cell r="B7320" t="str">
            <v>9S780704</v>
          </cell>
          <cell r="C7320">
            <v>0</v>
          </cell>
        </row>
        <row r="7321">
          <cell r="B7321" t="str">
            <v>9S780705</v>
          </cell>
          <cell r="C7321">
            <v>0</v>
          </cell>
        </row>
        <row r="7322">
          <cell r="B7322" t="str">
            <v>9S780707</v>
          </cell>
          <cell r="C7322">
            <v>0</v>
          </cell>
        </row>
        <row r="7323">
          <cell r="B7323" t="str">
            <v>9S780708</v>
          </cell>
          <cell r="C7323">
            <v>0</v>
          </cell>
        </row>
        <row r="7324">
          <cell r="B7324" t="str">
            <v>9S780712</v>
          </cell>
          <cell r="C7324">
            <v>0</v>
          </cell>
        </row>
        <row r="7325">
          <cell r="B7325" t="str">
            <v>9S780799</v>
          </cell>
          <cell r="C7325">
            <v>0</v>
          </cell>
        </row>
        <row r="7326">
          <cell r="B7326" t="str">
            <v>9S780800</v>
          </cell>
          <cell r="C7326">
            <v>0</v>
          </cell>
        </row>
        <row r="7327">
          <cell r="B7327" t="str">
            <v>9S780801</v>
          </cell>
          <cell r="C7327">
            <v>0</v>
          </cell>
        </row>
        <row r="7328">
          <cell r="B7328" t="str">
            <v>9S780803</v>
          </cell>
          <cell r="C7328">
            <v>0</v>
          </cell>
        </row>
        <row r="7329">
          <cell r="B7329" t="str">
            <v>9S780804</v>
          </cell>
          <cell r="C7329">
            <v>0</v>
          </cell>
        </row>
        <row r="7330">
          <cell r="B7330" t="str">
            <v>9S780805</v>
          </cell>
          <cell r="C7330">
            <v>0</v>
          </cell>
        </row>
        <row r="7331">
          <cell r="B7331" t="str">
            <v>9S780806</v>
          </cell>
          <cell r="C7331">
            <v>0</v>
          </cell>
        </row>
        <row r="7332">
          <cell r="B7332" t="str">
            <v>9S780807</v>
          </cell>
          <cell r="C7332">
            <v>0</v>
          </cell>
        </row>
        <row r="7333">
          <cell r="B7333" t="str">
            <v>9S780809</v>
          </cell>
          <cell r="C7333">
            <v>0</v>
          </cell>
        </row>
        <row r="7334">
          <cell r="B7334" t="str">
            <v>9S780812</v>
          </cell>
          <cell r="C7334">
            <v>0</v>
          </cell>
        </row>
        <row r="7335">
          <cell r="B7335" t="str">
            <v>9S780899</v>
          </cell>
          <cell r="C7335">
            <v>0</v>
          </cell>
        </row>
        <row r="7336">
          <cell r="B7336" t="str">
            <v>9S780901</v>
          </cell>
          <cell r="C7336">
            <v>0</v>
          </cell>
        </row>
        <row r="7337">
          <cell r="B7337" t="str">
            <v>9S780905</v>
          </cell>
          <cell r="C7337">
            <v>0</v>
          </cell>
        </row>
        <row r="7338">
          <cell r="B7338" t="str">
            <v>9S781098</v>
          </cell>
          <cell r="C7338">
            <v>0</v>
          </cell>
        </row>
        <row r="7339">
          <cell r="B7339" t="str">
            <v>9S781110</v>
          </cell>
          <cell r="C7339">
            <v>0</v>
          </cell>
        </row>
        <row r="7340">
          <cell r="B7340" t="str">
            <v>9S781206</v>
          </cell>
          <cell r="C7340">
            <v>0</v>
          </cell>
        </row>
        <row r="7341">
          <cell r="B7341" t="str">
            <v>9S781303</v>
          </cell>
          <cell r="C7341">
            <v>0</v>
          </cell>
        </row>
        <row r="7342">
          <cell r="B7342" t="str">
            <v>9S781304</v>
          </cell>
          <cell r="C7342">
            <v>0</v>
          </cell>
        </row>
        <row r="7343">
          <cell r="B7343" t="str">
            <v>9S781398</v>
          </cell>
          <cell r="C7343">
            <v>0</v>
          </cell>
        </row>
        <row r="7344">
          <cell r="B7344" t="str">
            <v>9S781411</v>
          </cell>
          <cell r="C7344">
            <v>0</v>
          </cell>
        </row>
        <row r="7345">
          <cell r="B7345" t="str">
            <v>9S790010</v>
          </cell>
          <cell r="C7345">
            <v>0</v>
          </cell>
        </row>
        <row r="7346">
          <cell r="B7346" t="str">
            <v>9S790011</v>
          </cell>
          <cell r="C7346">
            <v>0</v>
          </cell>
        </row>
        <row r="7347">
          <cell r="B7347" t="str">
            <v>9S790012</v>
          </cell>
          <cell r="C7347">
            <v>0</v>
          </cell>
        </row>
        <row r="7348">
          <cell r="B7348" t="str">
            <v>9S790014</v>
          </cell>
          <cell r="C7348">
            <v>0</v>
          </cell>
        </row>
        <row r="7349">
          <cell r="B7349" t="str">
            <v>9S790108</v>
          </cell>
          <cell r="C7349">
            <v>0</v>
          </cell>
        </row>
        <row r="7350">
          <cell r="B7350" t="str">
            <v>9S790109</v>
          </cell>
          <cell r="C7350">
            <v>0</v>
          </cell>
        </row>
        <row r="7351">
          <cell r="B7351" t="str">
            <v>9S790110</v>
          </cell>
          <cell r="C7351">
            <v>0</v>
          </cell>
        </row>
        <row r="7352">
          <cell r="B7352" t="str">
            <v>9S790112</v>
          </cell>
          <cell r="C7352">
            <v>0</v>
          </cell>
        </row>
        <row r="7353">
          <cell r="B7353" t="str">
            <v>9S790409</v>
          </cell>
          <cell r="C7353">
            <v>0</v>
          </cell>
        </row>
        <row r="7354">
          <cell r="B7354" t="str">
            <v>9S790512</v>
          </cell>
          <cell r="C7354">
            <v>0</v>
          </cell>
        </row>
        <row r="7355">
          <cell r="B7355" t="str">
            <v>9S790611</v>
          </cell>
          <cell r="C7355">
            <v>0</v>
          </cell>
        </row>
        <row r="7356">
          <cell r="B7356" t="str">
            <v>9S795101</v>
          </cell>
          <cell r="C7356">
            <v>0</v>
          </cell>
        </row>
        <row r="7357">
          <cell r="B7357" t="str">
            <v>9S795200</v>
          </cell>
          <cell r="C7357">
            <v>0</v>
          </cell>
        </row>
        <row r="7358">
          <cell r="B7358" t="str">
            <v>9S795206</v>
          </cell>
          <cell r="C7358">
            <v>0</v>
          </cell>
        </row>
        <row r="7359">
          <cell r="B7359" t="str">
            <v>9S795303</v>
          </cell>
          <cell r="C7359">
            <v>0</v>
          </cell>
        </row>
        <row r="7360">
          <cell r="B7360" t="str">
            <v>9S795394</v>
          </cell>
          <cell r="C7360">
            <v>0</v>
          </cell>
        </row>
        <row r="7361">
          <cell r="B7361" t="str">
            <v>9S795403</v>
          </cell>
          <cell r="C7361">
            <v>0</v>
          </cell>
        </row>
        <row r="7362">
          <cell r="B7362" t="str">
            <v>9S795506</v>
          </cell>
          <cell r="C7362">
            <v>0</v>
          </cell>
        </row>
        <row r="7363">
          <cell r="B7363" t="str">
            <v>9S795694</v>
          </cell>
          <cell r="C7363">
            <v>0</v>
          </cell>
        </row>
        <row r="7364">
          <cell r="B7364" t="str">
            <v>9S800005</v>
          </cell>
          <cell r="C7364">
            <v>0</v>
          </cell>
        </row>
        <row r="7365">
          <cell r="B7365" t="str">
            <v>9S800007</v>
          </cell>
          <cell r="C7365">
            <v>0</v>
          </cell>
        </row>
        <row r="7366">
          <cell r="B7366" t="str">
            <v>9S800008</v>
          </cell>
          <cell r="C7366">
            <v>0</v>
          </cell>
        </row>
        <row r="7367">
          <cell r="B7367" t="str">
            <v>9S800011</v>
          </cell>
          <cell r="C7367">
            <v>0</v>
          </cell>
        </row>
        <row r="7368">
          <cell r="B7368" t="str">
            <v>9S800093</v>
          </cell>
          <cell r="C7368">
            <v>0</v>
          </cell>
        </row>
        <row r="7369">
          <cell r="B7369" t="str">
            <v>9S800099</v>
          </cell>
          <cell r="C7369">
            <v>0</v>
          </cell>
        </row>
        <row r="7370">
          <cell r="B7370" t="str">
            <v>9S800108</v>
          </cell>
          <cell r="C7370">
            <v>0</v>
          </cell>
        </row>
        <row r="7371">
          <cell r="B7371" t="str">
            <v>9S800109</v>
          </cell>
          <cell r="C7371">
            <v>0</v>
          </cell>
        </row>
        <row r="7372">
          <cell r="B7372" t="str">
            <v>9S800111</v>
          </cell>
          <cell r="C7372">
            <v>0</v>
          </cell>
        </row>
        <row r="7373">
          <cell r="B7373" t="str">
            <v>9S800114</v>
          </cell>
          <cell r="C7373">
            <v>0</v>
          </cell>
        </row>
        <row r="7374">
          <cell r="B7374" t="str">
            <v>9S800117</v>
          </cell>
          <cell r="C7374">
            <v>0</v>
          </cell>
        </row>
        <row r="7375">
          <cell r="B7375" t="str">
            <v>9S800213</v>
          </cell>
          <cell r="C7375">
            <v>0</v>
          </cell>
        </row>
        <row r="7376">
          <cell r="B7376" t="str">
            <v>9S800214</v>
          </cell>
          <cell r="C7376">
            <v>0</v>
          </cell>
        </row>
        <row r="7377">
          <cell r="B7377" t="str">
            <v>9S800311</v>
          </cell>
          <cell r="C7377">
            <v>0</v>
          </cell>
        </row>
        <row r="7378">
          <cell r="B7378" t="str">
            <v>9S800407</v>
          </cell>
          <cell r="C7378">
            <v>0</v>
          </cell>
        </row>
        <row r="7379">
          <cell r="B7379" t="str">
            <v>9S800411</v>
          </cell>
          <cell r="C7379">
            <v>0</v>
          </cell>
        </row>
        <row r="7380">
          <cell r="B7380" t="str">
            <v>9S800417</v>
          </cell>
          <cell r="C7380">
            <v>0</v>
          </cell>
        </row>
        <row r="7381">
          <cell r="B7381" t="str">
            <v>9S800611</v>
          </cell>
          <cell r="C7381">
            <v>0</v>
          </cell>
        </row>
        <row r="7382">
          <cell r="B7382" t="str">
            <v>9S800617</v>
          </cell>
          <cell r="C7382">
            <v>0</v>
          </cell>
        </row>
        <row r="7383">
          <cell r="B7383" t="str">
            <v>9S800711</v>
          </cell>
          <cell r="C7383">
            <v>0</v>
          </cell>
        </row>
        <row r="7384">
          <cell r="B7384" t="str">
            <v>9S800811</v>
          </cell>
          <cell r="C7384">
            <v>0</v>
          </cell>
        </row>
        <row r="7385">
          <cell r="B7385" t="str">
            <v>9S800812</v>
          </cell>
          <cell r="C7385">
            <v>0</v>
          </cell>
        </row>
        <row r="7386">
          <cell r="B7386" t="str">
            <v>9S800909</v>
          </cell>
          <cell r="C7386">
            <v>0</v>
          </cell>
        </row>
        <row r="7387">
          <cell r="B7387" t="str">
            <v>9S800913</v>
          </cell>
          <cell r="C7387">
            <v>0</v>
          </cell>
        </row>
        <row r="7388">
          <cell r="B7388" t="str">
            <v>9S800917</v>
          </cell>
          <cell r="C7388">
            <v>0</v>
          </cell>
        </row>
        <row r="7389">
          <cell r="B7389" t="str">
            <v>9S801008</v>
          </cell>
          <cell r="C7389">
            <v>0</v>
          </cell>
        </row>
        <row r="7390">
          <cell r="B7390" t="str">
            <v>9S805096</v>
          </cell>
          <cell r="C7390">
            <v>0</v>
          </cell>
        </row>
        <row r="7391">
          <cell r="B7391" t="str">
            <v>9S810605</v>
          </cell>
          <cell r="C7391">
            <v>0</v>
          </cell>
        </row>
        <row r="7392">
          <cell r="B7392" t="str">
            <v>9S820110</v>
          </cell>
          <cell r="C7392">
            <v>0</v>
          </cell>
        </row>
        <row r="7393">
          <cell r="B7393" t="str">
            <v>9S820114</v>
          </cell>
          <cell r="C7393">
            <v>0</v>
          </cell>
        </row>
        <row r="7394">
          <cell r="B7394" t="str">
            <v>9S820308</v>
          </cell>
          <cell r="C7394">
            <v>0</v>
          </cell>
        </row>
        <row r="7395">
          <cell r="B7395" t="str">
            <v>9S830214</v>
          </cell>
          <cell r="C7395">
            <v>0</v>
          </cell>
        </row>
        <row r="7396">
          <cell r="B7396" t="str">
            <v>9S830412</v>
          </cell>
          <cell r="C7396">
            <v>0</v>
          </cell>
        </row>
        <row r="7397">
          <cell r="B7397" t="str">
            <v>9S830512</v>
          </cell>
          <cell r="C7397">
            <v>0</v>
          </cell>
        </row>
        <row r="7398">
          <cell r="B7398" t="str">
            <v>9S830612</v>
          </cell>
          <cell r="C7398">
            <v>0</v>
          </cell>
        </row>
        <row r="7399">
          <cell r="B7399" t="str">
            <v>9S833012</v>
          </cell>
          <cell r="C7399">
            <v>0</v>
          </cell>
        </row>
        <row r="7400">
          <cell r="B7400" t="str">
            <v>9S833112</v>
          </cell>
          <cell r="C7400">
            <v>0</v>
          </cell>
        </row>
        <row r="7401">
          <cell r="B7401" t="str">
            <v>9S833212</v>
          </cell>
          <cell r="C7401">
            <v>0</v>
          </cell>
        </row>
        <row r="7402">
          <cell r="B7402" t="str">
            <v>9S840005</v>
          </cell>
          <cell r="C7402">
            <v>0</v>
          </cell>
        </row>
        <row r="7403">
          <cell r="B7403" t="str">
            <v>9S840014</v>
          </cell>
          <cell r="C7403">
            <v>0</v>
          </cell>
        </row>
        <row r="7404">
          <cell r="B7404" t="str">
            <v>9S840308</v>
          </cell>
          <cell r="C7404">
            <v>0</v>
          </cell>
        </row>
        <row r="7405">
          <cell r="B7405" t="str">
            <v>9S840406</v>
          </cell>
          <cell r="C7405">
            <v>0</v>
          </cell>
        </row>
        <row r="7406">
          <cell r="B7406" t="str">
            <v>9S840610</v>
          </cell>
          <cell r="C7406">
            <v>0</v>
          </cell>
        </row>
        <row r="7407">
          <cell r="B7407" t="str">
            <v>9S840709</v>
          </cell>
          <cell r="C7407">
            <v>0</v>
          </cell>
        </row>
        <row r="7408">
          <cell r="B7408" t="str">
            <v>9S840911</v>
          </cell>
          <cell r="C7408">
            <v>0</v>
          </cell>
        </row>
        <row r="7409">
          <cell r="B7409" t="str">
            <v>9S841012</v>
          </cell>
          <cell r="C7409">
            <v>0</v>
          </cell>
        </row>
        <row r="7410">
          <cell r="B7410" t="str">
            <v>9S841211</v>
          </cell>
          <cell r="C7410">
            <v>0</v>
          </cell>
        </row>
        <row r="7411">
          <cell r="B7411" t="str">
            <v>9S841213</v>
          </cell>
          <cell r="C7411">
            <v>0</v>
          </cell>
        </row>
        <row r="7412">
          <cell r="B7412" t="str">
            <v>9S853178</v>
          </cell>
          <cell r="C7412">
            <v>0</v>
          </cell>
        </row>
        <row r="7413">
          <cell r="B7413" t="str">
            <v>9S870097</v>
          </cell>
          <cell r="C7413">
            <v>0</v>
          </cell>
        </row>
        <row r="7414">
          <cell r="B7414" t="str">
            <v>9S870309</v>
          </cell>
          <cell r="C7414">
            <v>0</v>
          </cell>
        </row>
        <row r="7415">
          <cell r="B7415" t="str">
            <v>9S870410</v>
          </cell>
          <cell r="C7415">
            <v>0</v>
          </cell>
        </row>
        <row r="7416">
          <cell r="B7416" t="str">
            <v>9S870594</v>
          </cell>
          <cell r="C7416">
            <v>0</v>
          </cell>
        </row>
        <row r="7417">
          <cell r="B7417" t="str">
            <v>9S878184</v>
          </cell>
          <cell r="C7417">
            <v>0</v>
          </cell>
        </row>
        <row r="7418">
          <cell r="B7418" t="str">
            <v>9S878187</v>
          </cell>
          <cell r="C7418">
            <v>0</v>
          </cell>
        </row>
        <row r="7419">
          <cell r="B7419" t="str">
            <v>9S878294</v>
          </cell>
          <cell r="C7419">
            <v>0</v>
          </cell>
        </row>
        <row r="7420">
          <cell r="B7420" t="str">
            <v>9S880010</v>
          </cell>
          <cell r="C7420">
            <v>0</v>
          </cell>
        </row>
        <row r="7421">
          <cell r="B7421" t="str">
            <v>9S880311</v>
          </cell>
          <cell r="C7421">
            <v>0</v>
          </cell>
        </row>
        <row r="7422">
          <cell r="B7422" t="str">
            <v>9S880706</v>
          </cell>
          <cell r="C7422">
            <v>0</v>
          </cell>
        </row>
        <row r="7423">
          <cell r="B7423" t="str">
            <v>9S880812</v>
          </cell>
          <cell r="C7423">
            <v>0</v>
          </cell>
        </row>
        <row r="7424">
          <cell r="B7424" t="str">
            <v>9S880911</v>
          </cell>
          <cell r="C7424">
            <v>0</v>
          </cell>
        </row>
        <row r="7425">
          <cell r="B7425" t="str">
            <v>9S883016</v>
          </cell>
          <cell r="C7425">
            <v>0</v>
          </cell>
        </row>
        <row r="7426">
          <cell r="B7426" t="str">
            <v>9S885087</v>
          </cell>
          <cell r="C7426">
            <v>0</v>
          </cell>
        </row>
        <row r="7427">
          <cell r="B7427" t="str">
            <v>9S890000</v>
          </cell>
          <cell r="C7427">
            <v>0</v>
          </cell>
        </row>
        <row r="7428">
          <cell r="B7428" t="str">
            <v>9S890001</v>
          </cell>
          <cell r="C7428">
            <v>0</v>
          </cell>
        </row>
        <row r="7429">
          <cell r="B7429" t="str">
            <v>9S890003</v>
          </cell>
          <cell r="C7429">
            <v>0</v>
          </cell>
        </row>
        <row r="7430">
          <cell r="B7430" t="str">
            <v>9S890100</v>
          </cell>
          <cell r="C7430">
            <v>0</v>
          </cell>
        </row>
        <row r="7431">
          <cell r="B7431" t="str">
            <v>9S890103</v>
          </cell>
          <cell r="C7431">
            <v>0</v>
          </cell>
        </row>
        <row r="7432">
          <cell r="B7432" t="str">
            <v>9S890107</v>
          </cell>
          <cell r="C7432">
            <v>0</v>
          </cell>
        </row>
        <row r="7433">
          <cell r="B7433" t="str">
            <v>9S890108</v>
          </cell>
          <cell r="C7433">
            <v>0</v>
          </cell>
        </row>
        <row r="7434">
          <cell r="B7434" t="str">
            <v>9S890111</v>
          </cell>
          <cell r="C7434">
            <v>0</v>
          </cell>
        </row>
        <row r="7435">
          <cell r="B7435" t="str">
            <v>9S890304</v>
          </cell>
          <cell r="C7435">
            <v>0</v>
          </cell>
        </row>
        <row r="7436">
          <cell r="B7436" t="str">
            <v>9S890306</v>
          </cell>
          <cell r="C7436">
            <v>0</v>
          </cell>
        </row>
        <row r="7437">
          <cell r="B7437" t="str">
            <v>9S890307</v>
          </cell>
          <cell r="C7437">
            <v>0</v>
          </cell>
        </row>
        <row r="7438">
          <cell r="B7438" t="str">
            <v>9S890308</v>
          </cell>
          <cell r="C7438">
            <v>0</v>
          </cell>
        </row>
        <row r="7439">
          <cell r="B7439" t="str">
            <v>9S890381</v>
          </cell>
          <cell r="C7439">
            <v>0</v>
          </cell>
        </row>
        <row r="7440">
          <cell r="B7440" t="str">
            <v>9S890400</v>
          </cell>
          <cell r="C7440">
            <v>0</v>
          </cell>
        </row>
        <row r="7441">
          <cell r="B7441" t="str">
            <v>9S890403</v>
          </cell>
          <cell r="C7441">
            <v>0</v>
          </cell>
        </row>
        <row r="7442">
          <cell r="B7442" t="str">
            <v>9S890407</v>
          </cell>
          <cell r="C7442">
            <v>0</v>
          </cell>
        </row>
        <row r="7443">
          <cell r="B7443" t="str">
            <v>9S890500</v>
          </cell>
          <cell r="C7443">
            <v>0</v>
          </cell>
        </row>
        <row r="7444">
          <cell r="B7444" t="str">
            <v>9S890502</v>
          </cell>
          <cell r="C7444">
            <v>0</v>
          </cell>
        </row>
        <row r="7445">
          <cell r="B7445" t="str">
            <v>9S890511</v>
          </cell>
          <cell r="C7445">
            <v>0</v>
          </cell>
        </row>
        <row r="7446">
          <cell r="B7446" t="str">
            <v>9S890513</v>
          </cell>
          <cell r="C7446">
            <v>0</v>
          </cell>
        </row>
        <row r="7447">
          <cell r="B7447" t="str">
            <v>9S890601</v>
          </cell>
          <cell r="C7447">
            <v>0</v>
          </cell>
        </row>
        <row r="7448">
          <cell r="B7448" t="str">
            <v>9S890699</v>
          </cell>
          <cell r="C7448">
            <v>0</v>
          </cell>
        </row>
        <row r="7449">
          <cell r="B7449" t="str">
            <v>9S890704</v>
          </cell>
          <cell r="C7449">
            <v>0</v>
          </cell>
        </row>
        <row r="7450">
          <cell r="B7450" t="str">
            <v>9S890709</v>
          </cell>
          <cell r="C7450">
            <v>0</v>
          </cell>
        </row>
        <row r="7451">
          <cell r="B7451" t="str">
            <v>9S890803</v>
          </cell>
          <cell r="C7451">
            <v>0</v>
          </cell>
        </row>
        <row r="7452">
          <cell r="B7452" t="str">
            <v>9S890811</v>
          </cell>
          <cell r="C7452">
            <v>0</v>
          </cell>
        </row>
        <row r="7453">
          <cell r="B7453" t="str">
            <v>9S900009</v>
          </cell>
          <cell r="C7453">
            <v>0</v>
          </cell>
        </row>
        <row r="7454">
          <cell r="B7454" t="str">
            <v>9S900010</v>
          </cell>
          <cell r="C7454">
            <v>0</v>
          </cell>
        </row>
        <row r="7455">
          <cell r="B7455" t="str">
            <v>9S900013</v>
          </cell>
          <cell r="C7455">
            <v>0</v>
          </cell>
        </row>
        <row r="7456">
          <cell r="B7456" t="str">
            <v>9S900014</v>
          </cell>
          <cell r="C7456">
            <v>0</v>
          </cell>
        </row>
        <row r="7457">
          <cell r="B7457" t="str">
            <v>9S900015</v>
          </cell>
          <cell r="C7457">
            <v>0</v>
          </cell>
        </row>
        <row r="7458">
          <cell r="B7458" t="str">
            <v>9S900016</v>
          </cell>
          <cell r="C7458">
            <v>0</v>
          </cell>
        </row>
        <row r="7459">
          <cell r="B7459" t="str">
            <v>9S900018</v>
          </cell>
          <cell r="C7459">
            <v>0</v>
          </cell>
        </row>
        <row r="7460">
          <cell r="B7460" t="str">
            <v>9S900209</v>
          </cell>
          <cell r="C7460">
            <v>0</v>
          </cell>
        </row>
        <row r="7461">
          <cell r="B7461" t="str">
            <v>9S900211</v>
          </cell>
          <cell r="C7461">
            <v>0</v>
          </cell>
        </row>
        <row r="7462">
          <cell r="B7462" t="str">
            <v>9S900213</v>
          </cell>
          <cell r="C7462">
            <v>0</v>
          </cell>
        </row>
        <row r="7463">
          <cell r="B7463" t="str">
            <v>9S900214</v>
          </cell>
          <cell r="C7463">
            <v>0</v>
          </cell>
        </row>
        <row r="7464">
          <cell r="B7464" t="str">
            <v>9S900216</v>
          </cell>
          <cell r="C7464">
            <v>0</v>
          </cell>
        </row>
        <row r="7465">
          <cell r="B7465" t="str">
            <v>9S900309</v>
          </cell>
          <cell r="C7465">
            <v>0</v>
          </cell>
        </row>
        <row r="7466">
          <cell r="B7466" t="str">
            <v>9S900310</v>
          </cell>
          <cell r="C7466">
            <v>0</v>
          </cell>
        </row>
        <row r="7467">
          <cell r="B7467" t="str">
            <v>9S900311</v>
          </cell>
          <cell r="C7467">
            <v>0</v>
          </cell>
        </row>
        <row r="7468">
          <cell r="B7468" t="str">
            <v>9S900313</v>
          </cell>
          <cell r="C7468">
            <v>0</v>
          </cell>
        </row>
        <row r="7469">
          <cell r="B7469" t="str">
            <v>9S900314</v>
          </cell>
          <cell r="C7469">
            <v>0</v>
          </cell>
        </row>
        <row r="7470">
          <cell r="B7470" t="str">
            <v>9S900409</v>
          </cell>
          <cell r="C7470">
            <v>0</v>
          </cell>
        </row>
        <row r="7471">
          <cell r="B7471" t="str">
            <v>9S900413</v>
          </cell>
          <cell r="C7471">
            <v>0</v>
          </cell>
        </row>
        <row r="7472">
          <cell r="B7472" t="str">
            <v>9S900509</v>
          </cell>
          <cell r="C7472">
            <v>0</v>
          </cell>
        </row>
        <row r="7473">
          <cell r="B7473" t="str">
            <v>9S900510</v>
          </cell>
          <cell r="C7473">
            <v>0</v>
          </cell>
        </row>
        <row r="7474">
          <cell r="B7474" t="str">
            <v>9S900513</v>
          </cell>
          <cell r="C7474">
            <v>0</v>
          </cell>
        </row>
        <row r="7475">
          <cell r="B7475" t="str">
            <v>9S900609</v>
          </cell>
          <cell r="C7475">
            <v>0</v>
          </cell>
        </row>
        <row r="7476">
          <cell r="B7476" t="str">
            <v>9S900611</v>
          </cell>
          <cell r="C7476">
            <v>0</v>
          </cell>
        </row>
        <row r="7477">
          <cell r="B7477" t="str">
            <v>9S900614</v>
          </cell>
          <cell r="C7477">
            <v>0</v>
          </cell>
        </row>
        <row r="7478">
          <cell r="B7478" t="str">
            <v>9S900709</v>
          </cell>
          <cell r="C7478">
            <v>0</v>
          </cell>
        </row>
        <row r="7479">
          <cell r="B7479" t="str">
            <v>9S900710</v>
          </cell>
          <cell r="C7479">
            <v>0</v>
          </cell>
        </row>
        <row r="7480">
          <cell r="B7480" t="str">
            <v>9S900711</v>
          </cell>
          <cell r="C7480">
            <v>0</v>
          </cell>
        </row>
        <row r="7481">
          <cell r="B7481" t="str">
            <v>9S900714</v>
          </cell>
          <cell r="C7481">
            <v>0</v>
          </cell>
        </row>
        <row r="7482">
          <cell r="B7482" t="str">
            <v>9S900811</v>
          </cell>
          <cell r="C7482">
            <v>0</v>
          </cell>
        </row>
        <row r="7483">
          <cell r="B7483" t="str">
            <v>9S900912</v>
          </cell>
          <cell r="C7483">
            <v>0</v>
          </cell>
        </row>
        <row r="7484">
          <cell r="B7484" t="str">
            <v>9S900913</v>
          </cell>
          <cell r="C7484">
            <v>0</v>
          </cell>
        </row>
        <row r="7485">
          <cell r="B7485" t="str">
            <v>9S901010</v>
          </cell>
          <cell r="C7485">
            <v>0</v>
          </cell>
        </row>
        <row r="7486">
          <cell r="B7486" t="str">
            <v>9S903009</v>
          </cell>
          <cell r="C7486">
            <v>0</v>
          </cell>
        </row>
        <row r="7487">
          <cell r="B7487" t="str">
            <v>9S903116</v>
          </cell>
          <cell r="C7487">
            <v>0</v>
          </cell>
        </row>
        <row r="7488">
          <cell r="B7488" t="str">
            <v>9S910510</v>
          </cell>
          <cell r="C7488">
            <v>0</v>
          </cell>
        </row>
        <row r="7489">
          <cell r="B7489" t="str">
            <v>9S910702</v>
          </cell>
          <cell r="C7489">
            <v>0</v>
          </cell>
        </row>
        <row r="7490">
          <cell r="B7490" t="str">
            <v>9S920204</v>
          </cell>
          <cell r="C7490">
            <v>0</v>
          </cell>
        </row>
        <row r="7491">
          <cell r="B7491" t="str">
            <v>9S920404</v>
          </cell>
          <cell r="C7491">
            <v>0</v>
          </cell>
        </row>
        <row r="7492">
          <cell r="B7492" t="str">
            <v>9S930008</v>
          </cell>
          <cell r="C7492">
            <v>0</v>
          </cell>
        </row>
        <row r="7493">
          <cell r="B7493" t="str">
            <v>9S930108</v>
          </cell>
          <cell r="C7493">
            <v>0</v>
          </cell>
        </row>
        <row r="7494">
          <cell r="B7494" t="str">
            <v>9S930208</v>
          </cell>
          <cell r="C7494">
            <v>0</v>
          </cell>
        </row>
        <row r="7495">
          <cell r="B7495" t="str">
            <v>9S930307</v>
          </cell>
          <cell r="C7495">
            <v>0</v>
          </cell>
        </row>
        <row r="7496">
          <cell r="B7496" t="str">
            <v>9S930308</v>
          </cell>
          <cell r="C7496">
            <v>0</v>
          </cell>
        </row>
        <row r="7497">
          <cell r="B7497" t="str">
            <v>9S930310</v>
          </cell>
          <cell r="C7497">
            <v>0</v>
          </cell>
        </row>
        <row r="7498">
          <cell r="B7498" t="str">
            <v>9S930410</v>
          </cell>
          <cell r="C7498">
            <v>0</v>
          </cell>
        </row>
        <row r="7499">
          <cell r="B7499" t="str">
            <v>9S930412</v>
          </cell>
          <cell r="C7499">
            <v>0</v>
          </cell>
        </row>
        <row r="7500">
          <cell r="B7500" t="str">
            <v>9S930414</v>
          </cell>
          <cell r="C7500">
            <v>0</v>
          </cell>
        </row>
        <row r="7501">
          <cell r="B7501" t="str">
            <v>9S930497</v>
          </cell>
          <cell r="C7501">
            <v>0</v>
          </cell>
        </row>
        <row r="7502">
          <cell r="B7502" t="str">
            <v>9S930508</v>
          </cell>
          <cell r="C7502">
            <v>0</v>
          </cell>
        </row>
        <row r="7503">
          <cell r="B7503" t="str">
            <v>9S930509</v>
          </cell>
          <cell r="C7503">
            <v>0</v>
          </cell>
        </row>
        <row r="7504">
          <cell r="B7504" t="str">
            <v>9S930596</v>
          </cell>
          <cell r="C7504">
            <v>0</v>
          </cell>
        </row>
        <row r="7505">
          <cell r="B7505" t="str">
            <v>9S930609</v>
          </cell>
          <cell r="C7505">
            <v>0</v>
          </cell>
        </row>
        <row r="7506">
          <cell r="B7506" t="str">
            <v>9S930709</v>
          </cell>
          <cell r="C7506">
            <v>0</v>
          </cell>
        </row>
        <row r="7507">
          <cell r="B7507" t="str">
            <v>9S930712</v>
          </cell>
          <cell r="C7507">
            <v>0</v>
          </cell>
        </row>
        <row r="7508">
          <cell r="B7508" t="str">
            <v>9S930713</v>
          </cell>
          <cell r="C7508">
            <v>0</v>
          </cell>
        </row>
        <row r="7509">
          <cell r="B7509" t="str">
            <v>9S930810</v>
          </cell>
          <cell r="C7509">
            <v>0</v>
          </cell>
        </row>
        <row r="7510">
          <cell r="B7510" t="str">
            <v>9S930909</v>
          </cell>
          <cell r="C7510">
            <v>0</v>
          </cell>
        </row>
        <row r="7511">
          <cell r="B7511" t="str">
            <v>9S930910</v>
          </cell>
          <cell r="C7511">
            <v>0</v>
          </cell>
        </row>
        <row r="7512">
          <cell r="B7512" t="str">
            <v>9S931008</v>
          </cell>
          <cell r="C7512">
            <v>0</v>
          </cell>
        </row>
        <row r="7513">
          <cell r="B7513" t="str">
            <v>9S931010</v>
          </cell>
          <cell r="C7513">
            <v>0</v>
          </cell>
        </row>
        <row r="7514">
          <cell r="B7514" t="str">
            <v>9S931108</v>
          </cell>
          <cell r="C7514">
            <v>0</v>
          </cell>
        </row>
        <row r="7515">
          <cell r="B7515" t="str">
            <v>9S931109</v>
          </cell>
          <cell r="C7515">
            <v>0</v>
          </cell>
        </row>
        <row r="7516">
          <cell r="B7516" t="str">
            <v>9S931110</v>
          </cell>
          <cell r="C7516">
            <v>0</v>
          </cell>
        </row>
        <row r="7517">
          <cell r="B7517" t="str">
            <v>9S932118</v>
          </cell>
          <cell r="C7517">
            <v>0</v>
          </cell>
        </row>
        <row r="7518">
          <cell r="B7518" t="str">
            <v>9S933015</v>
          </cell>
          <cell r="C7518">
            <v>0</v>
          </cell>
        </row>
        <row r="7519">
          <cell r="B7519" t="str">
            <v>9S933114</v>
          </cell>
          <cell r="C7519">
            <v>0</v>
          </cell>
        </row>
        <row r="7520">
          <cell r="B7520" t="str">
            <v>9S934070</v>
          </cell>
          <cell r="C7520">
            <v>0</v>
          </cell>
        </row>
        <row r="7521">
          <cell r="B7521" t="str">
            <v>9S934137</v>
          </cell>
          <cell r="C7521">
            <v>0</v>
          </cell>
        </row>
        <row r="7522">
          <cell r="B7522" t="str">
            <v>9S934584</v>
          </cell>
          <cell r="C7522">
            <v>0</v>
          </cell>
        </row>
        <row r="7523">
          <cell r="B7523" t="str">
            <v>9S935010</v>
          </cell>
          <cell r="C7523">
            <v>0</v>
          </cell>
        </row>
        <row r="7524">
          <cell r="B7524" t="str">
            <v>9S935110</v>
          </cell>
          <cell r="C7524">
            <v>0</v>
          </cell>
        </row>
        <row r="7525">
          <cell r="B7525" t="str">
            <v>9S935210</v>
          </cell>
          <cell r="C7525">
            <v>0</v>
          </cell>
        </row>
        <row r="7526">
          <cell r="B7526" t="str">
            <v>9S935310</v>
          </cell>
          <cell r="C7526">
            <v>0</v>
          </cell>
        </row>
        <row r="7527">
          <cell r="B7527" t="str">
            <v>9S935410</v>
          </cell>
          <cell r="C7527">
            <v>0</v>
          </cell>
        </row>
        <row r="7528">
          <cell r="B7528" t="str">
            <v>9S935510</v>
          </cell>
          <cell r="C7528">
            <v>0</v>
          </cell>
        </row>
        <row r="7529">
          <cell r="B7529" t="str">
            <v>9S935615</v>
          </cell>
          <cell r="C7529">
            <v>0</v>
          </cell>
        </row>
        <row r="7530">
          <cell r="B7530" t="str">
            <v>9S935712</v>
          </cell>
          <cell r="C7530">
            <v>0</v>
          </cell>
        </row>
        <row r="7531">
          <cell r="B7531" t="str">
            <v>9S937083</v>
          </cell>
          <cell r="C7531">
            <v>0</v>
          </cell>
        </row>
        <row r="7532">
          <cell r="B7532" t="str">
            <v>9S938018</v>
          </cell>
          <cell r="C7532">
            <v>0</v>
          </cell>
        </row>
        <row r="7533">
          <cell r="B7533" t="str">
            <v>9S939093</v>
          </cell>
          <cell r="C7533">
            <v>0</v>
          </cell>
        </row>
        <row r="7534">
          <cell r="B7534" t="str">
            <v>9S940108</v>
          </cell>
          <cell r="C7534">
            <v>0</v>
          </cell>
        </row>
        <row r="7535">
          <cell r="B7535" t="str">
            <v>9S940109</v>
          </cell>
          <cell r="C7535">
            <v>0</v>
          </cell>
        </row>
        <row r="7536">
          <cell r="B7536" t="str">
            <v>9S940208</v>
          </cell>
          <cell r="C7536">
            <v>0</v>
          </cell>
        </row>
        <row r="7537">
          <cell r="B7537" t="str">
            <v>9S940290</v>
          </cell>
          <cell r="C7537">
            <v>0</v>
          </cell>
        </row>
        <row r="7538">
          <cell r="B7538" t="str">
            <v>9S940309</v>
          </cell>
          <cell r="C7538">
            <v>0</v>
          </cell>
        </row>
        <row r="7539">
          <cell r="B7539" t="str">
            <v>9S940409</v>
          </cell>
          <cell r="C7539">
            <v>0</v>
          </cell>
        </row>
        <row r="7540">
          <cell r="B7540" t="str">
            <v>9S940507</v>
          </cell>
          <cell r="C7540">
            <v>0</v>
          </cell>
        </row>
        <row r="7541">
          <cell r="B7541" t="str">
            <v>9S940508</v>
          </cell>
          <cell r="C7541">
            <v>0</v>
          </cell>
        </row>
        <row r="7542">
          <cell r="B7542" t="str">
            <v>9S940590</v>
          </cell>
          <cell r="C7542">
            <v>0</v>
          </cell>
        </row>
        <row r="7543">
          <cell r="B7543" t="str">
            <v>9S940606</v>
          </cell>
          <cell r="C7543">
            <v>0</v>
          </cell>
        </row>
        <row r="7544">
          <cell r="B7544" t="str">
            <v>9S940607</v>
          </cell>
          <cell r="C7544">
            <v>0</v>
          </cell>
        </row>
        <row r="7545">
          <cell r="B7545" t="str">
            <v>9S940706</v>
          </cell>
          <cell r="C7545">
            <v>0</v>
          </cell>
        </row>
        <row r="7546">
          <cell r="B7546" t="str">
            <v>9S940808</v>
          </cell>
          <cell r="C7546">
            <v>0</v>
          </cell>
        </row>
        <row r="7547">
          <cell r="B7547" t="str">
            <v>9S943017</v>
          </cell>
          <cell r="C7547">
            <v>0</v>
          </cell>
        </row>
        <row r="7548">
          <cell r="B7548" t="str">
            <v>9S943018</v>
          </cell>
          <cell r="C7548">
            <v>0</v>
          </cell>
        </row>
        <row r="7549">
          <cell r="B7549" t="str">
            <v>9S944089</v>
          </cell>
          <cell r="C7549">
            <v>0</v>
          </cell>
        </row>
        <row r="7550">
          <cell r="B7550" t="str">
            <v>9S945095</v>
          </cell>
          <cell r="C7550">
            <v>0</v>
          </cell>
        </row>
        <row r="7551">
          <cell r="B7551" t="str">
            <v>9S950008</v>
          </cell>
          <cell r="C7551">
            <v>0</v>
          </cell>
        </row>
        <row r="7552">
          <cell r="B7552" t="str">
            <v>9S950013</v>
          </cell>
          <cell r="C7552">
            <v>0</v>
          </cell>
        </row>
        <row r="7553">
          <cell r="B7553" t="str">
            <v>9S950014</v>
          </cell>
          <cell r="C7553">
            <v>0</v>
          </cell>
        </row>
        <row r="7554">
          <cell r="B7554" t="str">
            <v>9S950016</v>
          </cell>
          <cell r="C7554">
            <v>0</v>
          </cell>
        </row>
        <row r="7555">
          <cell r="B7555" t="str">
            <v>9S950114</v>
          </cell>
          <cell r="C7555">
            <v>0</v>
          </cell>
        </row>
        <row r="7556">
          <cell r="B7556" t="str">
            <v>9S950182</v>
          </cell>
          <cell r="C7556">
            <v>0</v>
          </cell>
        </row>
        <row r="7557">
          <cell r="B7557" t="str">
            <v>9S950411</v>
          </cell>
          <cell r="C7557">
            <v>0</v>
          </cell>
        </row>
        <row r="7558">
          <cell r="B7558" t="str">
            <v>9S950516</v>
          </cell>
          <cell r="C7558">
            <v>0</v>
          </cell>
        </row>
        <row r="7559">
          <cell r="B7559" t="str">
            <v>9S950617</v>
          </cell>
          <cell r="C7559">
            <v>0</v>
          </cell>
        </row>
        <row r="7560">
          <cell r="B7560" t="str">
            <v>9S955001</v>
          </cell>
          <cell r="C7560">
            <v>0</v>
          </cell>
        </row>
        <row r="7561">
          <cell r="B7561" t="str">
            <v>9S955010</v>
          </cell>
          <cell r="C7561">
            <v>0</v>
          </cell>
        </row>
        <row r="7562">
          <cell r="B7562" t="str">
            <v>9S955101</v>
          </cell>
          <cell r="C7562">
            <v>0</v>
          </cell>
        </row>
        <row r="7563">
          <cell r="B7563" t="str">
            <v>9S955102</v>
          </cell>
          <cell r="C7563">
            <v>0</v>
          </cell>
        </row>
        <row r="7564">
          <cell r="B7564" t="str">
            <v>9S955103</v>
          </cell>
          <cell r="C7564">
            <v>0</v>
          </cell>
        </row>
        <row r="7565">
          <cell r="B7565" t="str">
            <v>9S955104</v>
          </cell>
          <cell r="C7565">
            <v>0</v>
          </cell>
        </row>
        <row r="7566">
          <cell r="B7566" t="str">
            <v>9S955198</v>
          </cell>
          <cell r="C7566">
            <v>0</v>
          </cell>
        </row>
        <row r="7567">
          <cell r="B7567" t="str">
            <v>9S955200</v>
          </cell>
          <cell r="C7567">
            <v>0</v>
          </cell>
        </row>
        <row r="7568">
          <cell r="B7568" t="str">
            <v>9S955201</v>
          </cell>
          <cell r="C7568">
            <v>0</v>
          </cell>
        </row>
        <row r="7569">
          <cell r="B7569" t="str">
            <v>9S955207</v>
          </cell>
          <cell r="C7569">
            <v>0</v>
          </cell>
        </row>
        <row r="7570">
          <cell r="B7570" t="str">
            <v>9S955297</v>
          </cell>
          <cell r="C7570">
            <v>0</v>
          </cell>
        </row>
        <row r="7571">
          <cell r="B7571" t="str">
            <v>9S955298</v>
          </cell>
          <cell r="C7571">
            <v>0</v>
          </cell>
        </row>
        <row r="7572">
          <cell r="B7572" t="str">
            <v>9S955299</v>
          </cell>
          <cell r="C7572">
            <v>0</v>
          </cell>
        </row>
        <row r="7573">
          <cell r="B7573" t="str">
            <v>9S955301</v>
          </cell>
          <cell r="C7573">
            <v>0</v>
          </cell>
        </row>
        <row r="7574">
          <cell r="B7574" t="str">
            <v>9S955398</v>
          </cell>
          <cell r="C7574">
            <v>0</v>
          </cell>
        </row>
        <row r="7575">
          <cell r="B7575" t="str">
            <v>9S955403</v>
          </cell>
          <cell r="C7575">
            <v>0</v>
          </cell>
        </row>
        <row r="7576">
          <cell r="B7576" t="str">
            <v>9S955497</v>
          </cell>
          <cell r="C7576">
            <v>0</v>
          </cell>
        </row>
        <row r="7577">
          <cell r="B7577" t="str">
            <v>9S955498</v>
          </cell>
          <cell r="C7577">
            <v>0</v>
          </cell>
        </row>
        <row r="7578">
          <cell r="B7578" t="str">
            <v>9S955504</v>
          </cell>
          <cell r="C7578">
            <v>0</v>
          </cell>
        </row>
        <row r="7579">
          <cell r="B7579" t="str">
            <v>9S955509</v>
          </cell>
          <cell r="C7579">
            <v>0</v>
          </cell>
        </row>
        <row r="7580">
          <cell r="B7580" t="str">
            <v>9S957103</v>
          </cell>
          <cell r="C7580">
            <v>0</v>
          </cell>
        </row>
        <row r="7581">
          <cell r="B7581" t="str">
            <v>9S957301</v>
          </cell>
          <cell r="C7581">
            <v>0</v>
          </cell>
        </row>
        <row r="7582">
          <cell r="B7582" t="str">
            <v>9S957506</v>
          </cell>
          <cell r="C7582">
            <v>0</v>
          </cell>
        </row>
        <row r="7583">
          <cell r="B7583" t="str">
            <v>9S960111</v>
          </cell>
          <cell r="C7583">
            <v>0</v>
          </cell>
        </row>
        <row r="7584">
          <cell r="B7584" t="str">
            <v>9S960113</v>
          </cell>
          <cell r="C7584">
            <v>0</v>
          </cell>
        </row>
        <row r="7585">
          <cell r="B7585" t="str">
            <v>9S960300</v>
          </cell>
          <cell r="C7585">
            <v>0</v>
          </cell>
        </row>
        <row r="7586">
          <cell r="B7586" t="str">
            <v>9S960308</v>
          </cell>
          <cell r="C7586">
            <v>0</v>
          </cell>
        </row>
        <row r="7587">
          <cell r="B7587" t="str">
            <v>9S960395</v>
          </cell>
          <cell r="C7587">
            <v>0</v>
          </cell>
        </row>
        <row r="7588">
          <cell r="B7588" t="str">
            <v>9S960417</v>
          </cell>
          <cell r="C7588">
            <v>0</v>
          </cell>
        </row>
        <row r="7589">
          <cell r="B7589" t="str">
            <v>9S965009</v>
          </cell>
          <cell r="C7589">
            <v>0</v>
          </cell>
        </row>
        <row r="7590">
          <cell r="B7590" t="str">
            <v>9S970207</v>
          </cell>
          <cell r="C7590">
            <v>0</v>
          </cell>
        </row>
        <row r="7591">
          <cell r="B7591" t="str">
            <v>9S970208</v>
          </cell>
          <cell r="C7591">
            <v>0</v>
          </cell>
        </row>
        <row r="7592">
          <cell r="B7592" t="str">
            <v>9S970211</v>
          </cell>
          <cell r="C7592">
            <v>0</v>
          </cell>
        </row>
        <row r="7593">
          <cell r="B7593" t="str">
            <v>9S970408</v>
          </cell>
          <cell r="C7593">
            <v>0</v>
          </cell>
        </row>
        <row r="7594">
          <cell r="B7594" t="str">
            <v>9S970508</v>
          </cell>
          <cell r="C7594">
            <v>0</v>
          </cell>
        </row>
        <row r="7595">
          <cell r="B7595" t="str">
            <v>9S970611</v>
          </cell>
          <cell r="C7595">
            <v>0</v>
          </cell>
        </row>
        <row r="7596">
          <cell r="B7596" t="str">
            <v>9S980413</v>
          </cell>
          <cell r="C7596">
            <v>0</v>
          </cell>
        </row>
        <row r="7597">
          <cell r="B7597" t="str">
            <v>9S980612</v>
          </cell>
          <cell r="C7597">
            <v>0</v>
          </cell>
        </row>
        <row r="7598">
          <cell r="B7598" t="str">
            <v>9S981310</v>
          </cell>
          <cell r="C7598">
            <v>0</v>
          </cell>
        </row>
        <row r="7599">
          <cell r="B7599" t="str">
            <v>9S981511</v>
          </cell>
          <cell r="C7599">
            <v>0</v>
          </cell>
        </row>
        <row r="7600">
          <cell r="B7600" t="str">
            <v>9S981611</v>
          </cell>
          <cell r="C7600">
            <v>0</v>
          </cell>
        </row>
        <row r="7601">
          <cell r="B7601" t="str">
            <v>9S982109</v>
          </cell>
          <cell r="C7601">
            <v>0</v>
          </cell>
        </row>
        <row r="7602">
          <cell r="B7602" t="str">
            <v>9S982312</v>
          </cell>
          <cell r="C7602">
            <v>0</v>
          </cell>
        </row>
        <row r="7603">
          <cell r="B7603" t="str">
            <v>9S982706</v>
          </cell>
          <cell r="C7603">
            <v>0</v>
          </cell>
        </row>
        <row r="7604">
          <cell r="B7604" t="str">
            <v>9S983078</v>
          </cell>
          <cell r="C7604">
            <v>0</v>
          </cell>
        </row>
        <row r="7605">
          <cell r="B7605" t="str">
            <v>9S983087</v>
          </cell>
          <cell r="C7605">
            <v>0</v>
          </cell>
        </row>
        <row r="7606">
          <cell r="B7606" t="str">
            <v>9S983108</v>
          </cell>
          <cell r="C7606">
            <v>0</v>
          </cell>
        </row>
        <row r="7607">
          <cell r="B7607" t="str">
            <v>9S983112</v>
          </cell>
          <cell r="C7607">
            <v>0</v>
          </cell>
        </row>
        <row r="7608">
          <cell r="B7608" t="str">
            <v>9S983299</v>
          </cell>
          <cell r="C7608">
            <v>0</v>
          </cell>
        </row>
        <row r="7609">
          <cell r="B7609" t="str">
            <v>9S983309</v>
          </cell>
          <cell r="C7609">
            <v>0</v>
          </cell>
        </row>
        <row r="7610">
          <cell r="B7610" t="str">
            <v>9S983409</v>
          </cell>
          <cell r="C7610">
            <v>0</v>
          </cell>
        </row>
        <row r="7611">
          <cell r="B7611" t="str">
            <v>9S983410</v>
          </cell>
          <cell r="C7611">
            <v>0</v>
          </cell>
        </row>
        <row r="7612">
          <cell r="B7612" t="str">
            <v>9S983509</v>
          </cell>
          <cell r="C7612">
            <v>0</v>
          </cell>
        </row>
        <row r="7613">
          <cell r="B7613" t="str">
            <v>9S983615</v>
          </cell>
          <cell r="C7613">
            <v>0</v>
          </cell>
        </row>
        <row r="7614">
          <cell r="B7614" t="str">
            <v>9S983715</v>
          </cell>
          <cell r="C7614">
            <v>0</v>
          </cell>
        </row>
        <row r="7615">
          <cell r="B7615" t="str">
            <v>9S983815</v>
          </cell>
          <cell r="C7615">
            <v>0</v>
          </cell>
        </row>
        <row r="7616">
          <cell r="B7616" t="str">
            <v>9S983915</v>
          </cell>
          <cell r="C7616">
            <v>0</v>
          </cell>
        </row>
        <row r="7617">
          <cell r="B7617" t="str">
            <v>9S984009</v>
          </cell>
          <cell r="C7617">
            <v>0</v>
          </cell>
        </row>
        <row r="7618">
          <cell r="B7618" t="str">
            <v>9S984199</v>
          </cell>
          <cell r="C7618">
            <v>0</v>
          </cell>
        </row>
        <row r="7619">
          <cell r="B7619" t="str">
            <v>9S990501</v>
          </cell>
          <cell r="C7619">
            <v>0</v>
          </cell>
        </row>
        <row r="7620">
          <cell r="B7620" t="str">
            <v>9S990512</v>
          </cell>
          <cell r="C7620">
            <v>0</v>
          </cell>
        </row>
        <row r="7621">
          <cell r="B7621" t="str">
            <v>9S990587</v>
          </cell>
          <cell r="C7621">
            <v>0</v>
          </cell>
        </row>
        <row r="7622">
          <cell r="B7622" t="str">
            <v>9S990591</v>
          </cell>
          <cell r="C7622">
            <v>0</v>
          </cell>
        </row>
        <row r="7623">
          <cell r="B7623" t="str">
            <v>9S990597</v>
          </cell>
          <cell r="C7623">
            <v>0</v>
          </cell>
        </row>
        <row r="7624">
          <cell r="B7624" t="str">
            <v>9S990699</v>
          </cell>
          <cell r="C7624">
            <v>0</v>
          </cell>
        </row>
        <row r="7625">
          <cell r="B7625" t="str">
            <v>9S990804</v>
          </cell>
          <cell r="C7625">
            <v>0</v>
          </cell>
        </row>
        <row r="7626">
          <cell r="B7626" t="str">
            <v>9S990976</v>
          </cell>
          <cell r="C7626">
            <v>0</v>
          </cell>
        </row>
        <row r="7627">
          <cell r="B7627" t="str">
            <v>9S990988</v>
          </cell>
          <cell r="C7627">
            <v>0</v>
          </cell>
        </row>
        <row r="7628">
          <cell r="B7628" t="str">
            <v>9S991080</v>
          </cell>
          <cell r="C7628">
            <v>0</v>
          </cell>
        </row>
        <row r="7629">
          <cell r="B7629" t="str">
            <v>9S991476</v>
          </cell>
          <cell r="C7629">
            <v>0</v>
          </cell>
        </row>
        <row r="7630">
          <cell r="B7630" t="str">
            <v>9S991507</v>
          </cell>
          <cell r="C7630">
            <v>0</v>
          </cell>
        </row>
        <row r="7631">
          <cell r="B7631" t="str">
            <v>9S991508</v>
          </cell>
          <cell r="C7631">
            <v>0</v>
          </cell>
        </row>
        <row r="7632">
          <cell r="B7632" t="str">
            <v>9S991703</v>
          </cell>
          <cell r="C7632">
            <v>0</v>
          </cell>
        </row>
        <row r="7633">
          <cell r="B7633" t="str">
            <v>9S991798</v>
          </cell>
          <cell r="C7633">
            <v>0</v>
          </cell>
        </row>
        <row r="7634">
          <cell r="B7634" t="str">
            <v>9S992011</v>
          </cell>
          <cell r="C7634">
            <v>0</v>
          </cell>
        </row>
        <row r="7635">
          <cell r="B7635" t="str">
            <v>9S992012</v>
          </cell>
          <cell r="C7635">
            <v>0</v>
          </cell>
        </row>
        <row r="7636">
          <cell r="B7636" t="str">
            <v>9S992700</v>
          </cell>
          <cell r="C7636">
            <v>0</v>
          </cell>
        </row>
        <row r="7637">
          <cell r="B7637" t="str">
            <v>9S992701</v>
          </cell>
          <cell r="C7637">
            <v>0</v>
          </cell>
        </row>
        <row r="7638">
          <cell r="B7638" t="str">
            <v>9S992703</v>
          </cell>
          <cell r="C7638">
            <v>0</v>
          </cell>
        </row>
        <row r="7639">
          <cell r="B7639" t="str">
            <v>9S992711</v>
          </cell>
          <cell r="C7639">
            <v>0</v>
          </cell>
        </row>
        <row r="7640">
          <cell r="B7640" t="str">
            <v>9S992713</v>
          </cell>
          <cell r="C7640">
            <v>0</v>
          </cell>
        </row>
        <row r="7641">
          <cell r="B7641" t="str">
            <v>9S992773</v>
          </cell>
          <cell r="C7641">
            <v>0</v>
          </cell>
        </row>
        <row r="7642">
          <cell r="B7642" t="str">
            <v>9S992787</v>
          </cell>
          <cell r="C7642">
            <v>0</v>
          </cell>
        </row>
        <row r="7643">
          <cell r="B7643" t="str">
            <v>9S992797</v>
          </cell>
          <cell r="C7643">
            <v>0</v>
          </cell>
        </row>
        <row r="7644">
          <cell r="B7644" t="str">
            <v>9S992889</v>
          </cell>
          <cell r="C7644">
            <v>0</v>
          </cell>
        </row>
        <row r="7645">
          <cell r="B7645" t="str">
            <v>9S993612</v>
          </cell>
          <cell r="C7645">
            <v>0</v>
          </cell>
        </row>
        <row r="7646">
          <cell r="B7646" t="str">
            <v>9S994014</v>
          </cell>
          <cell r="C7646">
            <v>0</v>
          </cell>
        </row>
        <row r="7647">
          <cell r="B7647" t="str">
            <v>9S994204</v>
          </cell>
          <cell r="C7647">
            <v>0</v>
          </cell>
        </row>
        <row r="7648">
          <cell r="B7648" t="str">
            <v>9S994206</v>
          </cell>
          <cell r="C7648">
            <v>0</v>
          </cell>
        </row>
        <row r="7649">
          <cell r="B7649" t="str">
            <v>9S994207</v>
          </cell>
          <cell r="C7649">
            <v>0</v>
          </cell>
        </row>
        <row r="7650">
          <cell r="B7650" t="str">
            <v>9S994208</v>
          </cell>
          <cell r="C7650">
            <v>0</v>
          </cell>
        </row>
        <row r="7651">
          <cell r="B7651" t="str">
            <v>9S994209</v>
          </cell>
          <cell r="C7651">
            <v>0</v>
          </cell>
        </row>
        <row r="7652">
          <cell r="B7652" t="str">
            <v>9S994211</v>
          </cell>
          <cell r="C7652">
            <v>0</v>
          </cell>
        </row>
        <row r="7653">
          <cell r="B7653" t="str">
            <v>9S994212</v>
          </cell>
          <cell r="C7653">
            <v>0</v>
          </cell>
        </row>
        <row r="7654">
          <cell r="B7654" t="str">
            <v>9S994213</v>
          </cell>
          <cell r="C7654">
            <v>0</v>
          </cell>
        </row>
        <row r="7655">
          <cell r="B7655" t="str">
            <v>9S994214</v>
          </cell>
          <cell r="C7655">
            <v>0</v>
          </cell>
        </row>
        <row r="7656">
          <cell r="B7656" t="str">
            <v>9S994216</v>
          </cell>
          <cell r="C7656">
            <v>0</v>
          </cell>
        </row>
        <row r="7657">
          <cell r="B7657" t="str">
            <v>9S994285</v>
          </cell>
          <cell r="C7657">
            <v>0</v>
          </cell>
        </row>
        <row r="7658">
          <cell r="B7658" t="str">
            <v>9S994510</v>
          </cell>
          <cell r="C7658">
            <v>0</v>
          </cell>
        </row>
        <row r="7659">
          <cell r="B7659" t="str">
            <v>9S994803</v>
          </cell>
          <cell r="C7659">
            <v>0</v>
          </cell>
        </row>
        <row r="7660">
          <cell r="B7660" t="str">
            <v>9S994805</v>
          </cell>
          <cell r="C7660">
            <v>0</v>
          </cell>
        </row>
        <row r="7661">
          <cell r="B7661" t="str">
            <v>9S994896</v>
          </cell>
          <cell r="C7661">
            <v>0</v>
          </cell>
        </row>
        <row r="7662">
          <cell r="B7662" t="str">
            <v>9S995003</v>
          </cell>
          <cell r="C7662">
            <v>0</v>
          </cell>
        </row>
        <row r="7663">
          <cell r="B7663" t="str">
            <v>9S995004</v>
          </cell>
          <cell r="C7663">
            <v>0</v>
          </cell>
        </row>
        <row r="7664">
          <cell r="B7664" t="str">
            <v>9S995006</v>
          </cell>
          <cell r="C7664">
            <v>0</v>
          </cell>
        </row>
        <row r="7665">
          <cell r="B7665" t="str">
            <v>9S995055</v>
          </cell>
          <cell r="C7665">
            <v>0</v>
          </cell>
        </row>
        <row r="7666">
          <cell r="B7666" t="str">
            <v>9S995092</v>
          </cell>
          <cell r="C7666">
            <v>0</v>
          </cell>
        </row>
        <row r="7667">
          <cell r="B7667" t="str">
            <v>9S995312</v>
          </cell>
          <cell r="C7667">
            <v>0</v>
          </cell>
        </row>
        <row r="7668">
          <cell r="B7668" t="str">
            <v>9S996104</v>
          </cell>
          <cell r="C7668">
            <v>0</v>
          </cell>
        </row>
        <row r="7669">
          <cell r="B7669" t="str">
            <v>9S996111</v>
          </cell>
          <cell r="C7669">
            <v>0</v>
          </cell>
        </row>
        <row r="7670">
          <cell r="B7670" t="str">
            <v>9S996112</v>
          </cell>
          <cell r="C7670">
            <v>0</v>
          </cell>
        </row>
        <row r="7671">
          <cell r="B7671" t="str">
            <v>9S996113</v>
          </cell>
          <cell r="C7671">
            <v>0</v>
          </cell>
        </row>
        <row r="7672">
          <cell r="B7672" t="str">
            <v>9S996116</v>
          </cell>
          <cell r="C7672">
            <v>0</v>
          </cell>
        </row>
        <row r="7673">
          <cell r="B7673" t="str">
            <v>9S996205</v>
          </cell>
          <cell r="C7673">
            <v>0</v>
          </cell>
        </row>
        <row r="7674">
          <cell r="B7674" t="str">
            <v>9S996403</v>
          </cell>
          <cell r="C7674">
            <v>0</v>
          </cell>
        </row>
        <row r="7675">
          <cell r="B7675" t="str">
            <v>9S996411</v>
          </cell>
          <cell r="C7675">
            <v>0</v>
          </cell>
        </row>
        <row r="7676">
          <cell r="B7676" t="str">
            <v>9S996506</v>
          </cell>
          <cell r="C7676">
            <v>0</v>
          </cell>
        </row>
        <row r="7677">
          <cell r="B7677" t="str">
            <v>9S996508</v>
          </cell>
          <cell r="C7677">
            <v>0</v>
          </cell>
        </row>
        <row r="7678">
          <cell r="B7678" t="str">
            <v>9S996590</v>
          </cell>
          <cell r="C7678">
            <v>0</v>
          </cell>
        </row>
        <row r="7679">
          <cell r="B7679" t="str">
            <v>9S996904</v>
          </cell>
          <cell r="C7679">
            <v>0</v>
          </cell>
        </row>
        <row r="7680">
          <cell r="B7680" t="str">
            <v>9S996908</v>
          </cell>
          <cell r="C7680">
            <v>0</v>
          </cell>
        </row>
        <row r="7681">
          <cell r="B7681" t="str">
            <v>9S997109</v>
          </cell>
          <cell r="C7681">
            <v>0</v>
          </cell>
        </row>
        <row r="7682">
          <cell r="B7682" t="str">
            <v>9S997111</v>
          </cell>
          <cell r="C7682">
            <v>0</v>
          </cell>
        </row>
        <row r="7683">
          <cell r="B7683" t="str">
            <v>9S997112</v>
          </cell>
          <cell r="C7683">
            <v>0</v>
          </cell>
        </row>
        <row r="7684">
          <cell r="B7684" t="str">
            <v>9S997389</v>
          </cell>
          <cell r="C7684">
            <v>0</v>
          </cell>
        </row>
        <row r="7685">
          <cell r="B7685" t="str">
            <v>9S997462</v>
          </cell>
          <cell r="C7685">
            <v>0</v>
          </cell>
        </row>
        <row r="7686">
          <cell r="B7686" t="str">
            <v>9S997504</v>
          </cell>
          <cell r="C7686">
            <v>0</v>
          </cell>
        </row>
        <row r="7687">
          <cell r="B7687" t="str">
            <v>9S997613</v>
          </cell>
          <cell r="C7687">
            <v>0</v>
          </cell>
        </row>
        <row r="7688">
          <cell r="B7688" t="str">
            <v>9S997716</v>
          </cell>
          <cell r="C7688">
            <v>0</v>
          </cell>
        </row>
        <row r="7689">
          <cell r="B7689" t="str">
            <v>9S997806</v>
          </cell>
          <cell r="C7689">
            <v>0</v>
          </cell>
        </row>
        <row r="7690">
          <cell r="B7690" t="str">
            <v>9S997874</v>
          </cell>
          <cell r="C7690">
            <v>0</v>
          </cell>
        </row>
        <row r="7691">
          <cell r="B7691" t="str">
            <v>9S997993</v>
          </cell>
          <cell r="C7691">
            <v>0</v>
          </cell>
        </row>
        <row r="7692">
          <cell r="B7692" t="str">
            <v>9S998014</v>
          </cell>
          <cell r="C7692">
            <v>0</v>
          </cell>
        </row>
        <row r="7693">
          <cell r="B7693" t="str">
            <v>9S998105</v>
          </cell>
          <cell r="C7693">
            <v>0</v>
          </cell>
        </row>
        <row r="7694">
          <cell r="B7694" t="str">
            <v>9S998276</v>
          </cell>
          <cell r="C7694">
            <v>0</v>
          </cell>
        </row>
        <row r="7695">
          <cell r="B7695" t="str">
            <v>9S998307</v>
          </cell>
          <cell r="C7695">
            <v>0</v>
          </cell>
        </row>
        <row r="7696">
          <cell r="B7696" t="str">
            <v>9S998482</v>
          </cell>
          <cell r="C7696">
            <v>0</v>
          </cell>
        </row>
        <row r="7697">
          <cell r="B7697" t="str">
            <v>9S998613</v>
          </cell>
          <cell r="C7697">
            <v>0</v>
          </cell>
        </row>
        <row r="7698">
          <cell r="B7698" t="str">
            <v>9S998714</v>
          </cell>
          <cell r="C7698">
            <v>0</v>
          </cell>
        </row>
        <row r="7699">
          <cell r="B7699" t="str">
            <v>9W000000</v>
          </cell>
          <cell r="C7699">
            <v>0</v>
          </cell>
        </row>
        <row r="7700">
          <cell r="B7700" t="str">
            <v>9W000005</v>
          </cell>
          <cell r="C7700">
            <v>0</v>
          </cell>
        </row>
        <row r="7701">
          <cell r="B7701" t="str">
            <v>9W000008</v>
          </cell>
          <cell r="C7701">
            <v>0</v>
          </cell>
        </row>
        <row r="7702">
          <cell r="B7702" t="str">
            <v>9W000013</v>
          </cell>
          <cell r="C7702">
            <v>0</v>
          </cell>
        </row>
        <row r="7703">
          <cell r="B7703" t="str">
            <v>9W000089</v>
          </cell>
          <cell r="C7703">
            <v>0</v>
          </cell>
        </row>
        <row r="7704">
          <cell r="B7704" t="str">
            <v>9W000307</v>
          </cell>
          <cell r="C7704">
            <v>0</v>
          </cell>
        </row>
        <row r="7705">
          <cell r="B7705" t="str">
            <v>9W000398</v>
          </cell>
          <cell r="C7705">
            <v>0</v>
          </cell>
        </row>
        <row r="7706">
          <cell r="B7706" t="str">
            <v>9W000507</v>
          </cell>
          <cell r="C7706">
            <v>0</v>
          </cell>
        </row>
        <row r="7707">
          <cell r="B7707" t="str">
            <v>9W000707</v>
          </cell>
          <cell r="C7707">
            <v>0</v>
          </cell>
        </row>
        <row r="7708">
          <cell r="B7708" t="str">
            <v>9W000711</v>
          </cell>
          <cell r="C7708">
            <v>0</v>
          </cell>
        </row>
        <row r="7709">
          <cell r="B7709" t="str">
            <v>9W000796</v>
          </cell>
          <cell r="C7709">
            <v>0</v>
          </cell>
        </row>
        <row r="7710">
          <cell r="B7710" t="str">
            <v>9W000810</v>
          </cell>
          <cell r="C7710">
            <v>0</v>
          </cell>
        </row>
        <row r="7711">
          <cell r="B7711" t="str">
            <v>9W000811</v>
          </cell>
          <cell r="C7711">
            <v>0</v>
          </cell>
        </row>
        <row r="7712">
          <cell r="B7712" t="str">
            <v>9W000883</v>
          </cell>
          <cell r="C7712">
            <v>0</v>
          </cell>
        </row>
        <row r="7713">
          <cell r="B7713" t="str">
            <v>9W000893</v>
          </cell>
          <cell r="C7713">
            <v>0</v>
          </cell>
        </row>
        <row r="7714">
          <cell r="B7714" t="str">
            <v>9W000896</v>
          </cell>
          <cell r="C7714">
            <v>0</v>
          </cell>
        </row>
        <row r="7715">
          <cell r="B7715" t="str">
            <v>9W000997</v>
          </cell>
          <cell r="C7715">
            <v>0</v>
          </cell>
        </row>
        <row r="7716">
          <cell r="B7716" t="str">
            <v>9W000999</v>
          </cell>
          <cell r="C7716">
            <v>0</v>
          </cell>
        </row>
        <row r="7717">
          <cell r="B7717" t="str">
            <v>9W001200</v>
          </cell>
          <cell r="C7717">
            <v>0</v>
          </cell>
        </row>
        <row r="7718">
          <cell r="B7718" t="str">
            <v>9W001201</v>
          </cell>
          <cell r="C7718">
            <v>0</v>
          </cell>
        </row>
        <row r="7719">
          <cell r="B7719" t="str">
            <v>9W001207</v>
          </cell>
          <cell r="C7719">
            <v>0</v>
          </cell>
        </row>
        <row r="7720">
          <cell r="B7720" t="str">
            <v>9W001211</v>
          </cell>
          <cell r="C7720">
            <v>0</v>
          </cell>
        </row>
        <row r="7721">
          <cell r="B7721" t="str">
            <v>9W001212</v>
          </cell>
          <cell r="C7721">
            <v>0</v>
          </cell>
        </row>
        <row r="7722">
          <cell r="B7722" t="str">
            <v>9W001214</v>
          </cell>
          <cell r="C7722">
            <v>0</v>
          </cell>
        </row>
        <row r="7723">
          <cell r="B7723" t="str">
            <v>9W001215</v>
          </cell>
          <cell r="C7723">
            <v>0</v>
          </cell>
        </row>
        <row r="7724">
          <cell r="B7724" t="str">
            <v>9W001286</v>
          </cell>
          <cell r="C7724">
            <v>0</v>
          </cell>
        </row>
        <row r="7725">
          <cell r="B7725" t="str">
            <v>9W001288</v>
          </cell>
          <cell r="C7725">
            <v>0</v>
          </cell>
        </row>
        <row r="7726">
          <cell r="B7726" t="str">
            <v>9W001289</v>
          </cell>
          <cell r="C7726">
            <v>0</v>
          </cell>
        </row>
        <row r="7727">
          <cell r="B7727" t="str">
            <v>9W001292</v>
          </cell>
          <cell r="C7727">
            <v>0</v>
          </cell>
        </row>
        <row r="7728">
          <cell r="B7728" t="str">
            <v>9W001294</v>
          </cell>
          <cell r="C7728">
            <v>0</v>
          </cell>
        </row>
        <row r="7729">
          <cell r="B7729" t="str">
            <v>9W001295</v>
          </cell>
          <cell r="C7729">
            <v>0</v>
          </cell>
        </row>
        <row r="7730">
          <cell r="B7730" t="str">
            <v>9W001296</v>
          </cell>
          <cell r="C7730">
            <v>0</v>
          </cell>
        </row>
        <row r="7731">
          <cell r="B7731" t="str">
            <v>9W001299</v>
          </cell>
          <cell r="C7731">
            <v>0</v>
          </cell>
        </row>
        <row r="7732">
          <cell r="B7732" t="str">
            <v>9W001310</v>
          </cell>
          <cell r="C7732">
            <v>0</v>
          </cell>
        </row>
        <row r="7733">
          <cell r="B7733" t="str">
            <v>9W001311</v>
          </cell>
          <cell r="C7733">
            <v>0</v>
          </cell>
        </row>
        <row r="7734">
          <cell r="B7734" t="str">
            <v>9W001600</v>
          </cell>
          <cell r="C7734">
            <v>0</v>
          </cell>
        </row>
        <row r="7735">
          <cell r="B7735" t="str">
            <v>9W001605</v>
          </cell>
          <cell r="C7735">
            <v>0</v>
          </cell>
        </row>
        <row r="7736">
          <cell r="B7736" t="str">
            <v>9W001609</v>
          </cell>
          <cell r="C7736">
            <v>0</v>
          </cell>
        </row>
        <row r="7737">
          <cell r="B7737" t="str">
            <v>9W001610</v>
          </cell>
          <cell r="C7737">
            <v>0</v>
          </cell>
        </row>
        <row r="7738">
          <cell r="B7738" t="str">
            <v>9W001809</v>
          </cell>
          <cell r="C7738">
            <v>0</v>
          </cell>
        </row>
        <row r="7739">
          <cell r="B7739" t="str">
            <v>9W001898</v>
          </cell>
          <cell r="C7739">
            <v>0</v>
          </cell>
        </row>
        <row r="7740">
          <cell r="B7740" t="str">
            <v>9W002209</v>
          </cell>
          <cell r="C7740">
            <v>0</v>
          </cell>
        </row>
        <row r="7741">
          <cell r="B7741" t="str">
            <v>9W002300</v>
          </cell>
          <cell r="C7741">
            <v>0</v>
          </cell>
        </row>
        <row r="7742">
          <cell r="B7742" t="str">
            <v>9W002301</v>
          </cell>
          <cell r="C7742">
            <v>0</v>
          </cell>
        </row>
        <row r="7743">
          <cell r="B7743" t="str">
            <v>9W002309</v>
          </cell>
          <cell r="C7743">
            <v>0</v>
          </cell>
        </row>
        <row r="7744">
          <cell r="B7744" t="str">
            <v>9W002507</v>
          </cell>
          <cell r="C7744">
            <v>0</v>
          </cell>
        </row>
        <row r="7745">
          <cell r="B7745" t="str">
            <v>9W002508</v>
          </cell>
          <cell r="C7745">
            <v>0</v>
          </cell>
        </row>
        <row r="7746">
          <cell r="B7746" t="str">
            <v>9W002711</v>
          </cell>
          <cell r="C7746">
            <v>0</v>
          </cell>
        </row>
        <row r="7747">
          <cell r="B7747" t="str">
            <v>9W002900</v>
          </cell>
          <cell r="C7747">
            <v>0</v>
          </cell>
        </row>
        <row r="7748">
          <cell r="B7748" t="str">
            <v>9W002904</v>
          </cell>
          <cell r="C7748">
            <v>0</v>
          </cell>
        </row>
        <row r="7749">
          <cell r="B7749" t="str">
            <v>9W002905</v>
          </cell>
          <cell r="C7749">
            <v>0</v>
          </cell>
        </row>
        <row r="7750">
          <cell r="B7750" t="str">
            <v>9W002907</v>
          </cell>
          <cell r="C7750">
            <v>0</v>
          </cell>
        </row>
        <row r="7751">
          <cell r="B7751" t="str">
            <v>9W002908</v>
          </cell>
          <cell r="C7751">
            <v>0</v>
          </cell>
        </row>
        <row r="7752">
          <cell r="B7752" t="str">
            <v>9W002909</v>
          </cell>
          <cell r="C7752">
            <v>0</v>
          </cell>
        </row>
        <row r="7753">
          <cell r="B7753" t="str">
            <v>9W002912</v>
          </cell>
          <cell r="C7753">
            <v>0</v>
          </cell>
        </row>
        <row r="7754">
          <cell r="B7754" t="str">
            <v>9W002996</v>
          </cell>
          <cell r="C7754">
            <v>0</v>
          </cell>
        </row>
        <row r="7755">
          <cell r="B7755" t="str">
            <v>9W003104</v>
          </cell>
          <cell r="C7755">
            <v>0</v>
          </cell>
        </row>
        <row r="7756">
          <cell r="B7756" t="str">
            <v>9W003212</v>
          </cell>
          <cell r="C7756">
            <v>0</v>
          </cell>
        </row>
        <row r="7757">
          <cell r="B7757" t="str">
            <v>9W003295</v>
          </cell>
          <cell r="C7757">
            <v>0</v>
          </cell>
        </row>
        <row r="7758">
          <cell r="B7758" t="str">
            <v>9W003411</v>
          </cell>
          <cell r="C7758">
            <v>0</v>
          </cell>
        </row>
        <row r="7759">
          <cell r="B7759" t="str">
            <v>9W003609</v>
          </cell>
          <cell r="C7759">
            <v>0</v>
          </cell>
        </row>
        <row r="7760">
          <cell r="B7760" t="str">
            <v>9W003705</v>
          </cell>
          <cell r="C7760">
            <v>0</v>
          </cell>
        </row>
        <row r="7761">
          <cell r="B7761" t="str">
            <v>9W003707</v>
          </cell>
          <cell r="C7761">
            <v>0</v>
          </cell>
        </row>
        <row r="7762">
          <cell r="B7762" t="str">
            <v>9W003711</v>
          </cell>
          <cell r="C7762">
            <v>0</v>
          </cell>
        </row>
        <row r="7763">
          <cell r="B7763" t="str">
            <v>9W003713</v>
          </cell>
          <cell r="C7763">
            <v>0</v>
          </cell>
        </row>
        <row r="7764">
          <cell r="B7764" t="str">
            <v>9W003808</v>
          </cell>
          <cell r="C7764">
            <v>0</v>
          </cell>
        </row>
        <row r="7765">
          <cell r="B7765" t="str">
            <v>9W003809</v>
          </cell>
          <cell r="C7765">
            <v>0</v>
          </cell>
        </row>
        <row r="7766">
          <cell r="B7766" t="str">
            <v>9W003811</v>
          </cell>
          <cell r="C7766">
            <v>0</v>
          </cell>
        </row>
        <row r="7767">
          <cell r="B7767" t="str">
            <v>9W003812</v>
          </cell>
          <cell r="C7767">
            <v>0</v>
          </cell>
        </row>
        <row r="7768">
          <cell r="B7768" t="str">
            <v>9W003894</v>
          </cell>
          <cell r="C7768">
            <v>0</v>
          </cell>
        </row>
        <row r="7769">
          <cell r="B7769" t="str">
            <v>9W003896</v>
          </cell>
          <cell r="C7769">
            <v>0</v>
          </cell>
        </row>
        <row r="7770">
          <cell r="B7770" t="str">
            <v>9W003897</v>
          </cell>
          <cell r="C7770">
            <v>0</v>
          </cell>
        </row>
        <row r="7771">
          <cell r="B7771" t="str">
            <v>9W004000</v>
          </cell>
          <cell r="C7771">
            <v>0</v>
          </cell>
        </row>
        <row r="7772">
          <cell r="B7772" t="str">
            <v>9W004001</v>
          </cell>
          <cell r="C7772">
            <v>0</v>
          </cell>
        </row>
        <row r="7773">
          <cell r="B7773" t="str">
            <v>9W004008</v>
          </cell>
          <cell r="C7773">
            <v>0</v>
          </cell>
        </row>
        <row r="7774">
          <cell r="B7774" t="str">
            <v>9W004009</v>
          </cell>
          <cell r="C7774">
            <v>0</v>
          </cell>
        </row>
        <row r="7775">
          <cell r="B7775" t="str">
            <v>9W004010</v>
          </cell>
          <cell r="C7775">
            <v>0</v>
          </cell>
        </row>
        <row r="7776">
          <cell r="B7776" t="str">
            <v>9W004064</v>
          </cell>
          <cell r="C7776">
            <v>0</v>
          </cell>
        </row>
        <row r="7777">
          <cell r="B7777" t="str">
            <v>9W004090</v>
          </cell>
          <cell r="C7777">
            <v>0</v>
          </cell>
        </row>
        <row r="7778">
          <cell r="B7778" t="str">
            <v>9W004415</v>
          </cell>
          <cell r="C7778">
            <v>0</v>
          </cell>
        </row>
        <row r="7779">
          <cell r="B7779" t="str">
            <v>9W004707</v>
          </cell>
          <cell r="C7779">
            <v>0</v>
          </cell>
        </row>
        <row r="7780">
          <cell r="B7780" t="str">
            <v>9W004710</v>
          </cell>
          <cell r="C7780">
            <v>0</v>
          </cell>
        </row>
        <row r="7781">
          <cell r="B7781" t="str">
            <v>9W004900</v>
          </cell>
          <cell r="C7781">
            <v>0</v>
          </cell>
        </row>
        <row r="7782">
          <cell r="B7782" t="str">
            <v>9W004901</v>
          </cell>
          <cell r="C7782">
            <v>0</v>
          </cell>
        </row>
        <row r="7783">
          <cell r="B7783" t="str">
            <v>9W004903</v>
          </cell>
          <cell r="C7783">
            <v>0</v>
          </cell>
        </row>
        <row r="7784">
          <cell r="B7784" t="str">
            <v>9W004904</v>
          </cell>
          <cell r="C7784">
            <v>0</v>
          </cell>
        </row>
        <row r="7785">
          <cell r="B7785" t="str">
            <v>9W004906</v>
          </cell>
          <cell r="C7785">
            <v>0</v>
          </cell>
        </row>
        <row r="7786">
          <cell r="B7786" t="str">
            <v>9W004908</v>
          </cell>
          <cell r="C7786">
            <v>0</v>
          </cell>
        </row>
        <row r="7787">
          <cell r="B7787" t="str">
            <v>9W004909</v>
          </cell>
          <cell r="C7787">
            <v>0</v>
          </cell>
        </row>
        <row r="7788">
          <cell r="B7788" t="str">
            <v>9W005001</v>
          </cell>
          <cell r="C7788">
            <v>0</v>
          </cell>
        </row>
        <row r="7789">
          <cell r="B7789" t="str">
            <v>9W005005</v>
          </cell>
          <cell r="C7789">
            <v>0</v>
          </cell>
        </row>
        <row r="7790">
          <cell r="B7790" t="str">
            <v>9W005008</v>
          </cell>
          <cell r="C7790">
            <v>0</v>
          </cell>
        </row>
        <row r="7791">
          <cell r="B7791" t="str">
            <v>9W005009</v>
          </cell>
          <cell r="C7791">
            <v>0</v>
          </cell>
        </row>
        <row r="7792">
          <cell r="B7792" t="str">
            <v>9W005011</v>
          </cell>
          <cell r="C7792">
            <v>0</v>
          </cell>
        </row>
        <row r="7793">
          <cell r="B7793" t="str">
            <v>9W005078</v>
          </cell>
          <cell r="C7793">
            <v>0</v>
          </cell>
        </row>
        <row r="7794">
          <cell r="B7794" t="str">
            <v>9W005101</v>
          </cell>
          <cell r="C7794">
            <v>0</v>
          </cell>
        </row>
        <row r="7795">
          <cell r="B7795" t="str">
            <v>9W005500</v>
          </cell>
          <cell r="C7795">
            <v>0</v>
          </cell>
        </row>
        <row r="7796">
          <cell r="B7796" t="str">
            <v>9W005505</v>
          </cell>
          <cell r="C7796">
            <v>0</v>
          </cell>
        </row>
        <row r="7797">
          <cell r="B7797" t="str">
            <v>9W005704</v>
          </cell>
          <cell r="C7797">
            <v>0</v>
          </cell>
        </row>
        <row r="7798">
          <cell r="B7798" t="str">
            <v>9W005708</v>
          </cell>
          <cell r="C7798">
            <v>0</v>
          </cell>
        </row>
        <row r="7799">
          <cell r="B7799" t="str">
            <v>9W005711</v>
          </cell>
          <cell r="C7799">
            <v>0</v>
          </cell>
        </row>
        <row r="7800">
          <cell r="B7800" t="str">
            <v>9W005909</v>
          </cell>
          <cell r="C7800">
            <v>0</v>
          </cell>
        </row>
        <row r="7801">
          <cell r="B7801" t="str">
            <v>9W006000</v>
          </cell>
          <cell r="C7801">
            <v>0</v>
          </cell>
        </row>
        <row r="7802">
          <cell r="B7802" t="str">
            <v>9W006005</v>
          </cell>
          <cell r="C7802">
            <v>0</v>
          </cell>
        </row>
        <row r="7803">
          <cell r="B7803" t="str">
            <v>9W006007</v>
          </cell>
          <cell r="C7803">
            <v>0</v>
          </cell>
        </row>
        <row r="7804">
          <cell r="B7804" t="str">
            <v>9W006009</v>
          </cell>
          <cell r="C7804">
            <v>0</v>
          </cell>
        </row>
        <row r="7805">
          <cell r="B7805" t="str">
            <v>9W006011</v>
          </cell>
          <cell r="C7805">
            <v>0</v>
          </cell>
        </row>
        <row r="7806">
          <cell r="B7806" t="str">
            <v>9W006095</v>
          </cell>
          <cell r="C7806">
            <v>0</v>
          </cell>
        </row>
        <row r="7807">
          <cell r="B7807" t="str">
            <v>9W006097</v>
          </cell>
          <cell r="C7807">
            <v>0</v>
          </cell>
        </row>
        <row r="7808">
          <cell r="B7808" t="str">
            <v>9W006207</v>
          </cell>
          <cell r="C7808">
            <v>0</v>
          </cell>
        </row>
        <row r="7809">
          <cell r="B7809" t="str">
            <v>9W006405</v>
          </cell>
          <cell r="C7809">
            <v>0</v>
          </cell>
        </row>
        <row r="7810">
          <cell r="B7810" t="str">
            <v>9W006413</v>
          </cell>
          <cell r="C7810">
            <v>0</v>
          </cell>
        </row>
        <row r="7811">
          <cell r="B7811" t="str">
            <v>9W006505</v>
          </cell>
          <cell r="C7811">
            <v>0</v>
          </cell>
        </row>
        <row r="7812">
          <cell r="B7812" t="str">
            <v>9W006512</v>
          </cell>
          <cell r="C7812">
            <v>0</v>
          </cell>
        </row>
        <row r="7813">
          <cell r="B7813" t="str">
            <v>9W006514</v>
          </cell>
          <cell r="C7813">
            <v>0</v>
          </cell>
        </row>
        <row r="7814">
          <cell r="B7814" t="str">
            <v>9W006516</v>
          </cell>
          <cell r="C7814">
            <v>0</v>
          </cell>
        </row>
        <row r="7815">
          <cell r="B7815" t="str">
            <v>9W006607</v>
          </cell>
          <cell r="C7815">
            <v>0</v>
          </cell>
        </row>
        <row r="7816">
          <cell r="B7816" t="str">
            <v>9W006709</v>
          </cell>
          <cell r="C7816">
            <v>0</v>
          </cell>
        </row>
        <row r="7817">
          <cell r="B7817" t="str">
            <v>9W006792</v>
          </cell>
          <cell r="C7817">
            <v>0</v>
          </cell>
        </row>
        <row r="7818">
          <cell r="B7818" t="str">
            <v>9W006909</v>
          </cell>
          <cell r="C7818">
            <v>0</v>
          </cell>
        </row>
        <row r="7819">
          <cell r="B7819" t="str">
            <v>9W007009</v>
          </cell>
          <cell r="C7819">
            <v>0</v>
          </cell>
        </row>
        <row r="7820">
          <cell r="B7820" t="str">
            <v>9W007100</v>
          </cell>
          <cell r="C7820">
            <v>0</v>
          </cell>
        </row>
        <row r="7821">
          <cell r="B7821" t="str">
            <v>9W007309</v>
          </cell>
          <cell r="C7821">
            <v>0</v>
          </cell>
        </row>
        <row r="7822">
          <cell r="B7822" t="str">
            <v>9W007407</v>
          </cell>
          <cell r="C7822">
            <v>0</v>
          </cell>
        </row>
        <row r="7823">
          <cell r="B7823" t="str">
            <v>9W007408</v>
          </cell>
          <cell r="C7823">
            <v>0</v>
          </cell>
        </row>
        <row r="7824">
          <cell r="B7824" t="str">
            <v>9W007507</v>
          </cell>
          <cell r="C7824">
            <v>0</v>
          </cell>
        </row>
        <row r="7825">
          <cell r="B7825" t="str">
            <v>9W007602</v>
          </cell>
          <cell r="C7825">
            <v>0</v>
          </cell>
        </row>
        <row r="7826">
          <cell r="B7826" t="str">
            <v>9W007605</v>
          </cell>
          <cell r="C7826">
            <v>0</v>
          </cell>
        </row>
        <row r="7827">
          <cell r="B7827" t="str">
            <v>9W007608</v>
          </cell>
          <cell r="C7827">
            <v>0</v>
          </cell>
        </row>
        <row r="7828">
          <cell r="B7828" t="str">
            <v>9W007609</v>
          </cell>
          <cell r="C7828">
            <v>0</v>
          </cell>
        </row>
        <row r="7829">
          <cell r="B7829" t="str">
            <v>9W007611</v>
          </cell>
          <cell r="C7829">
            <v>0</v>
          </cell>
        </row>
        <row r="7830">
          <cell r="B7830" t="str">
            <v>9W007696</v>
          </cell>
          <cell r="C7830">
            <v>0</v>
          </cell>
        </row>
        <row r="7831">
          <cell r="B7831" t="str">
            <v>9W007705</v>
          </cell>
          <cell r="C7831">
            <v>0</v>
          </cell>
        </row>
        <row r="7832">
          <cell r="B7832" t="str">
            <v>9W007706</v>
          </cell>
          <cell r="C7832">
            <v>0</v>
          </cell>
        </row>
        <row r="7833">
          <cell r="B7833" t="str">
            <v>9W007813</v>
          </cell>
          <cell r="C7833">
            <v>0</v>
          </cell>
        </row>
        <row r="7834">
          <cell r="B7834" t="str">
            <v>9W007816</v>
          </cell>
          <cell r="C7834">
            <v>0</v>
          </cell>
        </row>
        <row r="7835">
          <cell r="B7835" t="str">
            <v>9W007912</v>
          </cell>
          <cell r="C7835">
            <v>0</v>
          </cell>
        </row>
        <row r="7836">
          <cell r="B7836" t="str">
            <v>9W008009</v>
          </cell>
          <cell r="C7836">
            <v>0</v>
          </cell>
        </row>
        <row r="7837">
          <cell r="B7837" t="str">
            <v>9W008101</v>
          </cell>
          <cell r="C7837">
            <v>0</v>
          </cell>
        </row>
        <row r="7838">
          <cell r="B7838" t="str">
            <v>9W008200</v>
          </cell>
          <cell r="C7838">
            <v>0</v>
          </cell>
        </row>
        <row r="7839">
          <cell r="B7839" t="str">
            <v>9W008307</v>
          </cell>
          <cell r="C7839">
            <v>0</v>
          </cell>
        </row>
        <row r="7840">
          <cell r="B7840" t="str">
            <v>9W008401</v>
          </cell>
          <cell r="C7840">
            <v>0</v>
          </cell>
        </row>
        <row r="7841">
          <cell r="B7841" t="str">
            <v>9W008407</v>
          </cell>
          <cell r="C7841">
            <v>0</v>
          </cell>
        </row>
        <row r="7842">
          <cell r="B7842" t="str">
            <v>9W008414</v>
          </cell>
          <cell r="C7842">
            <v>0</v>
          </cell>
        </row>
        <row r="7843">
          <cell r="B7843" t="str">
            <v>9W008498</v>
          </cell>
          <cell r="C7843">
            <v>0</v>
          </cell>
        </row>
        <row r="7844">
          <cell r="B7844" t="str">
            <v>9W008504</v>
          </cell>
          <cell r="C7844">
            <v>0</v>
          </cell>
        </row>
        <row r="7845">
          <cell r="B7845" t="str">
            <v>9W008584</v>
          </cell>
          <cell r="C7845">
            <v>0</v>
          </cell>
        </row>
        <row r="7846">
          <cell r="B7846" t="str">
            <v>9W008589</v>
          </cell>
          <cell r="C7846">
            <v>0</v>
          </cell>
        </row>
        <row r="7847">
          <cell r="B7847" t="str">
            <v>9W008610</v>
          </cell>
          <cell r="C7847">
            <v>0</v>
          </cell>
        </row>
        <row r="7848">
          <cell r="B7848" t="str">
            <v>9W008701</v>
          </cell>
          <cell r="C7848">
            <v>0</v>
          </cell>
        </row>
        <row r="7849">
          <cell r="B7849" t="str">
            <v>9W008707</v>
          </cell>
          <cell r="C7849">
            <v>0</v>
          </cell>
        </row>
        <row r="7850">
          <cell r="B7850" t="str">
            <v>9W008809</v>
          </cell>
          <cell r="C7850">
            <v>0</v>
          </cell>
        </row>
        <row r="7851">
          <cell r="B7851" t="str">
            <v>9W008812</v>
          </cell>
          <cell r="C7851">
            <v>0</v>
          </cell>
        </row>
        <row r="7852">
          <cell r="B7852" t="str">
            <v>9W008813</v>
          </cell>
          <cell r="C7852">
            <v>0</v>
          </cell>
        </row>
        <row r="7853">
          <cell r="B7853" t="str">
            <v>9W008899</v>
          </cell>
          <cell r="C7853">
            <v>0</v>
          </cell>
        </row>
        <row r="7854">
          <cell r="B7854" t="str">
            <v>9W008907</v>
          </cell>
          <cell r="C7854">
            <v>0</v>
          </cell>
        </row>
        <row r="7855">
          <cell r="B7855" t="str">
            <v>9W008909</v>
          </cell>
          <cell r="C7855">
            <v>0</v>
          </cell>
        </row>
        <row r="7856">
          <cell r="B7856" t="str">
            <v>9W009015</v>
          </cell>
          <cell r="C7856">
            <v>0</v>
          </cell>
        </row>
        <row r="7857">
          <cell r="B7857" t="str">
            <v>9W009377</v>
          </cell>
          <cell r="C7857">
            <v>0</v>
          </cell>
        </row>
        <row r="7858">
          <cell r="B7858" t="str">
            <v>9W009406</v>
          </cell>
          <cell r="C7858">
            <v>0</v>
          </cell>
        </row>
        <row r="7859">
          <cell r="B7859" t="str">
            <v>9W009410</v>
          </cell>
          <cell r="C7859">
            <v>0</v>
          </cell>
        </row>
        <row r="7860">
          <cell r="B7860" t="str">
            <v>9W009489</v>
          </cell>
          <cell r="C7860">
            <v>0</v>
          </cell>
        </row>
        <row r="7861">
          <cell r="B7861" t="str">
            <v>9W009495</v>
          </cell>
          <cell r="C7861">
            <v>0</v>
          </cell>
        </row>
        <row r="7862">
          <cell r="B7862" t="str">
            <v>9W009496</v>
          </cell>
          <cell r="C7862">
            <v>0</v>
          </cell>
        </row>
        <row r="7863">
          <cell r="B7863" t="str">
            <v>9W009510</v>
          </cell>
          <cell r="C7863">
            <v>0</v>
          </cell>
        </row>
        <row r="7864">
          <cell r="B7864" t="str">
            <v>9W009511</v>
          </cell>
          <cell r="C7864">
            <v>0</v>
          </cell>
        </row>
        <row r="7865">
          <cell r="B7865" t="str">
            <v>9W009514</v>
          </cell>
          <cell r="C7865">
            <v>0</v>
          </cell>
        </row>
        <row r="7866">
          <cell r="B7866" t="str">
            <v>9W009607</v>
          </cell>
          <cell r="C7866">
            <v>0</v>
          </cell>
        </row>
        <row r="7867">
          <cell r="B7867" t="str">
            <v>9W009709</v>
          </cell>
          <cell r="C7867">
            <v>0</v>
          </cell>
        </row>
        <row r="7868">
          <cell r="B7868" t="str">
            <v>9W009800</v>
          </cell>
          <cell r="C7868">
            <v>0</v>
          </cell>
        </row>
        <row r="7869">
          <cell r="B7869" t="str">
            <v>9W009898</v>
          </cell>
          <cell r="C7869">
            <v>0</v>
          </cell>
        </row>
        <row r="7870">
          <cell r="B7870" t="str">
            <v>9W009914</v>
          </cell>
          <cell r="C7870">
            <v>0</v>
          </cell>
        </row>
        <row r="7871">
          <cell r="B7871" t="str">
            <v>9W010001</v>
          </cell>
          <cell r="C7871">
            <v>0</v>
          </cell>
        </row>
        <row r="7872">
          <cell r="B7872" t="str">
            <v>9W010004</v>
          </cell>
          <cell r="C7872">
            <v>0</v>
          </cell>
        </row>
        <row r="7873">
          <cell r="B7873" t="str">
            <v>9W010005</v>
          </cell>
          <cell r="C7873">
            <v>0</v>
          </cell>
        </row>
        <row r="7874">
          <cell r="B7874" t="str">
            <v>9W010007</v>
          </cell>
          <cell r="C7874">
            <v>0</v>
          </cell>
        </row>
        <row r="7875">
          <cell r="B7875" t="str">
            <v>9W010009</v>
          </cell>
          <cell r="C7875">
            <v>0</v>
          </cell>
        </row>
        <row r="7876">
          <cell r="B7876" t="str">
            <v>9W010011</v>
          </cell>
          <cell r="C7876">
            <v>0</v>
          </cell>
        </row>
        <row r="7877">
          <cell r="B7877" t="str">
            <v>9W010012</v>
          </cell>
          <cell r="C7877">
            <v>0</v>
          </cell>
        </row>
        <row r="7878">
          <cell r="B7878" t="str">
            <v>9W010013</v>
          </cell>
          <cell r="C7878">
            <v>0</v>
          </cell>
        </row>
        <row r="7879">
          <cell r="B7879" t="str">
            <v>9W010014</v>
          </cell>
          <cell r="C7879">
            <v>0</v>
          </cell>
        </row>
        <row r="7880">
          <cell r="B7880" t="str">
            <v>9W010016</v>
          </cell>
          <cell r="C7880">
            <v>0</v>
          </cell>
        </row>
        <row r="7881">
          <cell r="B7881" t="str">
            <v>9W010083</v>
          </cell>
          <cell r="C7881">
            <v>0</v>
          </cell>
        </row>
        <row r="7882">
          <cell r="B7882" t="str">
            <v>9W010415</v>
          </cell>
          <cell r="C7882">
            <v>0</v>
          </cell>
        </row>
        <row r="7883">
          <cell r="B7883" t="str">
            <v>9W010416</v>
          </cell>
          <cell r="C7883">
            <v>0</v>
          </cell>
        </row>
        <row r="7884">
          <cell r="B7884" t="str">
            <v>9W010480</v>
          </cell>
          <cell r="C7884">
            <v>0</v>
          </cell>
        </row>
        <row r="7885">
          <cell r="B7885" t="str">
            <v>9W010494</v>
          </cell>
          <cell r="C7885">
            <v>0</v>
          </cell>
        </row>
        <row r="7886">
          <cell r="B7886" t="str">
            <v>9W010495</v>
          </cell>
          <cell r="C7886">
            <v>0</v>
          </cell>
        </row>
        <row r="7887">
          <cell r="B7887" t="str">
            <v>9W010496</v>
          </cell>
          <cell r="C7887">
            <v>0</v>
          </cell>
        </row>
        <row r="7888">
          <cell r="B7888" t="str">
            <v>9W010497</v>
          </cell>
          <cell r="C7888">
            <v>0</v>
          </cell>
        </row>
        <row r="7889">
          <cell r="B7889" t="str">
            <v>9W010506</v>
          </cell>
          <cell r="C7889">
            <v>0</v>
          </cell>
        </row>
        <row r="7890">
          <cell r="B7890" t="str">
            <v>9W010510</v>
          </cell>
          <cell r="C7890">
            <v>0</v>
          </cell>
        </row>
        <row r="7891">
          <cell r="B7891" t="str">
            <v>9W010608</v>
          </cell>
          <cell r="C7891">
            <v>0</v>
          </cell>
        </row>
        <row r="7892">
          <cell r="B7892" t="str">
            <v>9W010610</v>
          </cell>
          <cell r="C7892">
            <v>0</v>
          </cell>
        </row>
        <row r="7893">
          <cell r="B7893" t="str">
            <v>9W010611</v>
          </cell>
          <cell r="C7893">
            <v>0</v>
          </cell>
        </row>
        <row r="7894">
          <cell r="B7894" t="str">
            <v>9W010613</v>
          </cell>
          <cell r="C7894">
            <v>0</v>
          </cell>
        </row>
        <row r="7895">
          <cell r="B7895" t="str">
            <v>9W010614</v>
          </cell>
          <cell r="C7895">
            <v>0</v>
          </cell>
        </row>
        <row r="7896">
          <cell r="B7896" t="str">
            <v>9W010615</v>
          </cell>
          <cell r="C7896">
            <v>0</v>
          </cell>
        </row>
        <row r="7897">
          <cell r="B7897" t="str">
            <v>9W010616</v>
          </cell>
          <cell r="C7897">
            <v>0</v>
          </cell>
        </row>
        <row r="7898">
          <cell r="B7898" t="str">
            <v>9W010709</v>
          </cell>
          <cell r="C7898">
            <v>0</v>
          </cell>
        </row>
        <row r="7899">
          <cell r="B7899" t="str">
            <v>9W010812</v>
          </cell>
          <cell r="C7899">
            <v>0</v>
          </cell>
        </row>
        <row r="7900">
          <cell r="B7900" t="str">
            <v>9W010912</v>
          </cell>
          <cell r="C7900">
            <v>0</v>
          </cell>
        </row>
        <row r="7901">
          <cell r="B7901" t="str">
            <v>9W011047</v>
          </cell>
          <cell r="C7901">
            <v>0</v>
          </cell>
        </row>
        <row r="7902">
          <cell r="B7902" t="str">
            <v>9W011059</v>
          </cell>
          <cell r="C7902">
            <v>0</v>
          </cell>
        </row>
        <row r="7903">
          <cell r="B7903" t="str">
            <v>9W011065</v>
          </cell>
          <cell r="C7903">
            <v>0</v>
          </cell>
        </row>
        <row r="7904">
          <cell r="B7904" t="str">
            <v>9W011096</v>
          </cell>
          <cell r="C7904">
            <v>0</v>
          </cell>
        </row>
        <row r="7905">
          <cell r="B7905" t="str">
            <v>9W011110</v>
          </cell>
          <cell r="C7905">
            <v>0</v>
          </cell>
        </row>
        <row r="7906">
          <cell r="B7906" t="str">
            <v>9W011205</v>
          </cell>
          <cell r="C7906">
            <v>0</v>
          </cell>
        </row>
        <row r="7907">
          <cell r="B7907" t="str">
            <v>9W011210</v>
          </cell>
          <cell r="C7907">
            <v>0</v>
          </cell>
        </row>
        <row r="7908">
          <cell r="B7908" t="str">
            <v>9W011307</v>
          </cell>
          <cell r="C7908">
            <v>0</v>
          </cell>
        </row>
        <row r="7909">
          <cell r="B7909" t="str">
            <v>9W011309</v>
          </cell>
          <cell r="C7909">
            <v>0</v>
          </cell>
        </row>
        <row r="7910">
          <cell r="B7910" t="str">
            <v>9W011414</v>
          </cell>
          <cell r="C7910">
            <v>0</v>
          </cell>
        </row>
        <row r="7911">
          <cell r="B7911" t="str">
            <v>9W011505</v>
          </cell>
          <cell r="C7911">
            <v>0</v>
          </cell>
        </row>
        <row r="7912">
          <cell r="B7912" t="str">
            <v>9W011601</v>
          </cell>
          <cell r="C7912">
            <v>0</v>
          </cell>
        </row>
        <row r="7913">
          <cell r="B7913" t="str">
            <v>9W011611</v>
          </cell>
          <cell r="C7913">
            <v>0</v>
          </cell>
        </row>
        <row r="7914">
          <cell r="B7914" t="str">
            <v>9W011614</v>
          </cell>
          <cell r="C7914">
            <v>0</v>
          </cell>
        </row>
        <row r="7915">
          <cell r="B7915" t="str">
            <v>9W011615</v>
          </cell>
          <cell r="C7915">
            <v>0</v>
          </cell>
        </row>
        <row r="7916">
          <cell r="B7916" t="str">
            <v>9W011714</v>
          </cell>
          <cell r="C7916">
            <v>0</v>
          </cell>
        </row>
        <row r="7917">
          <cell r="B7917" t="str">
            <v>9W011815</v>
          </cell>
          <cell r="C7917">
            <v>0</v>
          </cell>
        </row>
        <row r="7918">
          <cell r="B7918" t="str">
            <v>9W011914</v>
          </cell>
          <cell r="C7918">
            <v>0</v>
          </cell>
        </row>
        <row r="7919">
          <cell r="B7919" t="str">
            <v>9W011916</v>
          </cell>
          <cell r="C7919">
            <v>0</v>
          </cell>
        </row>
        <row r="7920">
          <cell r="B7920" t="str">
            <v>9W012014</v>
          </cell>
          <cell r="C7920">
            <v>0</v>
          </cell>
        </row>
        <row r="7921">
          <cell r="B7921" t="str">
            <v>9W012015</v>
          </cell>
          <cell r="C7921">
            <v>0</v>
          </cell>
        </row>
        <row r="7922">
          <cell r="B7922" t="str">
            <v>9W012016</v>
          </cell>
          <cell r="C7922">
            <v>0</v>
          </cell>
        </row>
        <row r="7923">
          <cell r="B7923" t="str">
            <v>9W012199</v>
          </cell>
          <cell r="C7923">
            <v>0</v>
          </cell>
        </row>
        <row r="7924">
          <cell r="B7924" t="str">
            <v>9W012290</v>
          </cell>
          <cell r="C7924">
            <v>0</v>
          </cell>
        </row>
        <row r="7925">
          <cell r="B7925" t="str">
            <v>9W012305</v>
          </cell>
          <cell r="C7925">
            <v>0</v>
          </cell>
        </row>
        <row r="7926">
          <cell r="B7926" t="str">
            <v>9W012465</v>
          </cell>
          <cell r="C7926">
            <v>0</v>
          </cell>
        </row>
        <row r="7927">
          <cell r="B7927" t="str">
            <v>9W012514</v>
          </cell>
          <cell r="C7927">
            <v>0</v>
          </cell>
        </row>
        <row r="7928">
          <cell r="B7928" t="str">
            <v>9W012699</v>
          </cell>
          <cell r="C7928">
            <v>0</v>
          </cell>
        </row>
        <row r="7929">
          <cell r="B7929" t="str">
            <v>9W016088</v>
          </cell>
          <cell r="C7929">
            <v>0</v>
          </cell>
        </row>
        <row r="7930">
          <cell r="B7930" t="str">
            <v>9W020211</v>
          </cell>
          <cell r="C7930">
            <v>0</v>
          </cell>
        </row>
        <row r="7931">
          <cell r="B7931" t="str">
            <v>9W020276</v>
          </cell>
          <cell r="C7931">
            <v>0</v>
          </cell>
        </row>
        <row r="7932">
          <cell r="B7932" t="str">
            <v>9W020283</v>
          </cell>
          <cell r="C7932">
            <v>0</v>
          </cell>
        </row>
        <row r="7933">
          <cell r="B7933" t="str">
            <v>9W020290</v>
          </cell>
          <cell r="C7933">
            <v>0</v>
          </cell>
        </row>
        <row r="7934">
          <cell r="B7934" t="str">
            <v>9W020295</v>
          </cell>
          <cell r="C7934">
            <v>0</v>
          </cell>
        </row>
        <row r="7935">
          <cell r="B7935" t="str">
            <v>9W020299</v>
          </cell>
          <cell r="C7935">
            <v>0</v>
          </cell>
        </row>
        <row r="7936">
          <cell r="B7936" t="str">
            <v>9W020303</v>
          </cell>
          <cell r="C7936">
            <v>0</v>
          </cell>
        </row>
        <row r="7937">
          <cell r="B7937" t="str">
            <v>9W020411</v>
          </cell>
          <cell r="C7937">
            <v>0</v>
          </cell>
        </row>
        <row r="7938">
          <cell r="B7938" t="str">
            <v>9W020417</v>
          </cell>
          <cell r="C7938">
            <v>0</v>
          </cell>
        </row>
        <row r="7939">
          <cell r="B7939" t="str">
            <v>9W020501</v>
          </cell>
          <cell r="C7939">
            <v>0</v>
          </cell>
        </row>
        <row r="7940">
          <cell r="B7940" t="str">
            <v>9W020503</v>
          </cell>
          <cell r="C7940">
            <v>0</v>
          </cell>
        </row>
        <row r="7941">
          <cell r="B7941" t="str">
            <v>9W020513</v>
          </cell>
          <cell r="C7941">
            <v>0</v>
          </cell>
        </row>
        <row r="7942">
          <cell r="B7942" t="str">
            <v>9W020603</v>
          </cell>
          <cell r="C7942">
            <v>0</v>
          </cell>
        </row>
        <row r="7943">
          <cell r="B7943" t="str">
            <v>9W020608</v>
          </cell>
          <cell r="C7943">
            <v>0</v>
          </cell>
        </row>
        <row r="7944">
          <cell r="B7944" t="str">
            <v>9W020609</v>
          </cell>
          <cell r="C7944">
            <v>0</v>
          </cell>
        </row>
        <row r="7945">
          <cell r="B7945" t="str">
            <v>9W020611</v>
          </cell>
          <cell r="C7945">
            <v>0</v>
          </cell>
        </row>
        <row r="7946">
          <cell r="B7946" t="str">
            <v>9W020612</v>
          </cell>
          <cell r="C7946">
            <v>0</v>
          </cell>
        </row>
        <row r="7947">
          <cell r="B7947" t="str">
            <v>9W020613</v>
          </cell>
          <cell r="C7947">
            <v>0</v>
          </cell>
        </row>
        <row r="7948">
          <cell r="B7948" t="str">
            <v>9W020706</v>
          </cell>
          <cell r="C7948">
            <v>0</v>
          </cell>
        </row>
        <row r="7949">
          <cell r="B7949" t="str">
            <v>9W020806</v>
          </cell>
          <cell r="C7949">
            <v>0</v>
          </cell>
        </row>
        <row r="7950">
          <cell r="B7950" t="str">
            <v>9W020910</v>
          </cell>
          <cell r="C7950">
            <v>0</v>
          </cell>
        </row>
        <row r="7951">
          <cell r="B7951" t="str">
            <v>9W021016</v>
          </cell>
          <cell r="C7951">
            <v>0</v>
          </cell>
        </row>
        <row r="7952">
          <cell r="B7952" t="str">
            <v>9W021169</v>
          </cell>
          <cell r="C7952">
            <v>0</v>
          </cell>
        </row>
        <row r="7953">
          <cell r="B7953" t="str">
            <v>9W021203</v>
          </cell>
          <cell r="C7953">
            <v>0</v>
          </cell>
        </row>
        <row r="7954">
          <cell r="B7954" t="str">
            <v>9W021302</v>
          </cell>
          <cell r="C7954">
            <v>0</v>
          </cell>
        </row>
        <row r="7955">
          <cell r="B7955" t="str">
            <v>9W021403</v>
          </cell>
          <cell r="C7955">
            <v>0</v>
          </cell>
        </row>
        <row r="7956">
          <cell r="B7956" t="str">
            <v>9W021405</v>
          </cell>
          <cell r="C7956">
            <v>0</v>
          </cell>
        </row>
        <row r="7957">
          <cell r="B7957" t="str">
            <v>9W021408</v>
          </cell>
          <cell r="C7957">
            <v>0</v>
          </cell>
        </row>
        <row r="7958">
          <cell r="B7958" t="str">
            <v>9W021409</v>
          </cell>
          <cell r="C7958">
            <v>0</v>
          </cell>
        </row>
        <row r="7959">
          <cell r="B7959" t="str">
            <v>9W021410</v>
          </cell>
          <cell r="C7959">
            <v>0</v>
          </cell>
        </row>
        <row r="7960">
          <cell r="B7960" t="str">
            <v>9W021516</v>
          </cell>
          <cell r="C7960">
            <v>0</v>
          </cell>
        </row>
        <row r="7961">
          <cell r="B7961" t="str">
            <v>9W021617</v>
          </cell>
          <cell r="C7961">
            <v>0</v>
          </cell>
        </row>
        <row r="7962">
          <cell r="B7962" t="str">
            <v>9W021806</v>
          </cell>
          <cell r="C7962">
            <v>0</v>
          </cell>
        </row>
        <row r="7963">
          <cell r="B7963" t="str">
            <v>9W021895</v>
          </cell>
          <cell r="C7963">
            <v>0</v>
          </cell>
        </row>
        <row r="7964">
          <cell r="B7964" t="str">
            <v>9W021999</v>
          </cell>
          <cell r="C7964">
            <v>0</v>
          </cell>
        </row>
        <row r="7965">
          <cell r="B7965" t="str">
            <v>9W022108</v>
          </cell>
          <cell r="C7965">
            <v>0</v>
          </cell>
        </row>
        <row r="7966">
          <cell r="B7966" t="str">
            <v>9W022197</v>
          </cell>
          <cell r="C7966">
            <v>0</v>
          </cell>
        </row>
        <row r="7967">
          <cell r="B7967" t="str">
            <v>9W022203</v>
          </cell>
          <cell r="C7967">
            <v>0</v>
          </cell>
        </row>
        <row r="7968">
          <cell r="B7968" t="str">
            <v>9W022212</v>
          </cell>
          <cell r="C7968">
            <v>0</v>
          </cell>
        </row>
        <row r="7969">
          <cell r="B7969" t="str">
            <v>9W022302</v>
          </cell>
          <cell r="C7969">
            <v>0</v>
          </cell>
        </row>
        <row r="7970">
          <cell r="B7970" t="str">
            <v>9W022305</v>
          </cell>
          <cell r="C7970">
            <v>0</v>
          </cell>
        </row>
        <row r="7971">
          <cell r="B7971" t="str">
            <v>9W022401</v>
          </cell>
          <cell r="C7971">
            <v>0</v>
          </cell>
        </row>
        <row r="7972">
          <cell r="B7972" t="str">
            <v>9W022504</v>
          </cell>
          <cell r="C7972">
            <v>0</v>
          </cell>
        </row>
        <row r="7973">
          <cell r="B7973" t="str">
            <v>9W022505</v>
          </cell>
          <cell r="C7973">
            <v>0</v>
          </cell>
        </row>
        <row r="7974">
          <cell r="B7974" t="str">
            <v>9W022606</v>
          </cell>
          <cell r="C7974">
            <v>0</v>
          </cell>
        </row>
        <row r="7975">
          <cell r="B7975" t="str">
            <v>9W022709</v>
          </cell>
          <cell r="C7975">
            <v>0</v>
          </cell>
        </row>
        <row r="7976">
          <cell r="B7976" t="str">
            <v>9W022809</v>
          </cell>
          <cell r="C7976">
            <v>0</v>
          </cell>
        </row>
        <row r="7977">
          <cell r="B7977" t="str">
            <v>9W022908</v>
          </cell>
          <cell r="C7977">
            <v>0</v>
          </cell>
        </row>
        <row r="7978">
          <cell r="B7978" t="str">
            <v>9W023000</v>
          </cell>
          <cell r="C7978">
            <v>0</v>
          </cell>
        </row>
        <row r="7979">
          <cell r="B7979" t="str">
            <v>9W023183</v>
          </cell>
          <cell r="C7979">
            <v>0</v>
          </cell>
        </row>
        <row r="7980">
          <cell r="B7980" t="str">
            <v>9W023215</v>
          </cell>
          <cell r="C7980">
            <v>0</v>
          </cell>
        </row>
        <row r="7981">
          <cell r="B7981" t="str">
            <v>9W023289</v>
          </cell>
          <cell r="C7981">
            <v>0</v>
          </cell>
        </row>
        <row r="7982">
          <cell r="B7982" t="str">
            <v>9W023309</v>
          </cell>
          <cell r="C7982">
            <v>0</v>
          </cell>
        </row>
        <row r="7983">
          <cell r="B7983" t="str">
            <v>9W023389</v>
          </cell>
          <cell r="C7983">
            <v>0</v>
          </cell>
        </row>
        <row r="7984">
          <cell r="B7984" t="str">
            <v>9W023400</v>
          </cell>
          <cell r="C7984">
            <v>0</v>
          </cell>
        </row>
        <row r="7985">
          <cell r="B7985" t="str">
            <v>9W023689</v>
          </cell>
          <cell r="C7985">
            <v>0</v>
          </cell>
        </row>
        <row r="7986">
          <cell r="B7986" t="str">
            <v>9W023797</v>
          </cell>
          <cell r="C7986">
            <v>0</v>
          </cell>
        </row>
        <row r="7987">
          <cell r="B7987" t="str">
            <v>9W023810</v>
          </cell>
          <cell r="C7987">
            <v>0</v>
          </cell>
        </row>
        <row r="7988">
          <cell r="B7988" t="str">
            <v>9W024000</v>
          </cell>
          <cell r="C7988">
            <v>0</v>
          </cell>
        </row>
        <row r="7989">
          <cell r="B7989" t="str">
            <v>9W024397</v>
          </cell>
          <cell r="C7989">
            <v>0</v>
          </cell>
        </row>
        <row r="7990">
          <cell r="B7990" t="str">
            <v>9W024499</v>
          </cell>
          <cell r="C7990">
            <v>0</v>
          </cell>
        </row>
        <row r="7991">
          <cell r="B7991" t="str">
            <v>9W024506</v>
          </cell>
          <cell r="C7991">
            <v>0</v>
          </cell>
        </row>
        <row r="7992">
          <cell r="B7992" t="str">
            <v>9W024604</v>
          </cell>
          <cell r="C7992">
            <v>0</v>
          </cell>
        </row>
        <row r="7993">
          <cell r="B7993" t="str">
            <v>9W024708</v>
          </cell>
          <cell r="C7993">
            <v>0</v>
          </cell>
        </row>
        <row r="7994">
          <cell r="B7994" t="str">
            <v>9W024809</v>
          </cell>
          <cell r="C7994">
            <v>0</v>
          </cell>
        </row>
        <row r="7995">
          <cell r="B7995" t="str">
            <v>9W024811</v>
          </cell>
          <cell r="C7995">
            <v>0</v>
          </cell>
        </row>
        <row r="7996">
          <cell r="B7996" t="str">
            <v>9W024911</v>
          </cell>
          <cell r="C7996">
            <v>0</v>
          </cell>
        </row>
        <row r="7997">
          <cell r="B7997" t="str">
            <v>9W025098</v>
          </cell>
          <cell r="C7997">
            <v>0</v>
          </cell>
        </row>
        <row r="7998">
          <cell r="B7998" t="str">
            <v>9W060001</v>
          </cell>
          <cell r="C7998">
            <v>0</v>
          </cell>
        </row>
        <row r="7999">
          <cell r="B7999" t="str">
            <v>9W060093</v>
          </cell>
          <cell r="C7999">
            <v>0</v>
          </cell>
        </row>
        <row r="8000">
          <cell r="B8000" t="str">
            <v>9W060094</v>
          </cell>
          <cell r="C8000">
            <v>0</v>
          </cell>
        </row>
        <row r="8001">
          <cell r="B8001" t="str">
            <v>9W060193</v>
          </cell>
          <cell r="C8001">
            <v>0</v>
          </cell>
        </row>
        <row r="8002">
          <cell r="B8002" t="str">
            <v>9W060202</v>
          </cell>
          <cell r="C8002">
            <v>0</v>
          </cell>
        </row>
        <row r="8003">
          <cell r="B8003" t="str">
            <v>9W100000</v>
          </cell>
          <cell r="C8003">
            <v>0</v>
          </cell>
        </row>
        <row r="8004">
          <cell r="B8004" t="str">
            <v>9W100106</v>
          </cell>
          <cell r="C8004">
            <v>0</v>
          </cell>
        </row>
        <row r="8005">
          <cell r="B8005" t="str">
            <v>9W100178</v>
          </cell>
          <cell r="C8005">
            <v>0</v>
          </cell>
        </row>
        <row r="8006">
          <cell r="B8006" t="str">
            <v>9W100183</v>
          </cell>
          <cell r="C8006">
            <v>0</v>
          </cell>
        </row>
        <row r="8007">
          <cell r="B8007" t="str">
            <v>9W100190</v>
          </cell>
          <cell r="C8007">
            <v>0</v>
          </cell>
        </row>
        <row r="8008">
          <cell r="B8008" t="str">
            <v>9W100193</v>
          </cell>
          <cell r="C8008">
            <v>0</v>
          </cell>
        </row>
        <row r="8009">
          <cell r="B8009" t="str">
            <v>9W100198</v>
          </cell>
          <cell r="C8009">
            <v>0</v>
          </cell>
        </row>
        <row r="8010">
          <cell r="B8010" t="str">
            <v>9W1003XX</v>
          </cell>
          <cell r="C8010">
            <v>0</v>
          </cell>
        </row>
        <row r="8011">
          <cell r="B8011" t="str">
            <v>9W100400</v>
          </cell>
          <cell r="C8011">
            <v>0</v>
          </cell>
        </row>
        <row r="8012">
          <cell r="B8012" t="str">
            <v>9W100402</v>
          </cell>
          <cell r="C8012">
            <v>0</v>
          </cell>
        </row>
        <row r="8013">
          <cell r="B8013" t="str">
            <v>9W100403</v>
          </cell>
          <cell r="C8013">
            <v>0</v>
          </cell>
        </row>
        <row r="8014">
          <cell r="B8014" t="str">
            <v>9W100481</v>
          </cell>
          <cell r="C8014">
            <v>0</v>
          </cell>
        </row>
        <row r="8015">
          <cell r="B8015" t="str">
            <v>9W100489</v>
          </cell>
          <cell r="C8015">
            <v>0</v>
          </cell>
        </row>
        <row r="8016">
          <cell r="B8016" t="str">
            <v>9W1005XX</v>
          </cell>
          <cell r="C8016">
            <v>0</v>
          </cell>
        </row>
        <row r="8017">
          <cell r="B8017" t="str">
            <v>9W100600</v>
          </cell>
          <cell r="C8017">
            <v>0</v>
          </cell>
        </row>
        <row r="8018">
          <cell r="B8018" t="str">
            <v>9W100602</v>
          </cell>
          <cell r="C8018">
            <v>0</v>
          </cell>
        </row>
        <row r="8019">
          <cell r="B8019" t="str">
            <v>9W100603</v>
          </cell>
          <cell r="C8019">
            <v>0</v>
          </cell>
        </row>
        <row r="8020">
          <cell r="B8020" t="str">
            <v>9W100690</v>
          </cell>
          <cell r="C8020">
            <v>0</v>
          </cell>
        </row>
        <row r="8021">
          <cell r="B8021" t="str">
            <v>9W100698</v>
          </cell>
          <cell r="C8021">
            <v>0</v>
          </cell>
        </row>
        <row r="8022">
          <cell r="B8022" t="str">
            <v>9W100785</v>
          </cell>
          <cell r="C8022">
            <v>0</v>
          </cell>
        </row>
        <row r="8023">
          <cell r="B8023" t="str">
            <v>9W100789</v>
          </cell>
          <cell r="C8023">
            <v>0</v>
          </cell>
        </row>
        <row r="8024">
          <cell r="B8024" t="str">
            <v>9W100790</v>
          </cell>
          <cell r="C8024">
            <v>0</v>
          </cell>
        </row>
        <row r="8025">
          <cell r="B8025" t="str">
            <v>9W100802</v>
          </cell>
          <cell r="C8025">
            <v>0</v>
          </cell>
        </row>
        <row r="8026">
          <cell r="B8026" t="str">
            <v>9W100804</v>
          </cell>
          <cell r="C8026">
            <v>0</v>
          </cell>
        </row>
        <row r="8027">
          <cell r="B8027" t="str">
            <v>9W100806</v>
          </cell>
          <cell r="C8027">
            <v>0</v>
          </cell>
        </row>
        <row r="8028">
          <cell r="B8028" t="str">
            <v>9W100807</v>
          </cell>
          <cell r="C8028">
            <v>0</v>
          </cell>
        </row>
        <row r="8029">
          <cell r="B8029" t="str">
            <v>9W100890</v>
          </cell>
          <cell r="C8029">
            <v>0</v>
          </cell>
        </row>
        <row r="8030">
          <cell r="B8030" t="str">
            <v>9W100897</v>
          </cell>
          <cell r="C8030">
            <v>0</v>
          </cell>
        </row>
        <row r="8031">
          <cell r="B8031" t="str">
            <v>9W100899</v>
          </cell>
          <cell r="C8031">
            <v>0</v>
          </cell>
        </row>
        <row r="8032">
          <cell r="B8032" t="str">
            <v>9W101109</v>
          </cell>
          <cell r="C8032">
            <v>0</v>
          </cell>
        </row>
        <row r="8033">
          <cell r="B8033" t="str">
            <v>9W1012XX</v>
          </cell>
          <cell r="C8033">
            <v>0</v>
          </cell>
        </row>
        <row r="8034">
          <cell r="B8034" t="str">
            <v>9W101397</v>
          </cell>
          <cell r="C8034">
            <v>0</v>
          </cell>
        </row>
        <row r="8035">
          <cell r="B8035" t="str">
            <v>9W1013XX</v>
          </cell>
          <cell r="C8035">
            <v>0</v>
          </cell>
        </row>
        <row r="8036">
          <cell r="B8036" t="str">
            <v>9W1014XX</v>
          </cell>
          <cell r="C8036">
            <v>0</v>
          </cell>
        </row>
        <row r="8037">
          <cell r="B8037" t="str">
            <v>9W1015XX</v>
          </cell>
          <cell r="C8037">
            <v>0</v>
          </cell>
        </row>
        <row r="8038">
          <cell r="B8038" t="str">
            <v>9W1016XX</v>
          </cell>
          <cell r="C8038">
            <v>0</v>
          </cell>
        </row>
        <row r="8039">
          <cell r="B8039" t="str">
            <v>9W101900</v>
          </cell>
          <cell r="C8039">
            <v>0</v>
          </cell>
        </row>
        <row r="8040">
          <cell r="B8040" t="str">
            <v>9W101903</v>
          </cell>
          <cell r="C8040">
            <v>0</v>
          </cell>
        </row>
        <row r="8041">
          <cell r="B8041" t="str">
            <v>9W101970</v>
          </cell>
          <cell r="C8041">
            <v>0</v>
          </cell>
        </row>
        <row r="8042">
          <cell r="B8042" t="str">
            <v>9W101973</v>
          </cell>
          <cell r="C8042">
            <v>0</v>
          </cell>
        </row>
        <row r="8043">
          <cell r="B8043" t="str">
            <v>9W101975</v>
          </cell>
          <cell r="C8043">
            <v>0</v>
          </cell>
        </row>
        <row r="8044">
          <cell r="B8044" t="str">
            <v>9W101988</v>
          </cell>
          <cell r="C8044">
            <v>0</v>
          </cell>
        </row>
        <row r="8045">
          <cell r="B8045" t="str">
            <v>9W101995</v>
          </cell>
          <cell r="C8045">
            <v>0</v>
          </cell>
        </row>
        <row r="8046">
          <cell r="B8046" t="str">
            <v>9W101996</v>
          </cell>
          <cell r="C8046">
            <v>0</v>
          </cell>
        </row>
        <row r="8047">
          <cell r="B8047" t="str">
            <v>9W101999</v>
          </cell>
          <cell r="C8047">
            <v>0</v>
          </cell>
        </row>
        <row r="8048">
          <cell r="B8048" t="str">
            <v>9W102099</v>
          </cell>
          <cell r="C8048">
            <v>0</v>
          </cell>
        </row>
        <row r="8049">
          <cell r="B8049" t="str">
            <v>9W102102</v>
          </cell>
          <cell r="C8049">
            <v>0</v>
          </cell>
        </row>
        <row r="8050">
          <cell r="B8050" t="str">
            <v>9W102106</v>
          </cell>
          <cell r="C8050">
            <v>0</v>
          </cell>
        </row>
        <row r="8051">
          <cell r="B8051" t="str">
            <v>9W102107</v>
          </cell>
          <cell r="C8051">
            <v>0</v>
          </cell>
        </row>
        <row r="8052">
          <cell r="B8052" t="str">
            <v>9W102108</v>
          </cell>
          <cell r="C8052">
            <v>0</v>
          </cell>
        </row>
        <row r="8053">
          <cell r="B8053" t="str">
            <v>9W102111</v>
          </cell>
          <cell r="C8053">
            <v>0</v>
          </cell>
        </row>
        <row r="8054">
          <cell r="B8054" t="str">
            <v>9W102112</v>
          </cell>
          <cell r="C8054">
            <v>0</v>
          </cell>
        </row>
        <row r="8055">
          <cell r="B8055" t="str">
            <v>9W102182</v>
          </cell>
          <cell r="C8055">
            <v>0</v>
          </cell>
        </row>
        <row r="8056">
          <cell r="B8056" t="str">
            <v>9W102183</v>
          </cell>
          <cell r="C8056">
            <v>0</v>
          </cell>
        </row>
        <row r="8057">
          <cell r="B8057" t="str">
            <v>9W102185</v>
          </cell>
          <cell r="C8057">
            <v>0</v>
          </cell>
        </row>
        <row r="8058">
          <cell r="B8058" t="str">
            <v>9W102195</v>
          </cell>
          <cell r="C8058">
            <v>0</v>
          </cell>
        </row>
        <row r="8059">
          <cell r="B8059" t="str">
            <v>9W102198</v>
          </cell>
          <cell r="C8059">
            <v>0</v>
          </cell>
        </row>
        <row r="8060">
          <cell r="B8060" t="str">
            <v>9W102202</v>
          </cell>
          <cell r="C8060">
            <v>0</v>
          </cell>
        </row>
        <row r="8061">
          <cell r="B8061" t="str">
            <v>9W102204</v>
          </cell>
          <cell r="C8061">
            <v>0</v>
          </cell>
        </row>
        <row r="8062">
          <cell r="B8062" t="str">
            <v>9W102206</v>
          </cell>
          <cell r="C8062">
            <v>0</v>
          </cell>
        </row>
        <row r="8063">
          <cell r="B8063" t="str">
            <v>9W102282</v>
          </cell>
          <cell r="C8063">
            <v>0</v>
          </cell>
        </row>
        <row r="8064">
          <cell r="B8064" t="str">
            <v>9W102302</v>
          </cell>
          <cell r="C8064">
            <v>0</v>
          </cell>
        </row>
        <row r="8065">
          <cell r="B8065" t="str">
            <v>9W102305</v>
          </cell>
          <cell r="C8065">
            <v>0</v>
          </cell>
        </row>
        <row r="8066">
          <cell r="B8066" t="str">
            <v>9W102307</v>
          </cell>
          <cell r="C8066">
            <v>0</v>
          </cell>
        </row>
        <row r="8067">
          <cell r="B8067" t="str">
            <v>9W102308</v>
          </cell>
          <cell r="C8067">
            <v>0</v>
          </cell>
        </row>
        <row r="8068">
          <cell r="B8068" t="str">
            <v>9W102312</v>
          </cell>
          <cell r="C8068">
            <v>0</v>
          </cell>
        </row>
        <row r="8069">
          <cell r="B8069" t="str">
            <v>9W102390</v>
          </cell>
          <cell r="C8069">
            <v>0</v>
          </cell>
        </row>
        <row r="8070">
          <cell r="B8070" t="str">
            <v>9W102395</v>
          </cell>
          <cell r="C8070">
            <v>0</v>
          </cell>
        </row>
        <row r="8071">
          <cell r="B8071" t="str">
            <v>9W102402</v>
          </cell>
          <cell r="C8071">
            <v>0</v>
          </cell>
        </row>
        <row r="8072">
          <cell r="B8072" t="str">
            <v>9W102404</v>
          </cell>
          <cell r="C8072">
            <v>0</v>
          </cell>
        </row>
        <row r="8073">
          <cell r="B8073" t="str">
            <v>9W102482</v>
          </cell>
          <cell r="C8073">
            <v>0</v>
          </cell>
        </row>
        <row r="8074">
          <cell r="B8074" t="str">
            <v>9W102488</v>
          </cell>
          <cell r="C8074">
            <v>0</v>
          </cell>
        </row>
        <row r="8075">
          <cell r="B8075" t="str">
            <v>9W102490</v>
          </cell>
          <cell r="C8075">
            <v>0</v>
          </cell>
        </row>
        <row r="8076">
          <cell r="B8076" t="str">
            <v>9W102495</v>
          </cell>
          <cell r="C8076">
            <v>0</v>
          </cell>
        </row>
        <row r="8077">
          <cell r="B8077" t="str">
            <v>9W102599</v>
          </cell>
          <cell r="C8077">
            <v>0</v>
          </cell>
        </row>
        <row r="8078">
          <cell r="B8078" t="str">
            <v>9W102800</v>
          </cell>
          <cell r="C8078">
            <v>0</v>
          </cell>
        </row>
        <row r="8079">
          <cell r="B8079" t="str">
            <v>9W102802</v>
          </cell>
          <cell r="C8079">
            <v>0</v>
          </cell>
        </row>
        <row r="8080">
          <cell r="B8080" t="str">
            <v>9W102804</v>
          </cell>
          <cell r="C8080">
            <v>0</v>
          </cell>
        </row>
        <row r="8081">
          <cell r="B8081" t="str">
            <v>9W102805</v>
          </cell>
          <cell r="C8081">
            <v>0</v>
          </cell>
        </row>
        <row r="8082">
          <cell r="B8082" t="str">
            <v>9W102806</v>
          </cell>
          <cell r="C8082">
            <v>0</v>
          </cell>
        </row>
        <row r="8083">
          <cell r="B8083" t="str">
            <v>9W102807</v>
          </cell>
          <cell r="C8083">
            <v>0</v>
          </cell>
        </row>
        <row r="8084">
          <cell r="B8084" t="str">
            <v>9W102808</v>
          </cell>
          <cell r="C8084">
            <v>0</v>
          </cell>
        </row>
        <row r="8085">
          <cell r="B8085" t="str">
            <v>9W102809</v>
          </cell>
          <cell r="C8085">
            <v>0</v>
          </cell>
        </row>
        <row r="8086">
          <cell r="B8086" t="str">
            <v>9W102812</v>
          </cell>
          <cell r="C8086">
            <v>0</v>
          </cell>
        </row>
        <row r="8087">
          <cell r="B8087" t="str">
            <v>9W102813</v>
          </cell>
          <cell r="C8087">
            <v>0</v>
          </cell>
        </row>
        <row r="8088">
          <cell r="B8088" t="str">
            <v>9W102869</v>
          </cell>
          <cell r="C8088">
            <v>0</v>
          </cell>
        </row>
        <row r="8089">
          <cell r="B8089" t="str">
            <v>9W102873</v>
          </cell>
          <cell r="C8089">
            <v>0</v>
          </cell>
        </row>
        <row r="8090">
          <cell r="B8090" t="str">
            <v>9W102874</v>
          </cell>
          <cell r="C8090">
            <v>0</v>
          </cell>
        </row>
        <row r="8091">
          <cell r="B8091" t="str">
            <v>9W102879</v>
          </cell>
          <cell r="C8091">
            <v>0</v>
          </cell>
        </row>
        <row r="8092">
          <cell r="B8092" t="str">
            <v>9W102883</v>
          </cell>
          <cell r="C8092">
            <v>0</v>
          </cell>
        </row>
        <row r="8093">
          <cell r="B8093" t="str">
            <v>9W102893</v>
          </cell>
          <cell r="C8093">
            <v>0</v>
          </cell>
        </row>
        <row r="8094">
          <cell r="B8094" t="str">
            <v>9W102897</v>
          </cell>
          <cell r="C8094">
            <v>0</v>
          </cell>
        </row>
        <row r="8095">
          <cell r="B8095" t="str">
            <v>9W102900</v>
          </cell>
          <cell r="C8095">
            <v>0</v>
          </cell>
        </row>
        <row r="8096">
          <cell r="B8096" t="str">
            <v>9W102907</v>
          </cell>
          <cell r="C8096">
            <v>0</v>
          </cell>
        </row>
        <row r="8097">
          <cell r="B8097" t="str">
            <v>9W102912</v>
          </cell>
          <cell r="C8097">
            <v>0</v>
          </cell>
        </row>
        <row r="8098">
          <cell r="B8098" t="str">
            <v>9W102995</v>
          </cell>
          <cell r="C8098">
            <v>0</v>
          </cell>
        </row>
        <row r="8099">
          <cell r="B8099" t="str">
            <v>9W102999</v>
          </cell>
          <cell r="C8099">
            <v>0</v>
          </cell>
        </row>
        <row r="8100">
          <cell r="B8100" t="str">
            <v>9W103015</v>
          </cell>
          <cell r="C8100">
            <v>0</v>
          </cell>
        </row>
        <row r="8101">
          <cell r="B8101" t="str">
            <v>9W103104</v>
          </cell>
          <cell r="C8101">
            <v>0</v>
          </cell>
        </row>
        <row r="8102">
          <cell r="B8102" t="str">
            <v>9W103188</v>
          </cell>
          <cell r="C8102">
            <v>0</v>
          </cell>
        </row>
        <row r="8103">
          <cell r="B8103" t="str">
            <v>9W103197</v>
          </cell>
          <cell r="C8103">
            <v>0</v>
          </cell>
        </row>
        <row r="8104">
          <cell r="B8104" t="str">
            <v>9W1032XX</v>
          </cell>
          <cell r="C8104">
            <v>0</v>
          </cell>
        </row>
        <row r="8105">
          <cell r="B8105" t="str">
            <v>9W1033XX</v>
          </cell>
          <cell r="C8105">
            <v>0</v>
          </cell>
        </row>
        <row r="8106">
          <cell r="B8106" t="str">
            <v>9W103400</v>
          </cell>
          <cell r="C8106">
            <v>0</v>
          </cell>
        </row>
        <row r="8107">
          <cell r="B8107" t="str">
            <v>9W103496</v>
          </cell>
          <cell r="C8107">
            <v>0</v>
          </cell>
        </row>
        <row r="8108">
          <cell r="B8108" t="str">
            <v>9W103498</v>
          </cell>
          <cell r="C8108">
            <v>0</v>
          </cell>
        </row>
        <row r="8109">
          <cell r="B8109" t="str">
            <v>9W1037XX</v>
          </cell>
          <cell r="C8109">
            <v>0</v>
          </cell>
        </row>
        <row r="8110">
          <cell r="B8110" t="str">
            <v>9W1038XX</v>
          </cell>
          <cell r="C8110">
            <v>0</v>
          </cell>
        </row>
        <row r="8111">
          <cell r="B8111" t="str">
            <v>9W1040XX</v>
          </cell>
          <cell r="C8111">
            <v>0</v>
          </cell>
        </row>
        <row r="8112">
          <cell r="B8112" t="str">
            <v>9W1041XX</v>
          </cell>
          <cell r="C8112">
            <v>0</v>
          </cell>
        </row>
        <row r="8113">
          <cell r="B8113" t="str">
            <v>9W104202</v>
          </cell>
          <cell r="C8113">
            <v>0</v>
          </cell>
        </row>
        <row r="8114">
          <cell r="B8114" t="str">
            <v>9W104204</v>
          </cell>
          <cell r="C8114">
            <v>0</v>
          </cell>
        </row>
        <row r="8115">
          <cell r="B8115" t="str">
            <v>9W104205</v>
          </cell>
          <cell r="C8115">
            <v>0</v>
          </cell>
        </row>
        <row r="8116">
          <cell r="B8116" t="str">
            <v>9W104206</v>
          </cell>
          <cell r="C8116">
            <v>0</v>
          </cell>
        </row>
        <row r="8117">
          <cell r="B8117" t="str">
            <v>9W104207</v>
          </cell>
          <cell r="C8117">
            <v>0</v>
          </cell>
        </row>
        <row r="8118">
          <cell r="B8118" t="str">
            <v>9W104281</v>
          </cell>
          <cell r="C8118">
            <v>0</v>
          </cell>
        </row>
        <row r="8119">
          <cell r="B8119" t="str">
            <v>9W104290</v>
          </cell>
          <cell r="C8119">
            <v>0</v>
          </cell>
        </row>
        <row r="8120">
          <cell r="B8120" t="str">
            <v>9W1044XX</v>
          </cell>
          <cell r="C8120">
            <v>0</v>
          </cell>
        </row>
        <row r="8121">
          <cell r="B8121" t="str">
            <v>9W104671</v>
          </cell>
          <cell r="C8121">
            <v>0</v>
          </cell>
        </row>
        <row r="8122">
          <cell r="B8122" t="str">
            <v>9W1047XX</v>
          </cell>
          <cell r="C8122">
            <v>0</v>
          </cell>
        </row>
        <row r="8123">
          <cell r="B8123" t="str">
            <v>9W104803</v>
          </cell>
          <cell r="C8123">
            <v>0</v>
          </cell>
        </row>
        <row r="8124">
          <cell r="B8124" t="str">
            <v>9W104805</v>
          </cell>
          <cell r="C8124">
            <v>0</v>
          </cell>
        </row>
        <row r="8125">
          <cell r="B8125" t="str">
            <v>9W104806</v>
          </cell>
          <cell r="C8125">
            <v>0</v>
          </cell>
        </row>
        <row r="8126">
          <cell r="B8126" t="str">
            <v>9W104807</v>
          </cell>
          <cell r="C8126">
            <v>0</v>
          </cell>
        </row>
        <row r="8127">
          <cell r="B8127" t="str">
            <v>9W105000</v>
          </cell>
          <cell r="C8127">
            <v>0</v>
          </cell>
        </row>
        <row r="8128">
          <cell r="B8128" t="str">
            <v>9W105095</v>
          </cell>
          <cell r="C8128">
            <v>0</v>
          </cell>
        </row>
        <row r="8129">
          <cell r="B8129" t="str">
            <v>9W105096</v>
          </cell>
          <cell r="C8129">
            <v>0</v>
          </cell>
        </row>
        <row r="8130">
          <cell r="B8130" t="str">
            <v>9W105098</v>
          </cell>
          <cell r="C8130">
            <v>0</v>
          </cell>
        </row>
        <row r="8131">
          <cell r="B8131" t="str">
            <v>9W1051XX</v>
          </cell>
          <cell r="C8131">
            <v>0</v>
          </cell>
        </row>
        <row r="8132">
          <cell r="B8132" t="str">
            <v>9W105203</v>
          </cell>
          <cell r="C8132">
            <v>0</v>
          </cell>
        </row>
        <row r="8133">
          <cell r="B8133" t="str">
            <v>9W105205</v>
          </cell>
          <cell r="C8133">
            <v>0</v>
          </cell>
        </row>
        <row r="8134">
          <cell r="B8134" t="str">
            <v>9W105207</v>
          </cell>
          <cell r="C8134">
            <v>0</v>
          </cell>
        </row>
        <row r="8135">
          <cell r="B8135" t="str">
            <v>9W105299</v>
          </cell>
          <cell r="C8135">
            <v>0</v>
          </cell>
        </row>
        <row r="8136">
          <cell r="B8136" t="str">
            <v>9W105300</v>
          </cell>
          <cell r="C8136">
            <v>0</v>
          </cell>
        </row>
        <row r="8137">
          <cell r="B8137" t="str">
            <v>9W105303</v>
          </cell>
          <cell r="C8137">
            <v>0</v>
          </cell>
        </row>
        <row r="8138">
          <cell r="B8138" t="str">
            <v>9W105306</v>
          </cell>
          <cell r="C8138">
            <v>0</v>
          </cell>
        </row>
        <row r="8139">
          <cell r="B8139" t="str">
            <v>9W105307</v>
          </cell>
          <cell r="C8139">
            <v>0</v>
          </cell>
        </row>
        <row r="8140">
          <cell r="B8140" t="str">
            <v>9W1054XX</v>
          </cell>
          <cell r="C8140">
            <v>0</v>
          </cell>
        </row>
        <row r="8141">
          <cell r="B8141" t="str">
            <v>9W105510</v>
          </cell>
          <cell r="C8141">
            <v>0</v>
          </cell>
        </row>
        <row r="8142">
          <cell r="B8142" t="str">
            <v>9W105609</v>
          </cell>
          <cell r="C8142">
            <v>0</v>
          </cell>
        </row>
        <row r="8143">
          <cell r="B8143" t="str">
            <v>9W1056XX</v>
          </cell>
          <cell r="C8143">
            <v>0</v>
          </cell>
        </row>
        <row r="8144">
          <cell r="B8144" t="str">
            <v>9W105705</v>
          </cell>
          <cell r="C8144">
            <v>0</v>
          </cell>
        </row>
        <row r="8145">
          <cell r="B8145" t="str">
            <v>9W105709</v>
          </cell>
          <cell r="C8145">
            <v>0</v>
          </cell>
        </row>
        <row r="8146">
          <cell r="B8146" t="str">
            <v>9W105714</v>
          </cell>
          <cell r="C8146">
            <v>0</v>
          </cell>
        </row>
        <row r="8147">
          <cell r="B8147" t="str">
            <v>9W105808</v>
          </cell>
          <cell r="C8147">
            <v>0</v>
          </cell>
        </row>
        <row r="8148">
          <cell r="B8148" t="str">
            <v>9W105809</v>
          </cell>
          <cell r="C8148">
            <v>0</v>
          </cell>
        </row>
        <row r="8149">
          <cell r="B8149" t="str">
            <v>9W105813</v>
          </cell>
          <cell r="C8149">
            <v>0</v>
          </cell>
        </row>
        <row r="8150">
          <cell r="B8150" t="str">
            <v>9W1059XX</v>
          </cell>
          <cell r="C8150">
            <v>0</v>
          </cell>
        </row>
        <row r="8151">
          <cell r="B8151" t="str">
            <v>9W106007</v>
          </cell>
          <cell r="C8151">
            <v>0</v>
          </cell>
        </row>
        <row r="8152">
          <cell r="B8152" t="str">
            <v>9W106096</v>
          </cell>
          <cell r="C8152">
            <v>0</v>
          </cell>
        </row>
        <row r="8153">
          <cell r="B8153" t="str">
            <v>9W1062XX</v>
          </cell>
          <cell r="C8153">
            <v>0</v>
          </cell>
        </row>
        <row r="8154">
          <cell r="B8154" t="str">
            <v>9W106607</v>
          </cell>
          <cell r="C8154">
            <v>0</v>
          </cell>
        </row>
        <row r="8155">
          <cell r="B8155" t="str">
            <v>9W1070XX</v>
          </cell>
          <cell r="C8155">
            <v>0</v>
          </cell>
        </row>
        <row r="8156">
          <cell r="B8156" t="str">
            <v>9W107190</v>
          </cell>
          <cell r="C8156">
            <v>0</v>
          </cell>
        </row>
        <row r="8157">
          <cell r="B8157" t="str">
            <v>9W107191</v>
          </cell>
          <cell r="C8157">
            <v>0</v>
          </cell>
        </row>
        <row r="8158">
          <cell r="B8158" t="str">
            <v>9W107196</v>
          </cell>
          <cell r="C8158">
            <v>0</v>
          </cell>
        </row>
        <row r="8159">
          <cell r="B8159" t="str">
            <v>9W107200</v>
          </cell>
          <cell r="C8159">
            <v>0</v>
          </cell>
        </row>
        <row r="8160">
          <cell r="B8160" t="str">
            <v>9W107202</v>
          </cell>
          <cell r="C8160">
            <v>0</v>
          </cell>
        </row>
        <row r="8161">
          <cell r="B8161" t="str">
            <v>9W107208</v>
          </cell>
          <cell r="C8161">
            <v>0</v>
          </cell>
        </row>
        <row r="8162">
          <cell r="B8162" t="str">
            <v>9W107278</v>
          </cell>
          <cell r="C8162">
            <v>0</v>
          </cell>
        </row>
        <row r="8163">
          <cell r="B8163" t="str">
            <v>9W107281</v>
          </cell>
          <cell r="C8163">
            <v>0</v>
          </cell>
        </row>
        <row r="8164">
          <cell r="B8164" t="str">
            <v>9W107282</v>
          </cell>
          <cell r="C8164">
            <v>0</v>
          </cell>
        </row>
        <row r="8165">
          <cell r="B8165" t="str">
            <v>9W107283</v>
          </cell>
          <cell r="C8165">
            <v>0</v>
          </cell>
        </row>
        <row r="8166">
          <cell r="B8166" t="str">
            <v>9W107285</v>
          </cell>
          <cell r="C8166">
            <v>0</v>
          </cell>
        </row>
        <row r="8167">
          <cell r="B8167" t="str">
            <v>9W107286</v>
          </cell>
          <cell r="C8167">
            <v>0</v>
          </cell>
        </row>
        <row r="8168">
          <cell r="B8168" t="str">
            <v>9W107288</v>
          </cell>
          <cell r="C8168">
            <v>0</v>
          </cell>
        </row>
        <row r="8169">
          <cell r="B8169" t="str">
            <v>9W107290</v>
          </cell>
          <cell r="C8169">
            <v>0</v>
          </cell>
        </row>
        <row r="8170">
          <cell r="B8170" t="str">
            <v>9W107292</v>
          </cell>
          <cell r="C8170">
            <v>0</v>
          </cell>
        </row>
        <row r="8171">
          <cell r="B8171" t="str">
            <v>9W107298</v>
          </cell>
          <cell r="C8171">
            <v>0</v>
          </cell>
        </row>
        <row r="8172">
          <cell r="B8172" t="str">
            <v>9W107379</v>
          </cell>
          <cell r="C8172">
            <v>0</v>
          </cell>
        </row>
        <row r="8173">
          <cell r="B8173" t="str">
            <v>9W107495</v>
          </cell>
          <cell r="C8173">
            <v>0</v>
          </cell>
        </row>
        <row r="8174">
          <cell r="B8174" t="str">
            <v>9W107506</v>
          </cell>
          <cell r="C8174">
            <v>0</v>
          </cell>
        </row>
        <row r="8175">
          <cell r="B8175" t="str">
            <v>9W107606</v>
          </cell>
          <cell r="C8175">
            <v>0</v>
          </cell>
        </row>
        <row r="8176">
          <cell r="B8176" t="str">
            <v>9W107699</v>
          </cell>
          <cell r="C8176">
            <v>0</v>
          </cell>
        </row>
        <row r="8177">
          <cell r="B8177" t="str">
            <v>9W1077XX</v>
          </cell>
          <cell r="C8177">
            <v>0</v>
          </cell>
        </row>
        <row r="8178">
          <cell r="B8178" t="str">
            <v>9W1078XX</v>
          </cell>
          <cell r="C8178">
            <v>0</v>
          </cell>
        </row>
        <row r="8179">
          <cell r="B8179" t="str">
            <v>9W1079XX</v>
          </cell>
          <cell r="C8179">
            <v>0</v>
          </cell>
        </row>
        <row r="8180">
          <cell r="B8180" t="str">
            <v>9W108000</v>
          </cell>
          <cell r="C8180">
            <v>0</v>
          </cell>
        </row>
        <row r="8181">
          <cell r="B8181" t="str">
            <v>9W108001</v>
          </cell>
          <cell r="C8181">
            <v>0</v>
          </cell>
        </row>
        <row r="8182">
          <cell r="B8182" t="str">
            <v>9W108005</v>
          </cell>
          <cell r="C8182">
            <v>0</v>
          </cell>
        </row>
        <row r="8183">
          <cell r="B8183" t="str">
            <v>9W108098</v>
          </cell>
          <cell r="C8183">
            <v>0</v>
          </cell>
        </row>
        <row r="8184">
          <cell r="B8184" t="str">
            <v>9W108099</v>
          </cell>
          <cell r="C8184">
            <v>0</v>
          </cell>
        </row>
        <row r="8185">
          <cell r="B8185" t="str">
            <v>9W108161</v>
          </cell>
          <cell r="C8185">
            <v>0</v>
          </cell>
        </row>
        <row r="8186">
          <cell r="B8186" t="str">
            <v>9W108176</v>
          </cell>
          <cell r="C8186">
            <v>0</v>
          </cell>
        </row>
        <row r="8187">
          <cell r="B8187" t="str">
            <v>9W1081XX</v>
          </cell>
          <cell r="C8187">
            <v>0</v>
          </cell>
        </row>
        <row r="8188">
          <cell r="B8188" t="str">
            <v>9W1083XX</v>
          </cell>
          <cell r="C8188">
            <v>0</v>
          </cell>
        </row>
        <row r="8189">
          <cell r="B8189" t="str">
            <v>9W108400</v>
          </cell>
          <cell r="C8189">
            <v>0</v>
          </cell>
        </row>
        <row r="8190">
          <cell r="B8190" t="str">
            <v>9W108576</v>
          </cell>
          <cell r="C8190">
            <v>0</v>
          </cell>
        </row>
        <row r="8191">
          <cell r="B8191" t="str">
            <v>9W108585</v>
          </cell>
          <cell r="C8191">
            <v>0</v>
          </cell>
        </row>
        <row r="8192">
          <cell r="B8192" t="str">
            <v>9W108590</v>
          </cell>
          <cell r="C8192">
            <v>0</v>
          </cell>
        </row>
        <row r="8193">
          <cell r="B8193" t="str">
            <v>9W108605</v>
          </cell>
          <cell r="C8193">
            <v>0</v>
          </cell>
        </row>
        <row r="8194">
          <cell r="B8194" t="str">
            <v>9W108607</v>
          </cell>
          <cell r="C8194">
            <v>0</v>
          </cell>
        </row>
        <row r="8195">
          <cell r="B8195" t="str">
            <v>9W108608</v>
          </cell>
          <cell r="C8195">
            <v>0</v>
          </cell>
        </row>
        <row r="8196">
          <cell r="B8196" t="str">
            <v>9W108699</v>
          </cell>
          <cell r="C8196">
            <v>0</v>
          </cell>
        </row>
        <row r="8197">
          <cell r="B8197" t="str">
            <v>9W1087XX</v>
          </cell>
          <cell r="C8197">
            <v>0</v>
          </cell>
        </row>
        <row r="8198">
          <cell r="B8198" t="str">
            <v>9W108802</v>
          </cell>
          <cell r="C8198">
            <v>0</v>
          </cell>
        </row>
        <row r="8199">
          <cell r="B8199" t="str">
            <v>9W108804</v>
          </cell>
          <cell r="C8199">
            <v>0</v>
          </cell>
        </row>
        <row r="8200">
          <cell r="B8200" t="str">
            <v>9W108985</v>
          </cell>
          <cell r="C8200">
            <v>0</v>
          </cell>
        </row>
        <row r="8201">
          <cell r="B8201" t="str">
            <v>9W1090XX</v>
          </cell>
          <cell r="C8201">
            <v>0</v>
          </cell>
        </row>
        <row r="8202">
          <cell r="B8202" t="str">
            <v>9W1091XX</v>
          </cell>
          <cell r="C8202">
            <v>0</v>
          </cell>
        </row>
        <row r="8203">
          <cell r="B8203" t="str">
            <v>9W1092XX</v>
          </cell>
          <cell r="C8203">
            <v>0</v>
          </cell>
        </row>
        <row r="8204">
          <cell r="B8204" t="str">
            <v>9W109376</v>
          </cell>
          <cell r="C8204">
            <v>0</v>
          </cell>
        </row>
        <row r="8205">
          <cell r="B8205" t="str">
            <v>9W1095XX</v>
          </cell>
          <cell r="C8205">
            <v>0</v>
          </cell>
        </row>
        <row r="8206">
          <cell r="B8206" t="str">
            <v>9W1096XX</v>
          </cell>
          <cell r="C8206">
            <v>0</v>
          </cell>
        </row>
        <row r="8207">
          <cell r="B8207" t="str">
            <v>9W1097XX</v>
          </cell>
          <cell r="C8207">
            <v>0</v>
          </cell>
        </row>
        <row r="8208">
          <cell r="B8208" t="str">
            <v>9W109805</v>
          </cell>
          <cell r="C8208">
            <v>0</v>
          </cell>
        </row>
        <row r="8209">
          <cell r="B8209" t="str">
            <v>9W109814</v>
          </cell>
          <cell r="C8209">
            <v>0</v>
          </cell>
        </row>
        <row r="8210">
          <cell r="B8210" t="str">
            <v>9W1099XX</v>
          </cell>
          <cell r="C8210">
            <v>0</v>
          </cell>
        </row>
        <row r="8211">
          <cell r="B8211" t="str">
            <v>9W110002</v>
          </cell>
          <cell r="C8211">
            <v>0</v>
          </cell>
        </row>
        <row r="8212">
          <cell r="B8212" t="str">
            <v>9W110004</v>
          </cell>
          <cell r="C8212">
            <v>0</v>
          </cell>
        </row>
        <row r="8213">
          <cell r="B8213" t="str">
            <v>9W110199</v>
          </cell>
          <cell r="C8213">
            <v>0</v>
          </cell>
        </row>
        <row r="8214">
          <cell r="B8214" t="str">
            <v>9W1102XX</v>
          </cell>
          <cell r="C8214">
            <v>0</v>
          </cell>
        </row>
        <row r="8215">
          <cell r="B8215" t="str">
            <v>9W110310</v>
          </cell>
          <cell r="C8215">
            <v>0</v>
          </cell>
        </row>
        <row r="8216">
          <cell r="B8216" t="str">
            <v>9W110395</v>
          </cell>
          <cell r="C8216">
            <v>0</v>
          </cell>
        </row>
        <row r="8217">
          <cell r="B8217" t="str">
            <v>9W1104XX</v>
          </cell>
          <cell r="C8217">
            <v>0</v>
          </cell>
        </row>
        <row r="8218">
          <cell r="B8218" t="str">
            <v>9W1105XX</v>
          </cell>
          <cell r="C8218">
            <v>0</v>
          </cell>
        </row>
        <row r="8219">
          <cell r="B8219" t="str">
            <v>9W110712</v>
          </cell>
          <cell r="C8219">
            <v>0</v>
          </cell>
        </row>
        <row r="8220">
          <cell r="B8220" t="str">
            <v>9W110713</v>
          </cell>
          <cell r="C8220">
            <v>0</v>
          </cell>
        </row>
        <row r="8221">
          <cell r="B8221" t="str">
            <v>9W110715</v>
          </cell>
          <cell r="C8221">
            <v>0</v>
          </cell>
        </row>
        <row r="8222">
          <cell r="B8222" t="str">
            <v>9W110804</v>
          </cell>
          <cell r="C8222">
            <v>0</v>
          </cell>
        </row>
        <row r="8223">
          <cell r="B8223" t="str">
            <v>9W110805</v>
          </cell>
          <cell r="C8223">
            <v>0</v>
          </cell>
        </row>
        <row r="8224">
          <cell r="B8224" t="str">
            <v>9W110806</v>
          </cell>
          <cell r="C8224">
            <v>0</v>
          </cell>
        </row>
        <row r="8225">
          <cell r="B8225" t="str">
            <v>9W110899</v>
          </cell>
          <cell r="C8225">
            <v>0</v>
          </cell>
        </row>
        <row r="8226">
          <cell r="B8226" t="str">
            <v>9W1109XX</v>
          </cell>
          <cell r="C8226">
            <v>0</v>
          </cell>
        </row>
        <row r="8227">
          <cell r="B8227" t="str">
            <v>9W111099</v>
          </cell>
          <cell r="C8227">
            <v>0</v>
          </cell>
        </row>
        <row r="8228">
          <cell r="B8228" t="str">
            <v>9W1111XX</v>
          </cell>
          <cell r="C8228">
            <v>0</v>
          </cell>
        </row>
        <row r="8229">
          <cell r="B8229" t="str">
            <v>9W111203</v>
          </cell>
          <cell r="C8229">
            <v>0</v>
          </cell>
        </row>
        <row r="8230">
          <cell r="B8230" t="str">
            <v>9W111295</v>
          </cell>
          <cell r="C8230">
            <v>0</v>
          </cell>
        </row>
        <row r="8231">
          <cell r="B8231" t="str">
            <v>9W1113XX</v>
          </cell>
          <cell r="C8231">
            <v>0</v>
          </cell>
        </row>
        <row r="8232">
          <cell r="B8232" t="str">
            <v>9W111402</v>
          </cell>
          <cell r="C8232">
            <v>0</v>
          </cell>
        </row>
        <row r="8233">
          <cell r="B8233" t="str">
            <v>9W111599</v>
          </cell>
          <cell r="C8233">
            <v>0</v>
          </cell>
        </row>
        <row r="8234">
          <cell r="B8234" t="str">
            <v>9W111602</v>
          </cell>
          <cell r="C8234">
            <v>0</v>
          </cell>
        </row>
        <row r="8235">
          <cell r="B8235" t="str">
            <v>9W111607</v>
          </cell>
          <cell r="C8235">
            <v>0</v>
          </cell>
        </row>
        <row r="8236">
          <cell r="B8236" t="str">
            <v>9W111792</v>
          </cell>
          <cell r="C8236">
            <v>0</v>
          </cell>
        </row>
        <row r="8237">
          <cell r="B8237" t="str">
            <v>9W111795</v>
          </cell>
          <cell r="C8237">
            <v>0</v>
          </cell>
        </row>
        <row r="8238">
          <cell r="B8238" t="str">
            <v>9W1117XX</v>
          </cell>
          <cell r="C8238">
            <v>0</v>
          </cell>
        </row>
        <row r="8239">
          <cell r="B8239" t="str">
            <v>9W1118XX</v>
          </cell>
          <cell r="C8239">
            <v>0</v>
          </cell>
        </row>
        <row r="8240">
          <cell r="B8240" t="str">
            <v>9W111902</v>
          </cell>
          <cell r="C8240">
            <v>0</v>
          </cell>
        </row>
        <row r="8241">
          <cell r="B8241" t="str">
            <v>9W111906</v>
          </cell>
          <cell r="C8241">
            <v>0</v>
          </cell>
        </row>
        <row r="8242">
          <cell r="B8242" t="str">
            <v>9W111996</v>
          </cell>
          <cell r="C8242">
            <v>0</v>
          </cell>
        </row>
        <row r="8243">
          <cell r="B8243" t="str">
            <v>9W112085</v>
          </cell>
          <cell r="C8243">
            <v>0</v>
          </cell>
        </row>
        <row r="8244">
          <cell r="B8244" t="str">
            <v>9W1121XX</v>
          </cell>
          <cell r="C8244">
            <v>0</v>
          </cell>
        </row>
        <row r="8245">
          <cell r="B8245" t="str">
            <v>9W112206</v>
          </cell>
          <cell r="C8245">
            <v>0</v>
          </cell>
        </row>
        <row r="8246">
          <cell r="B8246" t="str">
            <v>9W1122XX</v>
          </cell>
          <cell r="C8246">
            <v>0</v>
          </cell>
        </row>
        <row r="8247">
          <cell r="B8247" t="str">
            <v>9W112390</v>
          </cell>
          <cell r="C8247">
            <v>0</v>
          </cell>
        </row>
        <row r="8248">
          <cell r="B8248" t="str">
            <v>9W112397</v>
          </cell>
          <cell r="C8248">
            <v>0</v>
          </cell>
        </row>
        <row r="8249">
          <cell r="B8249" t="str">
            <v>9W1124XX</v>
          </cell>
          <cell r="C8249">
            <v>0</v>
          </cell>
        </row>
        <row r="8250">
          <cell r="B8250" t="str">
            <v>9W112582</v>
          </cell>
          <cell r="C8250">
            <v>0</v>
          </cell>
        </row>
        <row r="8251">
          <cell r="B8251" t="str">
            <v>9W112585</v>
          </cell>
          <cell r="C8251">
            <v>0</v>
          </cell>
        </row>
        <row r="8252">
          <cell r="B8252" t="str">
            <v>9W112593</v>
          </cell>
          <cell r="C8252">
            <v>0</v>
          </cell>
        </row>
        <row r="8253">
          <cell r="B8253" t="str">
            <v>9W112600</v>
          </cell>
          <cell r="C8253">
            <v>0</v>
          </cell>
        </row>
        <row r="8254">
          <cell r="B8254" t="str">
            <v>9W112602</v>
          </cell>
          <cell r="C8254">
            <v>0</v>
          </cell>
        </row>
        <row r="8255">
          <cell r="B8255" t="str">
            <v>9W112608</v>
          </cell>
          <cell r="C8255">
            <v>0</v>
          </cell>
        </row>
        <row r="8256">
          <cell r="B8256" t="str">
            <v>9W112609</v>
          </cell>
          <cell r="C8256">
            <v>0</v>
          </cell>
        </row>
        <row r="8257">
          <cell r="B8257" t="str">
            <v>9W112670</v>
          </cell>
          <cell r="C8257">
            <v>0</v>
          </cell>
        </row>
        <row r="8258">
          <cell r="B8258" t="str">
            <v>9W112673</v>
          </cell>
          <cell r="C8258">
            <v>0</v>
          </cell>
        </row>
        <row r="8259">
          <cell r="B8259" t="str">
            <v>9W112680</v>
          </cell>
          <cell r="C8259">
            <v>0</v>
          </cell>
        </row>
        <row r="8260">
          <cell r="B8260" t="str">
            <v>9W112683</v>
          </cell>
          <cell r="C8260">
            <v>0</v>
          </cell>
        </row>
        <row r="8261">
          <cell r="B8261" t="str">
            <v>9W112685</v>
          </cell>
          <cell r="C8261">
            <v>0</v>
          </cell>
        </row>
        <row r="8262">
          <cell r="B8262" t="str">
            <v>9W112690</v>
          </cell>
          <cell r="C8262">
            <v>0</v>
          </cell>
        </row>
        <row r="8263">
          <cell r="B8263" t="str">
            <v>9W112692</v>
          </cell>
          <cell r="C8263">
            <v>0</v>
          </cell>
        </row>
        <row r="8264">
          <cell r="B8264" t="str">
            <v>9W112693</v>
          </cell>
          <cell r="C8264">
            <v>0</v>
          </cell>
        </row>
        <row r="8265">
          <cell r="B8265" t="str">
            <v>9W112698</v>
          </cell>
          <cell r="C8265">
            <v>0</v>
          </cell>
        </row>
        <row r="8266">
          <cell r="B8266" t="str">
            <v>9W112788</v>
          </cell>
          <cell r="C8266">
            <v>0</v>
          </cell>
        </row>
        <row r="8267">
          <cell r="B8267" t="str">
            <v>9W112804</v>
          </cell>
          <cell r="C8267">
            <v>0</v>
          </cell>
        </row>
        <row r="8268">
          <cell r="B8268" t="str">
            <v>9W112904</v>
          </cell>
          <cell r="C8268">
            <v>0</v>
          </cell>
        </row>
        <row r="8269">
          <cell r="B8269" t="str">
            <v>9W112995</v>
          </cell>
          <cell r="C8269">
            <v>0</v>
          </cell>
        </row>
        <row r="8270">
          <cell r="B8270" t="str">
            <v>9W112999</v>
          </cell>
          <cell r="C8270">
            <v>0</v>
          </cell>
        </row>
        <row r="8271">
          <cell r="B8271" t="str">
            <v>9W1130XX</v>
          </cell>
          <cell r="C8271">
            <v>0</v>
          </cell>
        </row>
        <row r="8272">
          <cell r="B8272" t="str">
            <v>9W1131XX</v>
          </cell>
          <cell r="C8272">
            <v>0</v>
          </cell>
        </row>
        <row r="8273">
          <cell r="B8273" t="str">
            <v>9W113202</v>
          </cell>
          <cell r="C8273">
            <v>0</v>
          </cell>
        </row>
        <row r="8274">
          <cell r="B8274" t="str">
            <v>9W113207</v>
          </cell>
          <cell r="C8274">
            <v>0</v>
          </cell>
        </row>
        <row r="8275">
          <cell r="B8275" t="str">
            <v>9W113208</v>
          </cell>
          <cell r="C8275">
            <v>0</v>
          </cell>
        </row>
        <row r="8276">
          <cell r="B8276" t="str">
            <v>9W113249</v>
          </cell>
          <cell r="C8276">
            <v>0</v>
          </cell>
        </row>
        <row r="8277">
          <cell r="B8277" t="str">
            <v>9W113290</v>
          </cell>
          <cell r="C8277">
            <v>0</v>
          </cell>
        </row>
        <row r="8278">
          <cell r="B8278" t="str">
            <v>9W113310</v>
          </cell>
          <cell r="C8278">
            <v>0</v>
          </cell>
        </row>
        <row r="8279">
          <cell r="B8279" t="str">
            <v>9W113312</v>
          </cell>
          <cell r="C8279">
            <v>0</v>
          </cell>
        </row>
        <row r="8280">
          <cell r="B8280" t="str">
            <v>9W1134XX</v>
          </cell>
          <cell r="C8280">
            <v>0</v>
          </cell>
        </row>
        <row r="8281">
          <cell r="B8281" t="str">
            <v>9W113506</v>
          </cell>
          <cell r="C8281">
            <v>0</v>
          </cell>
        </row>
        <row r="8282">
          <cell r="B8282" t="str">
            <v>9W113509</v>
          </cell>
          <cell r="C8282">
            <v>0</v>
          </cell>
        </row>
        <row r="8283">
          <cell r="B8283" t="str">
            <v>9W113601</v>
          </cell>
          <cell r="C8283">
            <v>0</v>
          </cell>
        </row>
        <row r="8284">
          <cell r="B8284" t="str">
            <v>9W1137XX</v>
          </cell>
          <cell r="C8284">
            <v>0</v>
          </cell>
        </row>
        <row r="8285">
          <cell r="B8285" t="str">
            <v>9W113802</v>
          </cell>
          <cell r="C8285">
            <v>0</v>
          </cell>
        </row>
        <row r="8286">
          <cell r="B8286" t="str">
            <v>9W1139XX</v>
          </cell>
          <cell r="C8286">
            <v>0</v>
          </cell>
        </row>
        <row r="8287">
          <cell r="B8287" t="str">
            <v>9W114004</v>
          </cell>
          <cell r="C8287">
            <v>0</v>
          </cell>
        </row>
        <row r="8288">
          <cell r="B8288" t="str">
            <v>9W1141XX</v>
          </cell>
          <cell r="C8288">
            <v>0</v>
          </cell>
        </row>
        <row r="8289">
          <cell r="B8289" t="str">
            <v>9W114203</v>
          </cell>
          <cell r="C8289">
            <v>0</v>
          </cell>
        </row>
        <row r="8290">
          <cell r="B8290" t="str">
            <v>9W114204</v>
          </cell>
          <cell r="C8290">
            <v>0</v>
          </cell>
        </row>
        <row r="8291">
          <cell r="B8291" t="str">
            <v>9W114373</v>
          </cell>
          <cell r="C8291">
            <v>0</v>
          </cell>
        </row>
        <row r="8292">
          <cell r="B8292" t="str">
            <v>9W114375</v>
          </cell>
          <cell r="C8292">
            <v>0</v>
          </cell>
        </row>
        <row r="8293">
          <cell r="B8293" t="str">
            <v>9W114382</v>
          </cell>
          <cell r="C8293">
            <v>0</v>
          </cell>
        </row>
        <row r="8294">
          <cell r="B8294" t="str">
            <v>9W114406</v>
          </cell>
          <cell r="C8294">
            <v>0</v>
          </cell>
        </row>
        <row r="8295">
          <cell r="B8295" t="str">
            <v>9W114590</v>
          </cell>
          <cell r="C8295">
            <v>0</v>
          </cell>
        </row>
        <row r="8296">
          <cell r="B8296" t="str">
            <v>9W114604</v>
          </cell>
          <cell r="C8296">
            <v>0</v>
          </cell>
        </row>
        <row r="8297">
          <cell r="B8297" t="str">
            <v>9W114605</v>
          </cell>
          <cell r="C8297">
            <v>0</v>
          </cell>
        </row>
        <row r="8298">
          <cell r="B8298" t="str">
            <v>9W114608</v>
          </cell>
          <cell r="C8298">
            <v>0</v>
          </cell>
        </row>
        <row r="8299">
          <cell r="B8299" t="str">
            <v>9W1148XX</v>
          </cell>
          <cell r="C8299">
            <v>0</v>
          </cell>
        </row>
        <row r="8300">
          <cell r="B8300" t="str">
            <v>9W114902</v>
          </cell>
          <cell r="C8300">
            <v>0</v>
          </cell>
        </row>
        <row r="8301">
          <cell r="B8301" t="str">
            <v>9W1149XX</v>
          </cell>
          <cell r="C8301">
            <v>0</v>
          </cell>
        </row>
        <row r="8302">
          <cell r="B8302" t="str">
            <v>9W1150XX</v>
          </cell>
          <cell r="C8302">
            <v>0</v>
          </cell>
        </row>
        <row r="8303">
          <cell r="B8303" t="str">
            <v>9W115104</v>
          </cell>
          <cell r="C8303">
            <v>0</v>
          </cell>
        </row>
        <row r="8304">
          <cell r="B8304" t="str">
            <v>9W115175</v>
          </cell>
          <cell r="C8304">
            <v>0</v>
          </cell>
        </row>
        <row r="8305">
          <cell r="B8305" t="str">
            <v>9W115195</v>
          </cell>
          <cell r="C8305">
            <v>0</v>
          </cell>
        </row>
        <row r="8306">
          <cell r="B8306" t="str">
            <v>9W1152XX</v>
          </cell>
          <cell r="C8306">
            <v>0</v>
          </cell>
        </row>
        <row r="8307">
          <cell r="B8307" t="str">
            <v>9W115305</v>
          </cell>
          <cell r="C8307">
            <v>0</v>
          </cell>
        </row>
        <row r="8308">
          <cell r="B8308" t="str">
            <v>9W115306</v>
          </cell>
          <cell r="C8308">
            <v>0</v>
          </cell>
        </row>
        <row r="8309">
          <cell r="B8309" t="str">
            <v>9W115482</v>
          </cell>
          <cell r="C8309">
            <v>0</v>
          </cell>
        </row>
        <row r="8310">
          <cell r="B8310" t="str">
            <v>9W115489</v>
          </cell>
          <cell r="C8310">
            <v>0</v>
          </cell>
        </row>
        <row r="8311">
          <cell r="B8311" t="str">
            <v>9W115490</v>
          </cell>
          <cell r="C8311">
            <v>0</v>
          </cell>
        </row>
        <row r="8312">
          <cell r="B8312" t="str">
            <v>9W1155XX</v>
          </cell>
          <cell r="C8312">
            <v>0</v>
          </cell>
        </row>
        <row r="8313">
          <cell r="B8313" t="str">
            <v>9W115699</v>
          </cell>
          <cell r="C8313">
            <v>0</v>
          </cell>
        </row>
        <row r="8314">
          <cell r="B8314" t="str">
            <v>9W1157XX</v>
          </cell>
          <cell r="C8314">
            <v>0</v>
          </cell>
        </row>
        <row r="8315">
          <cell r="B8315" t="str">
            <v>9W115870</v>
          </cell>
          <cell r="C8315">
            <v>0</v>
          </cell>
        </row>
        <row r="8316">
          <cell r="B8316" t="str">
            <v>9W115895</v>
          </cell>
          <cell r="C8316">
            <v>0</v>
          </cell>
        </row>
        <row r="8317">
          <cell r="B8317" t="str">
            <v>9W1159XX</v>
          </cell>
          <cell r="C8317">
            <v>0</v>
          </cell>
        </row>
        <row r="8318">
          <cell r="B8318" t="str">
            <v>9W116086</v>
          </cell>
          <cell r="C8318">
            <v>0</v>
          </cell>
        </row>
        <row r="8319">
          <cell r="B8319" t="str">
            <v>9W116096</v>
          </cell>
          <cell r="C8319">
            <v>0</v>
          </cell>
        </row>
        <row r="8320">
          <cell r="B8320" t="str">
            <v>9W116098</v>
          </cell>
          <cell r="C8320">
            <v>0</v>
          </cell>
        </row>
        <row r="8321">
          <cell r="B8321" t="str">
            <v>9W1161XX</v>
          </cell>
          <cell r="C8321">
            <v>0</v>
          </cell>
        </row>
        <row r="8322">
          <cell r="B8322" t="str">
            <v>9W116297</v>
          </cell>
          <cell r="C8322">
            <v>0</v>
          </cell>
        </row>
        <row r="8323">
          <cell r="B8323" t="str">
            <v>9W1163XX</v>
          </cell>
          <cell r="C8323">
            <v>0</v>
          </cell>
        </row>
        <row r="8324">
          <cell r="B8324" t="str">
            <v>9W116408</v>
          </cell>
          <cell r="C8324">
            <v>0</v>
          </cell>
        </row>
        <row r="8325">
          <cell r="B8325" t="str">
            <v>9W1165XX</v>
          </cell>
          <cell r="C8325">
            <v>0</v>
          </cell>
        </row>
        <row r="8326">
          <cell r="B8326" t="str">
            <v>9W1166XX</v>
          </cell>
          <cell r="C8326">
            <v>0</v>
          </cell>
        </row>
        <row r="8327">
          <cell r="B8327" t="str">
            <v>9W1167XX</v>
          </cell>
          <cell r="C8327">
            <v>0</v>
          </cell>
        </row>
        <row r="8328">
          <cell r="B8328" t="str">
            <v>9W116888</v>
          </cell>
          <cell r="C8328">
            <v>0</v>
          </cell>
        </row>
        <row r="8329">
          <cell r="B8329" t="str">
            <v>9W1169XX</v>
          </cell>
          <cell r="C8329">
            <v>0</v>
          </cell>
        </row>
        <row r="8330">
          <cell r="B8330" t="str">
            <v>9W117010</v>
          </cell>
          <cell r="C8330">
            <v>0</v>
          </cell>
        </row>
        <row r="8331">
          <cell r="B8331" t="str">
            <v>9W1170XX</v>
          </cell>
          <cell r="C8331">
            <v>0</v>
          </cell>
        </row>
        <row r="8332">
          <cell r="B8332" t="str">
            <v>9W1171XX</v>
          </cell>
          <cell r="C8332">
            <v>0</v>
          </cell>
        </row>
        <row r="8333">
          <cell r="B8333" t="str">
            <v>9W117202</v>
          </cell>
          <cell r="C8333">
            <v>0</v>
          </cell>
        </row>
        <row r="8334">
          <cell r="B8334" t="str">
            <v>9W117207</v>
          </cell>
          <cell r="C8334">
            <v>0</v>
          </cell>
        </row>
        <row r="8335">
          <cell r="B8335" t="str">
            <v>9W117295</v>
          </cell>
          <cell r="C8335">
            <v>0</v>
          </cell>
        </row>
        <row r="8336">
          <cell r="B8336" t="str">
            <v>9W117304</v>
          </cell>
          <cell r="C8336">
            <v>0</v>
          </cell>
        </row>
        <row r="8337">
          <cell r="B8337" t="str">
            <v>9W117305</v>
          </cell>
          <cell r="C8337">
            <v>0</v>
          </cell>
        </row>
        <row r="8338">
          <cell r="B8338" t="str">
            <v>9W117308</v>
          </cell>
          <cell r="C8338">
            <v>0</v>
          </cell>
        </row>
        <row r="8339">
          <cell r="B8339" t="str">
            <v>9W117309</v>
          </cell>
          <cell r="C8339">
            <v>0</v>
          </cell>
        </row>
        <row r="8340">
          <cell r="B8340" t="str">
            <v>9W117409</v>
          </cell>
          <cell r="C8340">
            <v>0</v>
          </cell>
        </row>
        <row r="8341">
          <cell r="B8341" t="str">
            <v>9W117411</v>
          </cell>
          <cell r="C8341">
            <v>0</v>
          </cell>
        </row>
        <row r="8342">
          <cell r="B8342" t="str">
            <v>9W1175XX</v>
          </cell>
          <cell r="C8342">
            <v>0</v>
          </cell>
        </row>
        <row r="8343">
          <cell r="B8343" t="str">
            <v>9W117606</v>
          </cell>
          <cell r="C8343">
            <v>0</v>
          </cell>
        </row>
        <row r="8344">
          <cell r="B8344" t="str">
            <v>9W117709</v>
          </cell>
          <cell r="C8344">
            <v>0</v>
          </cell>
        </row>
        <row r="8345">
          <cell r="B8345" t="str">
            <v>9W117711</v>
          </cell>
          <cell r="C8345">
            <v>0</v>
          </cell>
        </row>
        <row r="8346">
          <cell r="B8346" t="str">
            <v>9W117899</v>
          </cell>
          <cell r="C8346">
            <v>0</v>
          </cell>
        </row>
        <row r="8347">
          <cell r="B8347" t="str">
            <v>9W1179XX</v>
          </cell>
          <cell r="C8347">
            <v>0</v>
          </cell>
        </row>
        <row r="8348">
          <cell r="B8348" t="str">
            <v>9W1180XX</v>
          </cell>
          <cell r="C8348">
            <v>0</v>
          </cell>
        </row>
        <row r="8349">
          <cell r="B8349" t="str">
            <v>9W118100</v>
          </cell>
          <cell r="C8349">
            <v>0</v>
          </cell>
        </row>
        <row r="8350">
          <cell r="B8350" t="str">
            <v>9W1181XX</v>
          </cell>
          <cell r="C8350">
            <v>0</v>
          </cell>
        </row>
        <row r="8351">
          <cell r="B8351" t="str">
            <v>9W118211</v>
          </cell>
          <cell r="C8351">
            <v>0</v>
          </cell>
        </row>
        <row r="8352">
          <cell r="B8352" t="str">
            <v>9W118300</v>
          </cell>
          <cell r="C8352">
            <v>0</v>
          </cell>
        </row>
        <row r="8353">
          <cell r="B8353" t="str">
            <v>9W118306</v>
          </cell>
          <cell r="C8353">
            <v>0</v>
          </cell>
        </row>
        <row r="8354">
          <cell r="B8354" t="str">
            <v>9W118369</v>
          </cell>
          <cell r="C8354">
            <v>0</v>
          </cell>
        </row>
        <row r="8355">
          <cell r="B8355" t="str">
            <v>9W118400</v>
          </cell>
          <cell r="C8355">
            <v>0</v>
          </cell>
        </row>
        <row r="8356">
          <cell r="B8356" t="str">
            <v>9W118596</v>
          </cell>
          <cell r="C8356">
            <v>0</v>
          </cell>
        </row>
        <row r="8357">
          <cell r="B8357" t="str">
            <v>9W118602</v>
          </cell>
          <cell r="C8357">
            <v>0</v>
          </cell>
        </row>
        <row r="8358">
          <cell r="B8358" t="str">
            <v>9W118690</v>
          </cell>
          <cell r="C8358">
            <v>0</v>
          </cell>
        </row>
        <row r="8359">
          <cell r="B8359" t="str">
            <v>9W118699</v>
          </cell>
          <cell r="C8359">
            <v>0</v>
          </cell>
        </row>
        <row r="8360">
          <cell r="B8360" t="str">
            <v>9W118704</v>
          </cell>
          <cell r="C8360">
            <v>0</v>
          </cell>
        </row>
        <row r="8361">
          <cell r="B8361" t="str">
            <v>9W118795</v>
          </cell>
          <cell r="C8361">
            <v>0</v>
          </cell>
        </row>
        <row r="8362">
          <cell r="B8362" t="str">
            <v>9W118798</v>
          </cell>
          <cell r="C8362">
            <v>0</v>
          </cell>
        </row>
        <row r="8363">
          <cell r="B8363" t="str">
            <v>9W118888</v>
          </cell>
          <cell r="C8363">
            <v>0</v>
          </cell>
        </row>
        <row r="8364">
          <cell r="B8364" t="str">
            <v>9W118908</v>
          </cell>
          <cell r="C8364">
            <v>0</v>
          </cell>
        </row>
        <row r="8365">
          <cell r="B8365" t="str">
            <v>9W118909</v>
          </cell>
          <cell r="C8365">
            <v>0</v>
          </cell>
        </row>
        <row r="8366">
          <cell r="B8366" t="str">
            <v>9W118913</v>
          </cell>
          <cell r="C8366">
            <v>0</v>
          </cell>
        </row>
        <row r="8367">
          <cell r="B8367" t="str">
            <v>9W119099</v>
          </cell>
          <cell r="C8367">
            <v>0</v>
          </cell>
        </row>
        <row r="8368">
          <cell r="B8368" t="str">
            <v>9W119104</v>
          </cell>
          <cell r="C8368">
            <v>0</v>
          </cell>
        </row>
        <row r="8369">
          <cell r="B8369" t="str">
            <v>9W119105</v>
          </cell>
          <cell r="C8369">
            <v>0</v>
          </cell>
        </row>
        <row r="8370">
          <cell r="B8370" t="str">
            <v>9W119199</v>
          </cell>
          <cell r="C8370">
            <v>0</v>
          </cell>
        </row>
        <row r="8371">
          <cell r="B8371" t="str">
            <v>9W119299</v>
          </cell>
          <cell r="C8371">
            <v>0</v>
          </cell>
        </row>
        <row r="8372">
          <cell r="B8372" t="str">
            <v>9W119381</v>
          </cell>
          <cell r="C8372">
            <v>0</v>
          </cell>
        </row>
        <row r="8373">
          <cell r="B8373" t="str">
            <v>9W119385</v>
          </cell>
          <cell r="C8373">
            <v>0</v>
          </cell>
        </row>
        <row r="8374">
          <cell r="B8374" t="str">
            <v>9W119402</v>
          </cell>
          <cell r="C8374">
            <v>0</v>
          </cell>
        </row>
        <row r="8375">
          <cell r="B8375" t="str">
            <v>9W119403</v>
          </cell>
          <cell r="C8375">
            <v>0</v>
          </cell>
        </row>
        <row r="8376">
          <cell r="B8376" t="str">
            <v>9W119404</v>
          </cell>
          <cell r="C8376">
            <v>0</v>
          </cell>
        </row>
        <row r="8377">
          <cell r="B8377" t="str">
            <v>9W119405</v>
          </cell>
          <cell r="C8377">
            <v>0</v>
          </cell>
        </row>
        <row r="8378">
          <cell r="B8378" t="str">
            <v>9W119505</v>
          </cell>
          <cell r="C8378">
            <v>0</v>
          </cell>
        </row>
        <row r="8379">
          <cell r="B8379" t="str">
            <v>9W119508</v>
          </cell>
          <cell r="C8379">
            <v>0</v>
          </cell>
        </row>
        <row r="8380">
          <cell r="B8380" t="str">
            <v>9W1196XX</v>
          </cell>
          <cell r="C8380">
            <v>0</v>
          </cell>
        </row>
        <row r="8381">
          <cell r="B8381" t="str">
            <v>9W119706</v>
          </cell>
          <cell r="C8381">
            <v>0</v>
          </cell>
        </row>
        <row r="8382">
          <cell r="B8382" t="str">
            <v>9W119712</v>
          </cell>
          <cell r="C8382">
            <v>0</v>
          </cell>
        </row>
        <row r="8383">
          <cell r="B8383" t="str">
            <v>9W119882</v>
          </cell>
          <cell r="C8383">
            <v>0</v>
          </cell>
        </row>
        <row r="8384">
          <cell r="B8384" t="str">
            <v>9W119885</v>
          </cell>
          <cell r="C8384">
            <v>0</v>
          </cell>
        </row>
        <row r="8385">
          <cell r="B8385" t="str">
            <v>9W119898</v>
          </cell>
          <cell r="C8385">
            <v>0</v>
          </cell>
        </row>
        <row r="8386">
          <cell r="B8386" t="str">
            <v>9W119906</v>
          </cell>
          <cell r="C8386">
            <v>0</v>
          </cell>
        </row>
        <row r="8387">
          <cell r="B8387" t="str">
            <v>9W120096</v>
          </cell>
          <cell r="C8387">
            <v>0</v>
          </cell>
        </row>
        <row r="8388">
          <cell r="B8388" t="str">
            <v>9W120185</v>
          </cell>
          <cell r="C8388">
            <v>0</v>
          </cell>
        </row>
        <row r="8389">
          <cell r="B8389" t="str">
            <v>9W120216</v>
          </cell>
          <cell r="C8389">
            <v>0</v>
          </cell>
        </row>
        <row r="8390">
          <cell r="B8390" t="str">
            <v>9W120300</v>
          </cell>
          <cell r="C8390">
            <v>0</v>
          </cell>
        </row>
        <row r="8391">
          <cell r="B8391" t="str">
            <v>9W120408</v>
          </cell>
          <cell r="C8391">
            <v>0</v>
          </cell>
        </row>
        <row r="8392">
          <cell r="B8392" t="str">
            <v>9W120409</v>
          </cell>
          <cell r="C8392">
            <v>0</v>
          </cell>
        </row>
        <row r="8393">
          <cell r="B8393" t="str">
            <v>9W120506</v>
          </cell>
          <cell r="C8393">
            <v>0</v>
          </cell>
        </row>
        <row r="8394">
          <cell r="B8394" t="str">
            <v>9W120507</v>
          </cell>
          <cell r="C8394">
            <v>0</v>
          </cell>
        </row>
        <row r="8395">
          <cell r="B8395" t="str">
            <v>9W120597</v>
          </cell>
          <cell r="C8395">
            <v>0</v>
          </cell>
        </row>
        <row r="8396">
          <cell r="B8396" t="str">
            <v>9W120695</v>
          </cell>
          <cell r="C8396">
            <v>0</v>
          </cell>
        </row>
        <row r="8397">
          <cell r="B8397" t="str">
            <v>9W1207XX</v>
          </cell>
          <cell r="C8397">
            <v>0</v>
          </cell>
        </row>
        <row r="8398">
          <cell r="B8398" t="str">
            <v>9W1208XX</v>
          </cell>
          <cell r="C8398">
            <v>0</v>
          </cell>
        </row>
        <row r="8399">
          <cell r="B8399" t="str">
            <v>9W120906</v>
          </cell>
          <cell r="C8399">
            <v>0</v>
          </cell>
        </row>
        <row r="8400">
          <cell r="B8400" t="str">
            <v>9W120973</v>
          </cell>
          <cell r="C8400">
            <v>0</v>
          </cell>
        </row>
        <row r="8401">
          <cell r="B8401" t="str">
            <v>9W121076</v>
          </cell>
          <cell r="C8401">
            <v>0</v>
          </cell>
        </row>
        <row r="8402">
          <cell r="B8402" t="str">
            <v>9W1211XX</v>
          </cell>
          <cell r="C8402">
            <v>0</v>
          </cell>
        </row>
        <row r="8403">
          <cell r="B8403" t="str">
            <v>9W1212XX</v>
          </cell>
          <cell r="C8403">
            <v>0</v>
          </cell>
        </row>
        <row r="8404">
          <cell r="B8404" t="str">
            <v>9W121311</v>
          </cell>
          <cell r="C8404">
            <v>0</v>
          </cell>
        </row>
        <row r="8405">
          <cell r="B8405" t="str">
            <v>9W121381</v>
          </cell>
          <cell r="C8405">
            <v>0</v>
          </cell>
        </row>
        <row r="8406">
          <cell r="B8406" t="str">
            <v>9W121386</v>
          </cell>
          <cell r="C8406">
            <v>0</v>
          </cell>
        </row>
        <row r="8407">
          <cell r="B8407" t="str">
            <v>9W121388</v>
          </cell>
          <cell r="C8407">
            <v>0</v>
          </cell>
        </row>
        <row r="8408">
          <cell r="B8408" t="str">
            <v>9W121392</v>
          </cell>
          <cell r="C8408">
            <v>0</v>
          </cell>
        </row>
        <row r="8409">
          <cell r="B8409" t="str">
            <v>9W121399</v>
          </cell>
          <cell r="C8409">
            <v>0</v>
          </cell>
        </row>
        <row r="8410">
          <cell r="B8410" t="str">
            <v>9W121409</v>
          </cell>
          <cell r="C8410">
            <v>0</v>
          </cell>
        </row>
        <row r="8411">
          <cell r="B8411" t="str">
            <v>9W121483</v>
          </cell>
          <cell r="C8411">
            <v>0</v>
          </cell>
        </row>
        <row r="8412">
          <cell r="B8412" t="str">
            <v>9W121485</v>
          </cell>
          <cell r="C8412">
            <v>0</v>
          </cell>
        </row>
        <row r="8413">
          <cell r="B8413" t="str">
            <v>9W121492</v>
          </cell>
          <cell r="C8413">
            <v>0</v>
          </cell>
        </row>
        <row r="8414">
          <cell r="B8414" t="str">
            <v>9W121578</v>
          </cell>
          <cell r="C8414">
            <v>0</v>
          </cell>
        </row>
        <row r="8415">
          <cell r="B8415" t="str">
            <v>9W1215XX</v>
          </cell>
          <cell r="C8415">
            <v>0</v>
          </cell>
        </row>
        <row r="8416">
          <cell r="B8416" t="str">
            <v>9W121604</v>
          </cell>
          <cell r="C8416">
            <v>0</v>
          </cell>
        </row>
        <row r="8417">
          <cell r="B8417" t="str">
            <v>9W121606</v>
          </cell>
          <cell r="C8417">
            <v>0</v>
          </cell>
        </row>
        <row r="8418">
          <cell r="B8418" t="str">
            <v>9W121789</v>
          </cell>
          <cell r="C8418">
            <v>0</v>
          </cell>
        </row>
        <row r="8419">
          <cell r="B8419" t="str">
            <v>9W121915</v>
          </cell>
          <cell r="C8419">
            <v>0</v>
          </cell>
        </row>
        <row r="8420">
          <cell r="B8420" t="str">
            <v>9W1219XX</v>
          </cell>
          <cell r="C8420">
            <v>0</v>
          </cell>
        </row>
        <row r="8421">
          <cell r="B8421" t="str">
            <v>9W122089</v>
          </cell>
          <cell r="C8421">
            <v>0</v>
          </cell>
        </row>
        <row r="8422">
          <cell r="B8422" t="str">
            <v>9W122107</v>
          </cell>
          <cell r="C8422">
            <v>0</v>
          </cell>
        </row>
        <row r="8423">
          <cell r="B8423" t="str">
            <v>9W122198</v>
          </cell>
          <cell r="C8423">
            <v>0</v>
          </cell>
        </row>
        <row r="8424">
          <cell r="B8424" t="str">
            <v>9W122204</v>
          </cell>
          <cell r="C8424">
            <v>0</v>
          </cell>
        </row>
        <row r="8425">
          <cell r="B8425" t="str">
            <v>9W1223XX</v>
          </cell>
          <cell r="C8425">
            <v>0</v>
          </cell>
        </row>
        <row r="8426">
          <cell r="B8426" t="str">
            <v>9W1224XX</v>
          </cell>
          <cell r="C8426">
            <v>0</v>
          </cell>
        </row>
        <row r="8427">
          <cell r="B8427" t="str">
            <v>9W122509</v>
          </cell>
          <cell r="C8427">
            <v>0</v>
          </cell>
        </row>
        <row r="8428">
          <cell r="B8428" t="str">
            <v>9W122608</v>
          </cell>
          <cell r="C8428">
            <v>0</v>
          </cell>
        </row>
        <row r="8429">
          <cell r="B8429" t="str">
            <v>9W122609</v>
          </cell>
          <cell r="C8429">
            <v>0</v>
          </cell>
        </row>
        <row r="8430">
          <cell r="B8430" t="str">
            <v>9W122771</v>
          </cell>
          <cell r="C8430">
            <v>0</v>
          </cell>
        </row>
        <row r="8431">
          <cell r="B8431" t="str">
            <v>9W122899</v>
          </cell>
          <cell r="C8431">
            <v>0</v>
          </cell>
        </row>
        <row r="8432">
          <cell r="B8432" t="str">
            <v>9W122908</v>
          </cell>
          <cell r="C8432">
            <v>0</v>
          </cell>
        </row>
        <row r="8433">
          <cell r="B8433" t="str">
            <v>9W122989</v>
          </cell>
          <cell r="C8433">
            <v>0</v>
          </cell>
        </row>
        <row r="8434">
          <cell r="B8434" t="str">
            <v>9W122991</v>
          </cell>
          <cell r="C8434">
            <v>0</v>
          </cell>
        </row>
        <row r="8435">
          <cell r="B8435" t="str">
            <v>9W123290</v>
          </cell>
          <cell r="C8435">
            <v>0</v>
          </cell>
        </row>
        <row r="8436">
          <cell r="B8436" t="str">
            <v>9W123366</v>
          </cell>
          <cell r="C8436">
            <v>0</v>
          </cell>
        </row>
        <row r="8437">
          <cell r="B8437" t="str">
            <v>9W123387</v>
          </cell>
          <cell r="C8437">
            <v>0</v>
          </cell>
        </row>
        <row r="8438">
          <cell r="B8438" t="str">
            <v>9W1234XX</v>
          </cell>
          <cell r="C8438">
            <v>0</v>
          </cell>
        </row>
        <row r="8439">
          <cell r="B8439" t="str">
            <v>9W123690</v>
          </cell>
          <cell r="C8439">
            <v>0</v>
          </cell>
        </row>
        <row r="8440">
          <cell r="B8440" t="str">
            <v>9W123708</v>
          </cell>
          <cell r="C8440">
            <v>0</v>
          </cell>
        </row>
        <row r="8441">
          <cell r="B8441" t="str">
            <v>9W124271</v>
          </cell>
          <cell r="C8441">
            <v>0</v>
          </cell>
        </row>
        <row r="8442">
          <cell r="B8442" t="str">
            <v>9W124306</v>
          </cell>
          <cell r="C8442">
            <v>0</v>
          </cell>
        </row>
        <row r="8443">
          <cell r="B8443" t="str">
            <v>9W124407</v>
          </cell>
          <cell r="C8443">
            <v>0</v>
          </cell>
        </row>
        <row r="8444">
          <cell r="B8444" t="str">
            <v>9W124603</v>
          </cell>
          <cell r="C8444">
            <v>0</v>
          </cell>
        </row>
        <row r="8445">
          <cell r="B8445" t="str">
            <v>9W124797</v>
          </cell>
          <cell r="C8445">
            <v>0</v>
          </cell>
        </row>
        <row r="8446">
          <cell r="B8446" t="str">
            <v>9W124805</v>
          </cell>
          <cell r="C8446">
            <v>0</v>
          </cell>
        </row>
        <row r="8447">
          <cell r="B8447" t="str">
            <v>9W124911</v>
          </cell>
          <cell r="C8447">
            <v>0</v>
          </cell>
        </row>
        <row r="8448">
          <cell r="B8448" t="str">
            <v>9W125078</v>
          </cell>
          <cell r="C8448">
            <v>0</v>
          </cell>
        </row>
        <row r="8449">
          <cell r="B8449" t="str">
            <v>9W125282</v>
          </cell>
          <cell r="C8449">
            <v>0</v>
          </cell>
        </row>
        <row r="8450">
          <cell r="B8450" t="str">
            <v>9W125688</v>
          </cell>
          <cell r="C8450">
            <v>0</v>
          </cell>
        </row>
        <row r="8451">
          <cell r="B8451" t="str">
            <v>9W125790</v>
          </cell>
          <cell r="C8451">
            <v>0</v>
          </cell>
        </row>
        <row r="8452">
          <cell r="B8452" t="str">
            <v>9W125892</v>
          </cell>
          <cell r="C8452">
            <v>0</v>
          </cell>
        </row>
        <row r="8453">
          <cell r="B8453" t="str">
            <v>9W126208</v>
          </cell>
          <cell r="C8453">
            <v>0</v>
          </cell>
        </row>
        <row r="8454">
          <cell r="B8454" t="str">
            <v>9W126386</v>
          </cell>
          <cell r="C8454">
            <v>0</v>
          </cell>
        </row>
        <row r="8455">
          <cell r="B8455" t="str">
            <v>9W1266XX</v>
          </cell>
          <cell r="C8455">
            <v>0</v>
          </cell>
        </row>
        <row r="8456">
          <cell r="B8456" t="str">
            <v>9W1267XX</v>
          </cell>
          <cell r="C8456">
            <v>0</v>
          </cell>
        </row>
        <row r="8457">
          <cell r="B8457" t="str">
            <v>9W126889</v>
          </cell>
          <cell r="C8457">
            <v>0</v>
          </cell>
        </row>
        <row r="8458">
          <cell r="B8458" t="str">
            <v>9W126912</v>
          </cell>
          <cell r="C8458">
            <v>0</v>
          </cell>
        </row>
        <row r="8459">
          <cell r="B8459" t="str">
            <v>9W127015</v>
          </cell>
          <cell r="C8459">
            <v>0</v>
          </cell>
        </row>
        <row r="8460">
          <cell r="B8460" t="str">
            <v>9W1271XX</v>
          </cell>
          <cell r="C8460">
            <v>0</v>
          </cell>
        </row>
        <row r="8461">
          <cell r="B8461" t="str">
            <v>9W1272XX</v>
          </cell>
          <cell r="C8461">
            <v>0</v>
          </cell>
        </row>
        <row r="8462">
          <cell r="B8462" t="str">
            <v>9W1273XX</v>
          </cell>
          <cell r="C8462">
            <v>0</v>
          </cell>
        </row>
        <row r="8463">
          <cell r="B8463" t="str">
            <v>9W127589</v>
          </cell>
          <cell r="C8463">
            <v>0</v>
          </cell>
        </row>
        <row r="8464">
          <cell r="B8464" t="str">
            <v>9W127609</v>
          </cell>
          <cell r="C8464">
            <v>0</v>
          </cell>
        </row>
        <row r="8465">
          <cell r="B8465" t="str">
            <v>9W127709</v>
          </cell>
          <cell r="C8465">
            <v>0</v>
          </cell>
        </row>
        <row r="8466">
          <cell r="B8466" t="str">
            <v>9W127866</v>
          </cell>
          <cell r="C8466">
            <v>0</v>
          </cell>
        </row>
        <row r="8467">
          <cell r="B8467" t="str">
            <v>9W127900</v>
          </cell>
          <cell r="C8467">
            <v>0</v>
          </cell>
        </row>
        <row r="8468">
          <cell r="B8468" t="str">
            <v>9W128007</v>
          </cell>
          <cell r="C8468">
            <v>0</v>
          </cell>
        </row>
        <row r="8469">
          <cell r="B8469" t="str">
            <v>9W128112</v>
          </cell>
          <cell r="C8469">
            <v>0</v>
          </cell>
        </row>
        <row r="8470">
          <cell r="B8470" t="str">
            <v>9W128207</v>
          </cell>
          <cell r="C8470">
            <v>0</v>
          </cell>
        </row>
        <row r="8471">
          <cell r="B8471" t="str">
            <v>9W128305</v>
          </cell>
          <cell r="C8471">
            <v>0</v>
          </cell>
        </row>
        <row r="8472">
          <cell r="B8472" t="str">
            <v>9W128489</v>
          </cell>
          <cell r="C8472">
            <v>0</v>
          </cell>
        </row>
        <row r="8473">
          <cell r="B8473" t="str">
            <v>9W128571</v>
          </cell>
          <cell r="C8473">
            <v>0</v>
          </cell>
        </row>
        <row r="8474">
          <cell r="B8474" t="str">
            <v>9W128613</v>
          </cell>
          <cell r="C8474">
            <v>0</v>
          </cell>
        </row>
        <row r="8475">
          <cell r="B8475" t="str">
            <v>9W128796</v>
          </cell>
          <cell r="C8475">
            <v>0</v>
          </cell>
        </row>
        <row r="8476">
          <cell r="B8476" t="str">
            <v>9W129105</v>
          </cell>
          <cell r="C8476">
            <v>0</v>
          </cell>
        </row>
        <row r="8477">
          <cell r="B8477" t="str">
            <v>9W129108</v>
          </cell>
          <cell r="C8477">
            <v>0</v>
          </cell>
        </row>
        <row r="8478">
          <cell r="B8478" t="str">
            <v>9W129161</v>
          </cell>
          <cell r="C8478">
            <v>0</v>
          </cell>
        </row>
        <row r="8479">
          <cell r="B8479" t="str">
            <v>9W129162</v>
          </cell>
          <cell r="C8479">
            <v>0</v>
          </cell>
        </row>
        <row r="8480">
          <cell r="B8480" t="str">
            <v>9W129164</v>
          </cell>
          <cell r="C8480">
            <v>0</v>
          </cell>
        </row>
        <row r="8481">
          <cell r="B8481" t="str">
            <v>9W129196</v>
          </cell>
          <cell r="C8481">
            <v>0</v>
          </cell>
        </row>
        <row r="8482">
          <cell r="B8482" t="str">
            <v>9W129288</v>
          </cell>
          <cell r="C8482">
            <v>0</v>
          </cell>
        </row>
        <row r="8483">
          <cell r="B8483" t="str">
            <v>9W200092</v>
          </cell>
          <cell r="C8483">
            <v>0</v>
          </cell>
        </row>
        <row r="8484">
          <cell r="B8484" t="str">
            <v>9W200112</v>
          </cell>
          <cell r="C8484">
            <v>0</v>
          </cell>
        </row>
        <row r="8485">
          <cell r="B8485" t="str">
            <v>9W200204</v>
          </cell>
          <cell r="C8485">
            <v>0</v>
          </cell>
        </row>
        <row r="8486">
          <cell r="B8486" t="str">
            <v>9W200316</v>
          </cell>
          <cell r="C8486">
            <v>0</v>
          </cell>
        </row>
        <row r="8487">
          <cell r="B8487" t="str">
            <v>9W200514</v>
          </cell>
          <cell r="C8487">
            <v>0</v>
          </cell>
        </row>
        <row r="8488">
          <cell r="B8488" t="str">
            <v>9W200609</v>
          </cell>
          <cell r="C8488">
            <v>0</v>
          </cell>
        </row>
        <row r="8489">
          <cell r="B8489" t="str">
            <v>9W200709</v>
          </cell>
          <cell r="C8489">
            <v>0</v>
          </cell>
        </row>
        <row r="8490">
          <cell r="B8490" t="str">
            <v>9W200805</v>
          </cell>
          <cell r="C8490">
            <v>0</v>
          </cell>
        </row>
        <row r="8491">
          <cell r="B8491" t="str">
            <v>9W200910</v>
          </cell>
          <cell r="C8491">
            <v>0</v>
          </cell>
        </row>
        <row r="8492">
          <cell r="B8492" t="str">
            <v>9W201099</v>
          </cell>
          <cell r="C8492">
            <v>0</v>
          </cell>
        </row>
        <row r="8493">
          <cell r="B8493" t="str">
            <v>9W201198</v>
          </cell>
          <cell r="C8493">
            <v>0</v>
          </cell>
        </row>
        <row r="8494">
          <cell r="B8494" t="str">
            <v>9W201277</v>
          </cell>
          <cell r="C8494">
            <v>0</v>
          </cell>
        </row>
        <row r="8495">
          <cell r="B8495" t="str">
            <v>9W201315</v>
          </cell>
          <cell r="C8495">
            <v>0</v>
          </cell>
        </row>
        <row r="8496">
          <cell r="B8496" t="str">
            <v>9W201414</v>
          </cell>
          <cell r="C8496">
            <v>0</v>
          </cell>
        </row>
        <row r="8497">
          <cell r="B8497" t="str">
            <v>9W202019</v>
          </cell>
          <cell r="C8497">
            <v>0</v>
          </cell>
        </row>
        <row r="8498">
          <cell r="B8498" t="str">
            <v>9W203096</v>
          </cell>
          <cell r="C8498">
            <v>0</v>
          </cell>
        </row>
        <row r="8499">
          <cell r="B8499" t="str">
            <v>9W204093</v>
          </cell>
          <cell r="C8499">
            <v>0</v>
          </cell>
        </row>
        <row r="8500">
          <cell r="B8500" t="str">
            <v>9W205085</v>
          </cell>
          <cell r="C8500">
            <v>0</v>
          </cell>
        </row>
        <row r="8501">
          <cell r="B8501" t="str">
            <v>9W206010</v>
          </cell>
          <cell r="C8501">
            <v>0</v>
          </cell>
        </row>
        <row r="8502">
          <cell r="B8502" t="str">
            <v>9W206581</v>
          </cell>
          <cell r="C8502">
            <v>0</v>
          </cell>
        </row>
        <row r="8503">
          <cell r="B8503" t="str">
            <v>9W210098</v>
          </cell>
          <cell r="C8503">
            <v>0</v>
          </cell>
        </row>
        <row r="8504">
          <cell r="B8504" t="str">
            <v>9W990040</v>
          </cell>
          <cell r="C8504">
            <v>0</v>
          </cell>
        </row>
        <row r="8505">
          <cell r="B8505" t="str">
            <v>9W990043</v>
          </cell>
          <cell r="C8505">
            <v>0</v>
          </cell>
        </row>
        <row r="8506">
          <cell r="B8506" t="str">
            <v>9W990047</v>
          </cell>
          <cell r="C8506">
            <v>0</v>
          </cell>
        </row>
        <row r="8507">
          <cell r="B8507" t="str">
            <v>9W990050</v>
          </cell>
          <cell r="C8507">
            <v>0</v>
          </cell>
        </row>
        <row r="8508">
          <cell r="B8508" t="str">
            <v>9W990059</v>
          </cell>
          <cell r="C8508">
            <v>0</v>
          </cell>
        </row>
        <row r="8509">
          <cell r="B8509" t="str">
            <v>9W990070</v>
          </cell>
          <cell r="C8509">
            <v>0</v>
          </cell>
        </row>
        <row r="8510">
          <cell r="B8510" t="str">
            <v>9W990103</v>
          </cell>
          <cell r="C8510">
            <v>0</v>
          </cell>
        </row>
        <row r="8511">
          <cell r="B8511" t="str">
            <v>9W990204</v>
          </cell>
          <cell r="C8511">
            <v>0</v>
          </cell>
        </row>
        <row r="8512">
          <cell r="B8512" t="str">
            <v>9W990212</v>
          </cell>
          <cell r="C8512">
            <v>0</v>
          </cell>
        </row>
        <row r="8513">
          <cell r="B8513" t="str">
            <v>9W990412</v>
          </cell>
          <cell r="C8513">
            <v>0</v>
          </cell>
        </row>
        <row r="8514">
          <cell r="B8514" t="str">
            <v>9W990569</v>
          </cell>
          <cell r="C8514">
            <v>0</v>
          </cell>
        </row>
        <row r="8515">
          <cell r="B8515" t="str">
            <v>9W990645</v>
          </cell>
          <cell r="C8515">
            <v>0</v>
          </cell>
        </row>
        <row r="8516">
          <cell r="B8516" t="str">
            <v>9W990679</v>
          </cell>
          <cell r="C8516">
            <v>0</v>
          </cell>
        </row>
        <row r="8517">
          <cell r="B8517" t="str">
            <v>9W990708</v>
          </cell>
          <cell r="C8517">
            <v>0</v>
          </cell>
        </row>
        <row r="8518">
          <cell r="B8518" t="str">
            <v>9W990807</v>
          </cell>
          <cell r="C8518">
            <v>0</v>
          </cell>
        </row>
        <row r="8519">
          <cell r="B8519" t="str">
            <v>9W991045</v>
          </cell>
          <cell r="C8519">
            <v>0</v>
          </cell>
        </row>
        <row r="8520">
          <cell r="B8520" t="str">
            <v>9W991048</v>
          </cell>
          <cell r="C8520">
            <v>0</v>
          </cell>
        </row>
        <row r="8521">
          <cell r="B8521" t="str">
            <v>9W991049</v>
          </cell>
          <cell r="C8521">
            <v>0</v>
          </cell>
        </row>
        <row r="8522">
          <cell r="B8522" t="str">
            <v>9W991050</v>
          </cell>
          <cell r="C8522">
            <v>0</v>
          </cell>
        </row>
        <row r="8523">
          <cell r="B8523" t="str">
            <v>9W991059</v>
          </cell>
          <cell r="C8523">
            <v>0</v>
          </cell>
        </row>
        <row r="8524">
          <cell r="B8524" t="str">
            <v>9W991127</v>
          </cell>
          <cell r="C8524">
            <v>0</v>
          </cell>
        </row>
        <row r="8525">
          <cell r="B8525" t="str">
            <v>9W991140</v>
          </cell>
          <cell r="C8525">
            <v>0</v>
          </cell>
        </row>
        <row r="8526">
          <cell r="B8526" t="str">
            <v>9W991143</v>
          </cell>
          <cell r="C8526">
            <v>0</v>
          </cell>
        </row>
        <row r="8527">
          <cell r="B8527" t="str">
            <v>9W991211</v>
          </cell>
          <cell r="C8527">
            <v>0</v>
          </cell>
        </row>
        <row r="8528">
          <cell r="B8528" t="str">
            <v>9W991213</v>
          </cell>
          <cell r="C8528">
            <v>0</v>
          </cell>
        </row>
        <row r="8529">
          <cell r="B8529" t="str">
            <v>9W991310</v>
          </cell>
          <cell r="C8529">
            <v>0</v>
          </cell>
        </row>
        <row r="8530">
          <cell r="B8530" t="str">
            <v>9W991395</v>
          </cell>
          <cell r="C8530">
            <v>0</v>
          </cell>
        </row>
        <row r="8531">
          <cell r="B8531" t="str">
            <v>9W991461</v>
          </cell>
          <cell r="C8531">
            <v>0</v>
          </cell>
        </row>
        <row r="8532">
          <cell r="B8532" t="str">
            <v>9W991470</v>
          </cell>
          <cell r="C8532">
            <v>0</v>
          </cell>
        </row>
        <row r="8533">
          <cell r="B8533" t="str">
            <v>9W991611</v>
          </cell>
          <cell r="C8533">
            <v>0</v>
          </cell>
        </row>
        <row r="8534">
          <cell r="B8534" t="str">
            <v>9W991698</v>
          </cell>
          <cell r="C8534">
            <v>0</v>
          </cell>
        </row>
        <row r="8535">
          <cell r="B8535" t="str">
            <v>9W991716</v>
          </cell>
          <cell r="C8535">
            <v>0</v>
          </cell>
        </row>
        <row r="8536">
          <cell r="B8536" t="str">
            <v>9W991800</v>
          </cell>
          <cell r="C8536">
            <v>0</v>
          </cell>
        </row>
        <row r="8537">
          <cell r="B8537" t="str">
            <v>9W991894</v>
          </cell>
          <cell r="C8537">
            <v>0</v>
          </cell>
        </row>
        <row r="8538">
          <cell r="B8538" t="str">
            <v>9W991915</v>
          </cell>
          <cell r="C8538">
            <v>0</v>
          </cell>
        </row>
        <row r="8539">
          <cell r="B8539" t="str">
            <v>9W992000</v>
          </cell>
          <cell r="C8539">
            <v>0</v>
          </cell>
        </row>
        <row r="8540">
          <cell r="B8540" t="str">
            <v>9W992006</v>
          </cell>
          <cell r="C8540">
            <v>0</v>
          </cell>
        </row>
        <row r="8541">
          <cell r="B8541" t="str">
            <v>9W992250</v>
          </cell>
          <cell r="C8541">
            <v>0</v>
          </cell>
        </row>
        <row r="8542">
          <cell r="B8542" t="str">
            <v>9W992270</v>
          </cell>
          <cell r="C8542">
            <v>0</v>
          </cell>
        </row>
        <row r="8543">
          <cell r="B8543" t="str">
            <v>9W992361</v>
          </cell>
          <cell r="C8543">
            <v>0</v>
          </cell>
        </row>
        <row r="8544">
          <cell r="B8544" t="str">
            <v>9W992409</v>
          </cell>
          <cell r="C8544">
            <v>0</v>
          </cell>
        </row>
        <row r="8545">
          <cell r="B8545" t="str">
            <v>9W992595</v>
          </cell>
          <cell r="C8545">
            <v>0</v>
          </cell>
        </row>
        <row r="8546">
          <cell r="B8546" t="str">
            <v>9W992694</v>
          </cell>
          <cell r="C8546">
            <v>0</v>
          </cell>
        </row>
        <row r="8547">
          <cell r="B8547" t="str">
            <v>9W992718</v>
          </cell>
          <cell r="C8547">
            <v>0</v>
          </cell>
        </row>
        <row r="8548">
          <cell r="B8548" t="str">
            <v>9W992818</v>
          </cell>
          <cell r="C8548">
            <v>0</v>
          </cell>
        </row>
        <row r="8549">
          <cell r="B8549" t="str">
            <v>9W992918</v>
          </cell>
          <cell r="C8549">
            <v>0</v>
          </cell>
        </row>
        <row r="8550">
          <cell r="B8550" t="str">
            <v>9W992919</v>
          </cell>
          <cell r="C8550">
            <v>0</v>
          </cell>
        </row>
        <row r="8551">
          <cell r="B8551" t="str">
            <v>9W993018</v>
          </cell>
          <cell r="C8551">
            <v>0</v>
          </cell>
        </row>
        <row r="8552">
          <cell r="B8552" t="str">
            <v>9X000208</v>
          </cell>
          <cell r="C8552">
            <v>0</v>
          </cell>
        </row>
        <row r="8553">
          <cell r="B8553" t="str">
            <v>9X000211</v>
          </cell>
          <cell r="C8553">
            <v>0</v>
          </cell>
        </row>
        <row r="8554">
          <cell r="B8554" t="str">
            <v>9X000214</v>
          </cell>
          <cell r="C8554">
            <v>0</v>
          </cell>
        </row>
        <row r="8555">
          <cell r="B8555" t="str">
            <v>9X000217</v>
          </cell>
          <cell r="C8555">
            <v>0</v>
          </cell>
        </row>
        <row r="8556">
          <cell r="B8556" t="str">
            <v>9X000290</v>
          </cell>
          <cell r="C8556">
            <v>0</v>
          </cell>
        </row>
        <row r="8557">
          <cell r="B8557" t="str">
            <v>9X000292</v>
          </cell>
          <cell r="C8557">
            <v>0</v>
          </cell>
        </row>
        <row r="8558">
          <cell r="B8558" t="str">
            <v>9X000304</v>
          </cell>
          <cell r="C8558">
            <v>0</v>
          </cell>
        </row>
        <row r="8559">
          <cell r="B8559" t="str">
            <v>9X000310</v>
          </cell>
          <cell r="C8559">
            <v>0</v>
          </cell>
        </row>
        <row r="8560">
          <cell r="B8560" t="str">
            <v>9X000311</v>
          </cell>
          <cell r="C8560">
            <v>0</v>
          </cell>
        </row>
        <row r="8561">
          <cell r="B8561" t="str">
            <v>9X000317</v>
          </cell>
          <cell r="C8561">
            <v>0</v>
          </cell>
        </row>
        <row r="8562">
          <cell r="B8562" t="str">
            <v>9X000410</v>
          </cell>
          <cell r="C8562">
            <v>0</v>
          </cell>
        </row>
        <row r="8563">
          <cell r="B8563" t="str">
            <v>9X000416</v>
          </cell>
          <cell r="C8563">
            <v>0</v>
          </cell>
        </row>
        <row r="8564">
          <cell r="B8564" t="str">
            <v>9X000417</v>
          </cell>
          <cell r="C8564">
            <v>0</v>
          </cell>
        </row>
        <row r="8565">
          <cell r="B8565" t="str">
            <v>9X000486</v>
          </cell>
          <cell r="C8565">
            <v>0</v>
          </cell>
        </row>
        <row r="8566">
          <cell r="B8566" t="str">
            <v>9X000487</v>
          </cell>
          <cell r="C8566">
            <v>0</v>
          </cell>
        </row>
        <row r="8567">
          <cell r="B8567" t="str">
            <v>9X000490</v>
          </cell>
          <cell r="C8567">
            <v>0</v>
          </cell>
        </row>
        <row r="8568">
          <cell r="B8568" t="str">
            <v>9X000491</v>
          </cell>
          <cell r="C8568">
            <v>0</v>
          </cell>
        </row>
        <row r="8569">
          <cell r="B8569" t="str">
            <v>9X000494</v>
          </cell>
          <cell r="C8569">
            <v>0</v>
          </cell>
        </row>
        <row r="8570">
          <cell r="B8570" t="str">
            <v>9X000497</v>
          </cell>
          <cell r="C8570">
            <v>0</v>
          </cell>
        </row>
        <row r="8571">
          <cell r="B8571" t="str">
            <v>9X000510</v>
          </cell>
          <cell r="C8571">
            <v>0</v>
          </cell>
        </row>
        <row r="8572">
          <cell r="B8572" t="str">
            <v>9X000594</v>
          </cell>
          <cell r="C8572">
            <v>0</v>
          </cell>
        </row>
        <row r="8573">
          <cell r="B8573" t="str">
            <v>9X000597</v>
          </cell>
          <cell r="C8573">
            <v>0</v>
          </cell>
        </row>
        <row r="8574">
          <cell r="B8574" t="str">
            <v>9X000700</v>
          </cell>
          <cell r="C8574">
            <v>0</v>
          </cell>
        </row>
        <row r="8575">
          <cell r="B8575" t="str">
            <v>9X000701</v>
          </cell>
          <cell r="C8575">
            <v>0</v>
          </cell>
        </row>
        <row r="8576">
          <cell r="B8576" t="str">
            <v>9X000705</v>
          </cell>
          <cell r="C8576">
            <v>0</v>
          </cell>
        </row>
        <row r="8577">
          <cell r="B8577" t="str">
            <v>9X000791</v>
          </cell>
          <cell r="C8577">
            <v>0</v>
          </cell>
        </row>
        <row r="8578">
          <cell r="B8578" t="str">
            <v>9X000793</v>
          </cell>
          <cell r="C8578">
            <v>0</v>
          </cell>
        </row>
        <row r="8579">
          <cell r="B8579" t="str">
            <v>9X000796</v>
          </cell>
          <cell r="C8579">
            <v>0</v>
          </cell>
        </row>
        <row r="8580">
          <cell r="B8580" t="str">
            <v>9X000799</v>
          </cell>
          <cell r="C8580">
            <v>0</v>
          </cell>
        </row>
        <row r="8581">
          <cell r="B8581" t="str">
            <v>9X000805</v>
          </cell>
          <cell r="C8581">
            <v>0</v>
          </cell>
        </row>
        <row r="8582">
          <cell r="B8582" t="str">
            <v>9X000808</v>
          </cell>
          <cell r="C8582">
            <v>0</v>
          </cell>
        </row>
        <row r="8583">
          <cell r="B8583" t="str">
            <v>9X000891</v>
          </cell>
          <cell r="C8583">
            <v>0</v>
          </cell>
        </row>
        <row r="8584">
          <cell r="B8584" t="str">
            <v>9X000893</v>
          </cell>
          <cell r="C8584">
            <v>0</v>
          </cell>
        </row>
        <row r="8585">
          <cell r="B8585" t="str">
            <v>9X000905</v>
          </cell>
          <cell r="C8585">
            <v>0</v>
          </cell>
        </row>
        <row r="8586">
          <cell r="B8586" t="str">
            <v>9X000907</v>
          </cell>
          <cell r="C8586">
            <v>0</v>
          </cell>
        </row>
        <row r="8587">
          <cell r="B8587" t="str">
            <v>9X000908</v>
          </cell>
          <cell r="C8587">
            <v>0</v>
          </cell>
        </row>
        <row r="8588">
          <cell r="B8588" t="str">
            <v>9X000991</v>
          </cell>
          <cell r="C8588">
            <v>0</v>
          </cell>
        </row>
        <row r="8589">
          <cell r="B8589" t="str">
            <v>9X000993</v>
          </cell>
          <cell r="C8589">
            <v>0</v>
          </cell>
        </row>
        <row r="8590">
          <cell r="B8590" t="str">
            <v>9X000995</v>
          </cell>
          <cell r="C8590">
            <v>0</v>
          </cell>
        </row>
        <row r="8591">
          <cell r="B8591" t="str">
            <v>9X001000</v>
          </cell>
          <cell r="C8591">
            <v>0</v>
          </cell>
        </row>
        <row r="8592">
          <cell r="B8592" t="str">
            <v>9X001003</v>
          </cell>
          <cell r="C8592">
            <v>0</v>
          </cell>
        </row>
        <row r="8593">
          <cell r="B8593" t="str">
            <v>9X001004</v>
          </cell>
          <cell r="C8593">
            <v>0</v>
          </cell>
        </row>
        <row r="8594">
          <cell r="B8594" t="str">
            <v>9X001005</v>
          </cell>
          <cell r="C8594">
            <v>0</v>
          </cell>
        </row>
        <row r="8595">
          <cell r="B8595" t="str">
            <v>9X001006</v>
          </cell>
          <cell r="C8595">
            <v>0</v>
          </cell>
        </row>
        <row r="8596">
          <cell r="B8596" t="str">
            <v>9X001007</v>
          </cell>
          <cell r="C8596">
            <v>0</v>
          </cell>
        </row>
        <row r="8597">
          <cell r="B8597" t="str">
            <v>9X001008</v>
          </cell>
          <cell r="C8597">
            <v>0</v>
          </cell>
        </row>
        <row r="8598">
          <cell r="B8598" t="str">
            <v>9X001009</v>
          </cell>
          <cell r="C8598">
            <v>0</v>
          </cell>
        </row>
        <row r="8599">
          <cell r="B8599" t="str">
            <v>9X001010</v>
          </cell>
          <cell r="C8599">
            <v>0</v>
          </cell>
        </row>
        <row r="8600">
          <cell r="B8600" t="str">
            <v>9X001012</v>
          </cell>
          <cell r="C8600">
            <v>0</v>
          </cell>
        </row>
        <row r="8601">
          <cell r="B8601" t="str">
            <v>9X001013</v>
          </cell>
          <cell r="C8601">
            <v>0</v>
          </cell>
        </row>
        <row r="8602">
          <cell r="B8602" t="str">
            <v>9X001014</v>
          </cell>
          <cell r="C8602">
            <v>0</v>
          </cell>
        </row>
        <row r="8603">
          <cell r="B8603" t="str">
            <v>9X001056</v>
          </cell>
          <cell r="C8603">
            <v>0</v>
          </cell>
        </row>
        <row r="8604">
          <cell r="B8604" t="str">
            <v>9X001061</v>
          </cell>
          <cell r="C8604">
            <v>0</v>
          </cell>
        </row>
        <row r="8605">
          <cell r="B8605" t="str">
            <v>9X001062</v>
          </cell>
          <cell r="C8605">
            <v>0</v>
          </cell>
        </row>
        <row r="8606">
          <cell r="B8606" t="str">
            <v>9X001064</v>
          </cell>
          <cell r="C8606">
            <v>0</v>
          </cell>
        </row>
        <row r="8607">
          <cell r="B8607" t="str">
            <v>9X001067</v>
          </cell>
          <cell r="C8607">
            <v>0</v>
          </cell>
        </row>
        <row r="8608">
          <cell r="B8608" t="str">
            <v>9X001068</v>
          </cell>
          <cell r="C8608">
            <v>0</v>
          </cell>
        </row>
        <row r="8609">
          <cell r="B8609" t="str">
            <v>9X001069</v>
          </cell>
          <cell r="C8609">
            <v>0</v>
          </cell>
        </row>
        <row r="8610">
          <cell r="B8610" t="str">
            <v>9X001070</v>
          </cell>
          <cell r="C8610">
            <v>0</v>
          </cell>
        </row>
        <row r="8611">
          <cell r="B8611" t="str">
            <v>9X001071</v>
          </cell>
          <cell r="C8611">
            <v>0</v>
          </cell>
        </row>
        <row r="8612">
          <cell r="B8612" t="str">
            <v>9X001073</v>
          </cell>
          <cell r="C8612">
            <v>0</v>
          </cell>
        </row>
        <row r="8613">
          <cell r="B8613" t="str">
            <v>9X001074</v>
          </cell>
          <cell r="C8613">
            <v>0</v>
          </cell>
        </row>
        <row r="8614">
          <cell r="B8614" t="str">
            <v>9X001075</v>
          </cell>
          <cell r="C8614">
            <v>0</v>
          </cell>
        </row>
        <row r="8615">
          <cell r="B8615" t="str">
            <v>9X001077</v>
          </cell>
          <cell r="C8615">
            <v>0</v>
          </cell>
        </row>
        <row r="8616">
          <cell r="B8616" t="str">
            <v>9X001079</v>
          </cell>
          <cell r="C8616">
            <v>0</v>
          </cell>
        </row>
        <row r="8617">
          <cell r="B8617" t="str">
            <v>9X001081</v>
          </cell>
          <cell r="C8617">
            <v>0</v>
          </cell>
        </row>
        <row r="8618">
          <cell r="B8618" t="str">
            <v>9X001082</v>
          </cell>
          <cell r="C8618">
            <v>0</v>
          </cell>
        </row>
        <row r="8619">
          <cell r="B8619" t="str">
            <v>9X001091</v>
          </cell>
          <cell r="C8619">
            <v>0</v>
          </cell>
        </row>
        <row r="8620">
          <cell r="B8620" t="str">
            <v>9X001093</v>
          </cell>
          <cell r="C8620">
            <v>0</v>
          </cell>
        </row>
        <row r="8621">
          <cell r="B8621" t="str">
            <v>9X001094</v>
          </cell>
          <cell r="C8621">
            <v>0</v>
          </cell>
        </row>
        <row r="8622">
          <cell r="B8622" t="str">
            <v>9X001095</v>
          </cell>
          <cell r="C8622">
            <v>0</v>
          </cell>
        </row>
        <row r="8623">
          <cell r="B8623" t="str">
            <v>9X001096</v>
          </cell>
          <cell r="C8623">
            <v>0</v>
          </cell>
        </row>
        <row r="8624">
          <cell r="B8624" t="str">
            <v>9X001097</v>
          </cell>
          <cell r="C8624">
            <v>0</v>
          </cell>
        </row>
        <row r="8625">
          <cell r="B8625" t="str">
            <v>9X001098</v>
          </cell>
          <cell r="C8625">
            <v>0</v>
          </cell>
        </row>
        <row r="8626">
          <cell r="B8626" t="str">
            <v>9X001099</v>
          </cell>
          <cell r="C8626">
            <v>0</v>
          </cell>
        </row>
        <row r="8627">
          <cell r="B8627" t="str">
            <v>9X0010XX</v>
          </cell>
          <cell r="C8627">
            <v>0</v>
          </cell>
        </row>
        <row r="8628">
          <cell r="B8628" t="str">
            <v>9X001288</v>
          </cell>
          <cell r="C8628">
            <v>0</v>
          </cell>
        </row>
        <row r="8629">
          <cell r="B8629" t="str">
            <v>9X001293</v>
          </cell>
          <cell r="C8629">
            <v>0</v>
          </cell>
        </row>
        <row r="8630">
          <cell r="B8630" t="str">
            <v>9X001294</v>
          </cell>
          <cell r="C8630">
            <v>0</v>
          </cell>
        </row>
        <row r="8631">
          <cell r="B8631" t="str">
            <v>9X001296</v>
          </cell>
          <cell r="C8631">
            <v>0</v>
          </cell>
        </row>
        <row r="8632">
          <cell r="B8632" t="str">
            <v>9X001297</v>
          </cell>
          <cell r="C8632">
            <v>0</v>
          </cell>
        </row>
        <row r="8633">
          <cell r="B8633" t="str">
            <v>9X001299</v>
          </cell>
          <cell r="C8633">
            <v>0</v>
          </cell>
        </row>
        <row r="8634">
          <cell r="B8634" t="str">
            <v>9X001310</v>
          </cell>
          <cell r="C8634">
            <v>0</v>
          </cell>
        </row>
        <row r="8635">
          <cell r="B8635" t="str">
            <v>9X001313</v>
          </cell>
          <cell r="C8635">
            <v>0</v>
          </cell>
        </row>
        <row r="8636">
          <cell r="B8636" t="str">
            <v>9X001411</v>
          </cell>
          <cell r="C8636">
            <v>0</v>
          </cell>
        </row>
        <row r="8637">
          <cell r="B8637" t="str">
            <v>9X001413</v>
          </cell>
          <cell r="C8637">
            <v>0</v>
          </cell>
        </row>
        <row r="8638">
          <cell r="B8638" t="str">
            <v>9X001416</v>
          </cell>
          <cell r="C8638">
            <v>0</v>
          </cell>
        </row>
        <row r="8639">
          <cell r="B8639" t="str">
            <v>9X001510</v>
          </cell>
          <cell r="C8639">
            <v>0</v>
          </cell>
        </row>
        <row r="8640">
          <cell r="B8640" t="str">
            <v>9X001511</v>
          </cell>
          <cell r="C8640">
            <v>0</v>
          </cell>
        </row>
        <row r="8641">
          <cell r="B8641" t="str">
            <v>9X001513</v>
          </cell>
          <cell r="C8641">
            <v>0</v>
          </cell>
        </row>
        <row r="8642">
          <cell r="B8642" t="str">
            <v>9X001516</v>
          </cell>
          <cell r="C8642">
            <v>0</v>
          </cell>
        </row>
        <row r="8643">
          <cell r="B8643" t="str">
            <v>9X001606</v>
          </cell>
          <cell r="C8643">
            <v>0</v>
          </cell>
        </row>
        <row r="8644">
          <cell r="B8644" t="str">
            <v>9X001610</v>
          </cell>
          <cell r="C8644">
            <v>0</v>
          </cell>
        </row>
        <row r="8645">
          <cell r="B8645" t="str">
            <v>9X001612</v>
          </cell>
          <cell r="C8645">
            <v>0</v>
          </cell>
        </row>
        <row r="8646">
          <cell r="B8646" t="str">
            <v>9X001791</v>
          </cell>
          <cell r="C8646">
            <v>0</v>
          </cell>
        </row>
        <row r="8647">
          <cell r="B8647" t="str">
            <v>9X001807</v>
          </cell>
          <cell r="C8647">
            <v>0</v>
          </cell>
        </row>
        <row r="8648">
          <cell r="B8648" t="str">
            <v>9X001809</v>
          </cell>
          <cell r="C8648">
            <v>0</v>
          </cell>
        </row>
        <row r="8649">
          <cell r="B8649" t="str">
            <v>9X001810</v>
          </cell>
          <cell r="C8649">
            <v>0</v>
          </cell>
        </row>
        <row r="8650">
          <cell r="B8650" t="str">
            <v>9X001811</v>
          </cell>
          <cell r="C8650">
            <v>0</v>
          </cell>
        </row>
        <row r="8651">
          <cell r="B8651" t="str">
            <v>9X001812</v>
          </cell>
          <cell r="C8651">
            <v>0</v>
          </cell>
        </row>
        <row r="8652">
          <cell r="B8652" t="str">
            <v>9X001813</v>
          </cell>
          <cell r="C8652">
            <v>0</v>
          </cell>
        </row>
        <row r="8653">
          <cell r="B8653" t="str">
            <v>9X001909</v>
          </cell>
          <cell r="C8653">
            <v>0</v>
          </cell>
        </row>
        <row r="8654">
          <cell r="B8654" t="str">
            <v>9X001910</v>
          </cell>
          <cell r="C8654">
            <v>0</v>
          </cell>
        </row>
        <row r="8655">
          <cell r="B8655" t="str">
            <v>9X001912</v>
          </cell>
          <cell r="C8655">
            <v>0</v>
          </cell>
        </row>
        <row r="8656">
          <cell r="B8656" t="str">
            <v>9X001913</v>
          </cell>
          <cell r="C8656">
            <v>0</v>
          </cell>
        </row>
        <row r="8657">
          <cell r="B8657" t="str">
            <v>9X002006</v>
          </cell>
          <cell r="C8657">
            <v>0</v>
          </cell>
        </row>
        <row r="8658">
          <cell r="B8658" t="str">
            <v>9X002007</v>
          </cell>
          <cell r="C8658">
            <v>0</v>
          </cell>
        </row>
        <row r="8659">
          <cell r="B8659" t="str">
            <v>9X002096</v>
          </cell>
          <cell r="C8659">
            <v>0</v>
          </cell>
        </row>
        <row r="8660">
          <cell r="B8660" t="str">
            <v>9X002603</v>
          </cell>
          <cell r="C8660">
            <v>0</v>
          </cell>
        </row>
        <row r="8661">
          <cell r="B8661" t="str">
            <v>9X002605</v>
          </cell>
          <cell r="C8661">
            <v>0</v>
          </cell>
        </row>
        <row r="8662">
          <cell r="B8662" t="str">
            <v>9X002607</v>
          </cell>
          <cell r="C8662">
            <v>0</v>
          </cell>
        </row>
        <row r="8663">
          <cell r="B8663" t="str">
            <v>9X002608</v>
          </cell>
          <cell r="C8663">
            <v>0</v>
          </cell>
        </row>
        <row r="8664">
          <cell r="B8664" t="str">
            <v>9X002609</v>
          </cell>
          <cell r="C8664">
            <v>0</v>
          </cell>
        </row>
        <row r="8665">
          <cell r="B8665" t="str">
            <v>9X002610</v>
          </cell>
          <cell r="C8665">
            <v>0</v>
          </cell>
        </row>
        <row r="8666">
          <cell r="B8666" t="str">
            <v>9X002612</v>
          </cell>
          <cell r="C8666">
            <v>0</v>
          </cell>
        </row>
        <row r="8667">
          <cell r="B8667" t="str">
            <v>9X002683</v>
          </cell>
          <cell r="C8667">
            <v>0</v>
          </cell>
        </row>
        <row r="8668">
          <cell r="B8668" t="str">
            <v>9X002696</v>
          </cell>
          <cell r="C8668">
            <v>0</v>
          </cell>
        </row>
        <row r="8669">
          <cell r="B8669" t="str">
            <v>9X002699</v>
          </cell>
          <cell r="C8669">
            <v>0</v>
          </cell>
        </row>
        <row r="8670">
          <cell r="B8670" t="str">
            <v>9X002700</v>
          </cell>
          <cell r="C8670">
            <v>0</v>
          </cell>
        </row>
        <row r="8671">
          <cell r="B8671" t="str">
            <v>9X002801</v>
          </cell>
          <cell r="C8671">
            <v>0</v>
          </cell>
        </row>
        <row r="8672">
          <cell r="B8672" t="str">
            <v>9X002937</v>
          </cell>
          <cell r="C8672">
            <v>0</v>
          </cell>
        </row>
        <row r="8673">
          <cell r="B8673" t="str">
            <v>9X002947</v>
          </cell>
          <cell r="C8673">
            <v>0</v>
          </cell>
        </row>
        <row r="8674">
          <cell r="B8674" t="str">
            <v>9X002952</v>
          </cell>
          <cell r="C8674">
            <v>0</v>
          </cell>
        </row>
        <row r="8675">
          <cell r="B8675" t="str">
            <v>9X002955</v>
          </cell>
          <cell r="C8675">
            <v>0</v>
          </cell>
        </row>
        <row r="8676">
          <cell r="B8676" t="str">
            <v>9X002957</v>
          </cell>
          <cell r="C8676">
            <v>0</v>
          </cell>
        </row>
        <row r="8677">
          <cell r="B8677" t="str">
            <v>9X002958</v>
          </cell>
          <cell r="C8677">
            <v>0</v>
          </cell>
        </row>
        <row r="8678">
          <cell r="B8678" t="str">
            <v>9X002961</v>
          </cell>
          <cell r="C8678">
            <v>0</v>
          </cell>
        </row>
        <row r="8679">
          <cell r="B8679" t="str">
            <v>9X002962</v>
          </cell>
          <cell r="C8679">
            <v>0</v>
          </cell>
        </row>
        <row r="8680">
          <cell r="B8680" t="str">
            <v>9X002964</v>
          </cell>
          <cell r="C8680">
            <v>0</v>
          </cell>
        </row>
        <row r="8681">
          <cell r="B8681" t="str">
            <v>9X002966</v>
          </cell>
          <cell r="C8681">
            <v>0</v>
          </cell>
        </row>
        <row r="8682">
          <cell r="B8682" t="str">
            <v>9X002967</v>
          </cell>
          <cell r="C8682">
            <v>0</v>
          </cell>
        </row>
        <row r="8683">
          <cell r="B8683" t="str">
            <v>9X002971</v>
          </cell>
          <cell r="C8683">
            <v>0</v>
          </cell>
        </row>
        <row r="8684">
          <cell r="B8684" t="str">
            <v>9X002974</v>
          </cell>
          <cell r="C8684">
            <v>0</v>
          </cell>
        </row>
        <row r="8685">
          <cell r="B8685" t="str">
            <v>9X003098</v>
          </cell>
          <cell r="C8685">
            <v>0</v>
          </cell>
        </row>
        <row r="8686">
          <cell r="B8686" t="str">
            <v>9X003308</v>
          </cell>
          <cell r="C8686">
            <v>0</v>
          </cell>
        </row>
        <row r="8687">
          <cell r="B8687" t="str">
            <v>9X003309</v>
          </cell>
          <cell r="C8687">
            <v>0</v>
          </cell>
        </row>
        <row r="8688">
          <cell r="B8688" t="str">
            <v>9X003310</v>
          </cell>
          <cell r="C8688">
            <v>0</v>
          </cell>
        </row>
        <row r="8689">
          <cell r="B8689" t="str">
            <v>9X003597</v>
          </cell>
          <cell r="C8689">
            <v>0</v>
          </cell>
        </row>
        <row r="8690">
          <cell r="B8690" t="str">
            <v>9X003705</v>
          </cell>
          <cell r="C8690">
            <v>0</v>
          </cell>
        </row>
        <row r="8691">
          <cell r="B8691" t="str">
            <v>9X003711</v>
          </cell>
          <cell r="C8691">
            <v>0</v>
          </cell>
        </row>
        <row r="8692">
          <cell r="B8692" t="str">
            <v>9X003797</v>
          </cell>
          <cell r="C8692">
            <v>0</v>
          </cell>
        </row>
        <row r="8693">
          <cell r="B8693" t="str">
            <v>9X003800</v>
          </cell>
          <cell r="C8693">
            <v>0</v>
          </cell>
        </row>
        <row r="8694">
          <cell r="B8694" t="str">
            <v>9X003806</v>
          </cell>
          <cell r="C8694">
            <v>0</v>
          </cell>
        </row>
        <row r="8695">
          <cell r="B8695" t="str">
            <v>9X003808</v>
          </cell>
          <cell r="C8695">
            <v>0</v>
          </cell>
        </row>
        <row r="8696">
          <cell r="B8696" t="str">
            <v>9X003898</v>
          </cell>
          <cell r="C8696">
            <v>0</v>
          </cell>
        </row>
        <row r="8697">
          <cell r="B8697" t="str">
            <v>9X004105</v>
          </cell>
          <cell r="C8697">
            <v>0</v>
          </cell>
        </row>
        <row r="8698">
          <cell r="B8698" t="str">
            <v>9X004109</v>
          </cell>
          <cell r="C8698">
            <v>0</v>
          </cell>
        </row>
        <row r="8699">
          <cell r="B8699" t="str">
            <v>9X004112</v>
          </cell>
          <cell r="C8699">
            <v>0</v>
          </cell>
        </row>
        <row r="8700">
          <cell r="B8700" t="str">
            <v>9X004143</v>
          </cell>
          <cell r="C8700">
            <v>0</v>
          </cell>
        </row>
        <row r="8701">
          <cell r="B8701" t="str">
            <v>9X004152</v>
          </cell>
          <cell r="C8701">
            <v>0</v>
          </cell>
        </row>
        <row r="8702">
          <cell r="B8702" t="str">
            <v>9X004153</v>
          </cell>
          <cell r="C8702">
            <v>0</v>
          </cell>
        </row>
        <row r="8703">
          <cell r="B8703" t="str">
            <v>9X004158</v>
          </cell>
          <cell r="C8703">
            <v>0</v>
          </cell>
        </row>
        <row r="8704">
          <cell r="B8704" t="str">
            <v>9X004159</v>
          </cell>
          <cell r="C8704">
            <v>0</v>
          </cell>
        </row>
        <row r="8705">
          <cell r="B8705" t="str">
            <v>9X004162</v>
          </cell>
          <cell r="C8705">
            <v>0</v>
          </cell>
        </row>
        <row r="8706">
          <cell r="B8706" t="str">
            <v>9X004168</v>
          </cell>
          <cell r="C8706">
            <v>0</v>
          </cell>
        </row>
        <row r="8707">
          <cell r="B8707" t="str">
            <v>9X004169</v>
          </cell>
          <cell r="C8707">
            <v>0</v>
          </cell>
        </row>
        <row r="8708">
          <cell r="B8708" t="str">
            <v>9X004171</v>
          </cell>
          <cell r="C8708">
            <v>0</v>
          </cell>
        </row>
        <row r="8709">
          <cell r="B8709" t="str">
            <v>9X004176</v>
          </cell>
          <cell r="C8709">
            <v>0</v>
          </cell>
        </row>
        <row r="8710">
          <cell r="B8710" t="str">
            <v>9X004178</v>
          </cell>
          <cell r="C8710">
            <v>0</v>
          </cell>
        </row>
        <row r="8711">
          <cell r="B8711" t="str">
            <v>9X004185</v>
          </cell>
          <cell r="C8711">
            <v>0</v>
          </cell>
        </row>
        <row r="8712">
          <cell r="B8712" t="str">
            <v>9X004186</v>
          </cell>
          <cell r="C8712">
            <v>0</v>
          </cell>
        </row>
        <row r="8713">
          <cell r="B8713" t="str">
            <v>9X004194</v>
          </cell>
          <cell r="C8713">
            <v>0</v>
          </cell>
        </row>
        <row r="8714">
          <cell r="B8714" t="str">
            <v>9X004196</v>
          </cell>
          <cell r="C8714">
            <v>0</v>
          </cell>
        </row>
        <row r="8715">
          <cell r="B8715" t="str">
            <v>9X004197</v>
          </cell>
          <cell r="C8715">
            <v>0</v>
          </cell>
        </row>
        <row r="8716">
          <cell r="B8716" t="str">
            <v>9X004198</v>
          </cell>
          <cell r="C8716">
            <v>0</v>
          </cell>
        </row>
        <row r="8717">
          <cell r="B8717" t="str">
            <v>9X004210</v>
          </cell>
          <cell r="C8717">
            <v>0</v>
          </cell>
        </row>
        <row r="8718">
          <cell r="B8718" t="str">
            <v>9X004211</v>
          </cell>
          <cell r="C8718">
            <v>0</v>
          </cell>
        </row>
        <row r="8719">
          <cell r="B8719" t="str">
            <v>9X004311</v>
          </cell>
          <cell r="C8719">
            <v>0</v>
          </cell>
        </row>
        <row r="8720">
          <cell r="B8720" t="str">
            <v>9X004399</v>
          </cell>
          <cell r="C8720">
            <v>0</v>
          </cell>
        </row>
        <row r="8721">
          <cell r="B8721" t="str">
            <v>9X004403</v>
          </cell>
          <cell r="C8721">
            <v>0</v>
          </cell>
        </row>
        <row r="8722">
          <cell r="B8722" t="str">
            <v>9X004404</v>
          </cell>
          <cell r="C8722">
            <v>0</v>
          </cell>
        </row>
        <row r="8723">
          <cell r="B8723" t="str">
            <v>9X004407</v>
          </cell>
          <cell r="C8723">
            <v>0</v>
          </cell>
        </row>
        <row r="8724">
          <cell r="B8724" t="str">
            <v>9X004409</v>
          </cell>
          <cell r="C8724">
            <v>0</v>
          </cell>
        </row>
        <row r="8725">
          <cell r="B8725" t="str">
            <v>9X004447</v>
          </cell>
          <cell r="C8725">
            <v>0</v>
          </cell>
        </row>
        <row r="8726">
          <cell r="B8726" t="str">
            <v>9X004452</v>
          </cell>
          <cell r="C8726">
            <v>0</v>
          </cell>
        </row>
        <row r="8727">
          <cell r="B8727" t="str">
            <v>9X004455</v>
          </cell>
          <cell r="C8727">
            <v>0</v>
          </cell>
        </row>
        <row r="8728">
          <cell r="B8728" t="str">
            <v>9X004456</v>
          </cell>
          <cell r="C8728">
            <v>0</v>
          </cell>
        </row>
        <row r="8729">
          <cell r="B8729" t="str">
            <v>9X004457</v>
          </cell>
          <cell r="C8729">
            <v>0</v>
          </cell>
        </row>
        <row r="8730">
          <cell r="B8730" t="str">
            <v>9X004458</v>
          </cell>
          <cell r="C8730">
            <v>0</v>
          </cell>
        </row>
        <row r="8731">
          <cell r="B8731" t="str">
            <v>9X004461</v>
          </cell>
          <cell r="C8731">
            <v>0</v>
          </cell>
        </row>
        <row r="8732">
          <cell r="B8732" t="str">
            <v>9X004464</v>
          </cell>
          <cell r="C8732">
            <v>0</v>
          </cell>
        </row>
        <row r="8733">
          <cell r="B8733" t="str">
            <v>9X004465</v>
          </cell>
          <cell r="C8733">
            <v>0</v>
          </cell>
        </row>
        <row r="8734">
          <cell r="B8734" t="str">
            <v>9X004467</v>
          </cell>
          <cell r="C8734">
            <v>0</v>
          </cell>
        </row>
        <row r="8735">
          <cell r="B8735" t="str">
            <v>9X004469</v>
          </cell>
          <cell r="C8735">
            <v>0</v>
          </cell>
        </row>
        <row r="8736">
          <cell r="B8736" t="str">
            <v>9X004470</v>
          </cell>
          <cell r="C8736">
            <v>0</v>
          </cell>
        </row>
        <row r="8737">
          <cell r="B8737" t="str">
            <v>9X004471</v>
          </cell>
          <cell r="C8737">
            <v>0</v>
          </cell>
        </row>
        <row r="8738">
          <cell r="B8738" t="str">
            <v>9X004473</v>
          </cell>
          <cell r="C8738">
            <v>0</v>
          </cell>
        </row>
        <row r="8739">
          <cell r="B8739" t="str">
            <v>9X004477</v>
          </cell>
          <cell r="C8739">
            <v>0</v>
          </cell>
        </row>
        <row r="8740">
          <cell r="B8740" t="str">
            <v>9X004478</v>
          </cell>
          <cell r="C8740">
            <v>0</v>
          </cell>
        </row>
        <row r="8741">
          <cell r="B8741" t="str">
            <v>9X004482</v>
          </cell>
          <cell r="C8741">
            <v>0</v>
          </cell>
        </row>
        <row r="8742">
          <cell r="B8742" t="str">
            <v>9X004485</v>
          </cell>
          <cell r="C8742">
            <v>0</v>
          </cell>
        </row>
        <row r="8743">
          <cell r="B8743" t="str">
            <v>9X004489</v>
          </cell>
          <cell r="C8743">
            <v>0</v>
          </cell>
        </row>
        <row r="8744">
          <cell r="B8744" t="str">
            <v>9X004496</v>
          </cell>
          <cell r="C8744">
            <v>0</v>
          </cell>
        </row>
        <row r="8745">
          <cell r="B8745" t="str">
            <v>9X004497</v>
          </cell>
          <cell r="C8745">
            <v>0</v>
          </cell>
        </row>
        <row r="8746">
          <cell r="B8746" t="str">
            <v>9X004499</v>
          </cell>
          <cell r="C8746">
            <v>0</v>
          </cell>
        </row>
        <row r="8747">
          <cell r="B8747" t="str">
            <v>9X004504</v>
          </cell>
          <cell r="C8747">
            <v>0</v>
          </cell>
        </row>
        <row r="8748">
          <cell r="B8748" t="str">
            <v>9X004506</v>
          </cell>
          <cell r="C8748">
            <v>0</v>
          </cell>
        </row>
        <row r="8749">
          <cell r="B8749" t="str">
            <v>9X004561</v>
          </cell>
          <cell r="C8749">
            <v>0</v>
          </cell>
        </row>
        <row r="8750">
          <cell r="B8750" t="str">
            <v>9X004570</v>
          </cell>
          <cell r="C8750">
            <v>0</v>
          </cell>
        </row>
        <row r="8751">
          <cell r="B8751" t="str">
            <v>9X004594</v>
          </cell>
          <cell r="C8751">
            <v>0</v>
          </cell>
        </row>
        <row r="8752">
          <cell r="B8752" t="str">
            <v>9X004596</v>
          </cell>
          <cell r="C8752">
            <v>0</v>
          </cell>
        </row>
        <row r="8753">
          <cell r="B8753" t="str">
            <v>9X004801</v>
          </cell>
          <cell r="C8753">
            <v>0</v>
          </cell>
        </row>
        <row r="8754">
          <cell r="B8754" t="str">
            <v>9X004874</v>
          </cell>
          <cell r="C8754">
            <v>0</v>
          </cell>
        </row>
        <row r="8755">
          <cell r="B8755" t="str">
            <v>9X004898</v>
          </cell>
          <cell r="C8755">
            <v>0</v>
          </cell>
        </row>
        <row r="8756">
          <cell r="B8756" t="str">
            <v>9X004910</v>
          </cell>
          <cell r="C8756">
            <v>0</v>
          </cell>
        </row>
        <row r="8757">
          <cell r="B8757" t="str">
            <v>9X005205</v>
          </cell>
          <cell r="C8757">
            <v>0</v>
          </cell>
        </row>
        <row r="8758">
          <cell r="B8758" t="str">
            <v>9X005400</v>
          </cell>
          <cell r="C8758">
            <v>0</v>
          </cell>
        </row>
        <row r="8759">
          <cell r="B8759" t="str">
            <v>9X005403</v>
          </cell>
          <cell r="C8759">
            <v>0</v>
          </cell>
        </row>
        <row r="8760">
          <cell r="B8760" t="str">
            <v>9X005404</v>
          </cell>
          <cell r="C8760">
            <v>0</v>
          </cell>
        </row>
        <row r="8761">
          <cell r="B8761" t="str">
            <v>9X005405</v>
          </cell>
          <cell r="C8761">
            <v>0</v>
          </cell>
        </row>
        <row r="8762">
          <cell r="B8762" t="str">
            <v>9X005409</v>
          </cell>
          <cell r="C8762">
            <v>0</v>
          </cell>
        </row>
        <row r="8763">
          <cell r="B8763" t="str">
            <v>9X005412</v>
          </cell>
          <cell r="C8763">
            <v>0</v>
          </cell>
        </row>
        <row r="8764">
          <cell r="B8764" t="str">
            <v>9X005597</v>
          </cell>
          <cell r="C8764">
            <v>0</v>
          </cell>
        </row>
        <row r="8765">
          <cell r="B8765" t="str">
            <v>9X005609</v>
          </cell>
          <cell r="C8765">
            <v>0</v>
          </cell>
        </row>
        <row r="8766">
          <cell r="B8766" t="str">
            <v>9X005610</v>
          </cell>
          <cell r="C8766">
            <v>0</v>
          </cell>
        </row>
        <row r="8767">
          <cell r="B8767" t="str">
            <v>9X005699</v>
          </cell>
          <cell r="C8767">
            <v>0</v>
          </cell>
        </row>
        <row r="8768">
          <cell r="B8768" t="str">
            <v>9X005900</v>
          </cell>
          <cell r="C8768">
            <v>0</v>
          </cell>
        </row>
        <row r="8769">
          <cell r="B8769" t="str">
            <v>9X005989</v>
          </cell>
          <cell r="C8769">
            <v>0</v>
          </cell>
        </row>
        <row r="8770">
          <cell r="B8770" t="str">
            <v>9X005997</v>
          </cell>
          <cell r="C8770">
            <v>0</v>
          </cell>
        </row>
        <row r="8771">
          <cell r="B8771" t="str">
            <v>9X006198</v>
          </cell>
          <cell r="C8771">
            <v>0</v>
          </cell>
        </row>
        <row r="8772">
          <cell r="B8772" t="str">
            <v>9X006307</v>
          </cell>
          <cell r="C8772">
            <v>0</v>
          </cell>
        </row>
        <row r="8773">
          <cell r="B8773" t="str">
            <v>9X006473</v>
          </cell>
          <cell r="C8773">
            <v>0</v>
          </cell>
        </row>
        <row r="8774">
          <cell r="B8774" t="str">
            <v>9X006703</v>
          </cell>
          <cell r="C8774">
            <v>0</v>
          </cell>
        </row>
        <row r="8775">
          <cell r="B8775" t="str">
            <v>9X006793</v>
          </cell>
          <cell r="C8775">
            <v>0</v>
          </cell>
        </row>
        <row r="8776">
          <cell r="B8776" t="str">
            <v>9X006801</v>
          </cell>
          <cell r="C8776">
            <v>0</v>
          </cell>
        </row>
        <row r="8777">
          <cell r="B8777" t="str">
            <v>9X006805</v>
          </cell>
          <cell r="C8777">
            <v>0</v>
          </cell>
        </row>
        <row r="8778">
          <cell r="B8778" t="str">
            <v>9X006813</v>
          </cell>
          <cell r="C8778">
            <v>0</v>
          </cell>
        </row>
        <row r="8779">
          <cell r="B8779" t="str">
            <v>9X006868</v>
          </cell>
          <cell r="C8779">
            <v>0</v>
          </cell>
        </row>
        <row r="8780">
          <cell r="B8780" t="str">
            <v>9X006871</v>
          </cell>
          <cell r="C8780">
            <v>0</v>
          </cell>
        </row>
        <row r="8781">
          <cell r="B8781" t="str">
            <v>9X006886</v>
          </cell>
          <cell r="C8781">
            <v>0</v>
          </cell>
        </row>
        <row r="8782">
          <cell r="B8782" t="str">
            <v>9X007076</v>
          </cell>
          <cell r="C8782">
            <v>0</v>
          </cell>
        </row>
        <row r="8783">
          <cell r="B8783" t="str">
            <v>9X007079</v>
          </cell>
          <cell r="C8783">
            <v>0</v>
          </cell>
        </row>
        <row r="8784">
          <cell r="B8784" t="str">
            <v>9X007115</v>
          </cell>
          <cell r="C8784">
            <v>0</v>
          </cell>
        </row>
        <row r="8785">
          <cell r="B8785" t="str">
            <v>9X007205</v>
          </cell>
          <cell r="C8785">
            <v>0</v>
          </cell>
        </row>
        <row r="8786">
          <cell r="B8786" t="str">
            <v>9X007301</v>
          </cell>
          <cell r="C8786">
            <v>0</v>
          </cell>
        </row>
        <row r="8787">
          <cell r="B8787" t="str">
            <v>9X007311</v>
          </cell>
          <cell r="C8787">
            <v>0</v>
          </cell>
        </row>
        <row r="8788">
          <cell r="B8788" t="str">
            <v>9X007387</v>
          </cell>
          <cell r="C8788">
            <v>0</v>
          </cell>
        </row>
        <row r="8789">
          <cell r="B8789" t="str">
            <v>9X007407</v>
          </cell>
          <cell r="C8789">
            <v>0</v>
          </cell>
        </row>
        <row r="8790">
          <cell r="B8790" t="str">
            <v>9X007607</v>
          </cell>
          <cell r="C8790">
            <v>0</v>
          </cell>
        </row>
        <row r="8791">
          <cell r="B8791" t="str">
            <v>9X007807</v>
          </cell>
          <cell r="C8791">
            <v>0</v>
          </cell>
        </row>
        <row r="8792">
          <cell r="B8792" t="str">
            <v>9X007809</v>
          </cell>
          <cell r="C8792">
            <v>0</v>
          </cell>
        </row>
        <row r="8793">
          <cell r="B8793" t="str">
            <v>9X007890</v>
          </cell>
          <cell r="C8793">
            <v>0</v>
          </cell>
        </row>
        <row r="8794">
          <cell r="B8794" t="str">
            <v>9X007898</v>
          </cell>
          <cell r="C8794">
            <v>0</v>
          </cell>
        </row>
        <row r="8795">
          <cell r="B8795" t="str">
            <v>9X008106</v>
          </cell>
          <cell r="C8795">
            <v>0</v>
          </cell>
        </row>
        <row r="8796">
          <cell r="B8796" t="str">
            <v>9X008204</v>
          </cell>
          <cell r="C8796">
            <v>0</v>
          </cell>
        </row>
        <row r="8797">
          <cell r="B8797" t="str">
            <v>9X008205</v>
          </cell>
          <cell r="C8797">
            <v>0</v>
          </cell>
        </row>
        <row r="8798">
          <cell r="B8798" t="str">
            <v>9X008206</v>
          </cell>
          <cell r="C8798">
            <v>0</v>
          </cell>
        </row>
        <row r="8799">
          <cell r="B8799" t="str">
            <v>9X008207</v>
          </cell>
          <cell r="C8799">
            <v>0</v>
          </cell>
        </row>
        <row r="8800">
          <cell r="B8800" t="str">
            <v>9X008208</v>
          </cell>
          <cell r="C8800">
            <v>0</v>
          </cell>
        </row>
        <row r="8801">
          <cell r="B8801" t="str">
            <v>9X008213</v>
          </cell>
          <cell r="C8801">
            <v>0</v>
          </cell>
        </row>
        <row r="8802">
          <cell r="B8802" t="str">
            <v>9X008271</v>
          </cell>
          <cell r="C8802">
            <v>0</v>
          </cell>
        </row>
        <row r="8803">
          <cell r="B8803" t="str">
            <v>9X008305</v>
          </cell>
          <cell r="C8803">
            <v>0</v>
          </cell>
        </row>
        <row r="8804">
          <cell r="B8804" t="str">
            <v>9X008406</v>
          </cell>
          <cell r="C8804">
            <v>0</v>
          </cell>
        </row>
        <row r="8805">
          <cell r="B8805" t="str">
            <v>9X008500</v>
          </cell>
          <cell r="C8805">
            <v>0</v>
          </cell>
        </row>
        <row r="8806">
          <cell r="B8806" t="str">
            <v>9X008537</v>
          </cell>
          <cell r="C8806">
            <v>0</v>
          </cell>
        </row>
        <row r="8807">
          <cell r="B8807" t="str">
            <v>9X008598</v>
          </cell>
          <cell r="C8807">
            <v>0</v>
          </cell>
        </row>
        <row r="8808">
          <cell r="B8808" t="str">
            <v>9X008608</v>
          </cell>
          <cell r="C8808">
            <v>0</v>
          </cell>
        </row>
        <row r="8809">
          <cell r="B8809" t="str">
            <v>9X008609</v>
          </cell>
          <cell r="C8809">
            <v>0</v>
          </cell>
        </row>
        <row r="8810">
          <cell r="B8810" t="str">
            <v>9X008610</v>
          </cell>
          <cell r="C8810">
            <v>0</v>
          </cell>
        </row>
        <row r="8811">
          <cell r="B8811" t="str">
            <v>9X008612</v>
          </cell>
          <cell r="C8811">
            <v>0</v>
          </cell>
        </row>
        <row r="8812">
          <cell r="B8812" t="str">
            <v>9X008613</v>
          </cell>
          <cell r="C8812">
            <v>0</v>
          </cell>
        </row>
        <row r="8813">
          <cell r="B8813" t="str">
            <v>9X008710</v>
          </cell>
          <cell r="C8813">
            <v>0</v>
          </cell>
        </row>
        <row r="8814">
          <cell r="B8814" t="str">
            <v>9X008800</v>
          </cell>
          <cell r="C8814">
            <v>0</v>
          </cell>
        </row>
        <row r="8815">
          <cell r="B8815" t="str">
            <v>9X008812</v>
          </cell>
          <cell r="C8815">
            <v>0</v>
          </cell>
        </row>
        <row r="8816">
          <cell r="B8816" t="str">
            <v>9X008903</v>
          </cell>
          <cell r="C8816">
            <v>0</v>
          </cell>
        </row>
        <row r="8817">
          <cell r="B8817" t="str">
            <v>9X008904</v>
          </cell>
          <cell r="C8817">
            <v>0</v>
          </cell>
        </row>
        <row r="8818">
          <cell r="B8818" t="str">
            <v>9X009011</v>
          </cell>
          <cell r="C8818">
            <v>0</v>
          </cell>
        </row>
        <row r="8819">
          <cell r="B8819" t="str">
            <v>9X009104</v>
          </cell>
          <cell r="C8819">
            <v>0</v>
          </cell>
        </row>
        <row r="8820">
          <cell r="B8820" t="str">
            <v>9X009197</v>
          </cell>
          <cell r="C8820">
            <v>0</v>
          </cell>
        </row>
        <row r="8821">
          <cell r="B8821" t="str">
            <v>9X009198</v>
          </cell>
          <cell r="C8821">
            <v>0</v>
          </cell>
        </row>
        <row r="8822">
          <cell r="B8822" t="str">
            <v>9X009209</v>
          </cell>
          <cell r="C8822">
            <v>0</v>
          </cell>
        </row>
        <row r="8823">
          <cell r="B8823" t="str">
            <v>9X009301</v>
          </cell>
          <cell r="C8823">
            <v>0</v>
          </cell>
        </row>
        <row r="8824">
          <cell r="B8824" t="str">
            <v>9X009303</v>
          </cell>
          <cell r="C8824">
            <v>0</v>
          </cell>
        </row>
        <row r="8825">
          <cell r="B8825" t="str">
            <v>9X009312</v>
          </cell>
          <cell r="C8825">
            <v>0</v>
          </cell>
        </row>
        <row r="8826">
          <cell r="B8826" t="str">
            <v>9X009314</v>
          </cell>
          <cell r="C8826">
            <v>0</v>
          </cell>
        </row>
        <row r="8827">
          <cell r="B8827" t="str">
            <v>9X009388</v>
          </cell>
          <cell r="C8827">
            <v>0</v>
          </cell>
        </row>
        <row r="8828">
          <cell r="B8828" t="str">
            <v>9X009394</v>
          </cell>
          <cell r="C8828">
            <v>0</v>
          </cell>
        </row>
        <row r="8829">
          <cell r="B8829" t="str">
            <v>9X009404</v>
          </cell>
          <cell r="C8829">
            <v>0</v>
          </cell>
        </row>
        <row r="8830">
          <cell r="B8830" t="str">
            <v>9X009405</v>
          </cell>
          <cell r="C8830">
            <v>0</v>
          </cell>
        </row>
        <row r="8831">
          <cell r="B8831" t="str">
            <v>9X009408</v>
          </cell>
          <cell r="C8831">
            <v>0</v>
          </cell>
        </row>
        <row r="8832">
          <cell r="B8832" t="str">
            <v>9X009667</v>
          </cell>
          <cell r="C8832">
            <v>0</v>
          </cell>
        </row>
        <row r="8833">
          <cell r="B8833" t="str">
            <v>9X009683</v>
          </cell>
          <cell r="C8833">
            <v>0</v>
          </cell>
        </row>
        <row r="8834">
          <cell r="B8834" t="str">
            <v>9X009700</v>
          </cell>
          <cell r="C8834">
            <v>0</v>
          </cell>
        </row>
        <row r="8835">
          <cell r="B8835" t="str">
            <v>9X009709</v>
          </cell>
          <cell r="C8835">
            <v>0</v>
          </cell>
        </row>
        <row r="8836">
          <cell r="B8836" t="str">
            <v>9X009713</v>
          </cell>
          <cell r="C8836">
            <v>0</v>
          </cell>
        </row>
        <row r="8837">
          <cell r="B8837" t="str">
            <v>9X009806</v>
          </cell>
          <cell r="C8837">
            <v>0</v>
          </cell>
        </row>
        <row r="8838">
          <cell r="B8838" t="str">
            <v>9X009813</v>
          </cell>
          <cell r="C8838">
            <v>0</v>
          </cell>
        </row>
        <row r="8839">
          <cell r="B8839" t="str">
            <v>9X009901</v>
          </cell>
          <cell r="C8839">
            <v>0</v>
          </cell>
        </row>
        <row r="8840">
          <cell r="B8840" t="str">
            <v>9X009905</v>
          </cell>
          <cell r="C8840">
            <v>0</v>
          </cell>
        </row>
        <row r="8841">
          <cell r="B8841" t="str">
            <v>9X009907</v>
          </cell>
          <cell r="C8841">
            <v>0</v>
          </cell>
        </row>
        <row r="8842">
          <cell r="B8842" t="str">
            <v>9X009909</v>
          </cell>
          <cell r="C8842">
            <v>0</v>
          </cell>
        </row>
        <row r="8843">
          <cell r="B8843" t="str">
            <v>9X010005</v>
          </cell>
          <cell r="C8843">
            <v>0</v>
          </cell>
        </row>
        <row r="8844">
          <cell r="B8844" t="str">
            <v>9X010006</v>
          </cell>
          <cell r="C8844">
            <v>0</v>
          </cell>
        </row>
        <row r="8845">
          <cell r="B8845" t="str">
            <v>9X010008</v>
          </cell>
          <cell r="C8845">
            <v>0</v>
          </cell>
        </row>
        <row r="8846">
          <cell r="B8846" t="str">
            <v>9X010011</v>
          </cell>
          <cell r="C8846">
            <v>0</v>
          </cell>
        </row>
        <row r="8847">
          <cell r="B8847" t="str">
            <v>9X010108</v>
          </cell>
          <cell r="C8847">
            <v>0</v>
          </cell>
        </row>
        <row r="8848">
          <cell r="B8848" t="str">
            <v>9X010113</v>
          </cell>
          <cell r="C8848">
            <v>0</v>
          </cell>
        </row>
        <row r="8849">
          <cell r="B8849" t="str">
            <v>9X010206</v>
          </cell>
          <cell r="C8849">
            <v>0</v>
          </cell>
        </row>
        <row r="8850">
          <cell r="B8850" t="str">
            <v>9X010207</v>
          </cell>
          <cell r="C8850">
            <v>0</v>
          </cell>
        </row>
        <row r="8851">
          <cell r="B8851" t="str">
            <v>9X010208</v>
          </cell>
          <cell r="C8851">
            <v>0</v>
          </cell>
        </row>
        <row r="8852">
          <cell r="B8852" t="str">
            <v>9X010211</v>
          </cell>
          <cell r="C8852">
            <v>0</v>
          </cell>
        </row>
        <row r="8853">
          <cell r="B8853" t="str">
            <v>9X010212</v>
          </cell>
          <cell r="C8853">
            <v>0</v>
          </cell>
        </row>
        <row r="8854">
          <cell r="B8854" t="str">
            <v>9X010214</v>
          </cell>
          <cell r="C8854">
            <v>0</v>
          </cell>
        </row>
        <row r="8855">
          <cell r="B8855" t="str">
            <v>9X010216</v>
          </cell>
          <cell r="C8855">
            <v>0</v>
          </cell>
        </row>
        <row r="8856">
          <cell r="B8856" t="str">
            <v>9X010293</v>
          </cell>
          <cell r="C8856">
            <v>0</v>
          </cell>
        </row>
        <row r="8857">
          <cell r="B8857" t="str">
            <v>9X010397</v>
          </cell>
          <cell r="C8857">
            <v>0</v>
          </cell>
        </row>
        <row r="8858">
          <cell r="B8858" t="str">
            <v>9X010503</v>
          </cell>
          <cell r="C8858">
            <v>0</v>
          </cell>
        </row>
        <row r="8859">
          <cell r="B8859" t="str">
            <v>9X010504</v>
          </cell>
          <cell r="C8859">
            <v>0</v>
          </cell>
        </row>
        <row r="8860">
          <cell r="B8860" t="str">
            <v>9X010505</v>
          </cell>
          <cell r="C8860">
            <v>0</v>
          </cell>
        </row>
        <row r="8861">
          <cell r="B8861" t="str">
            <v>9X010506</v>
          </cell>
          <cell r="C8861">
            <v>0</v>
          </cell>
        </row>
        <row r="8862">
          <cell r="B8862" t="str">
            <v>9X010606</v>
          </cell>
          <cell r="C8862">
            <v>0</v>
          </cell>
        </row>
        <row r="8863">
          <cell r="B8863" t="str">
            <v>9X010706</v>
          </cell>
          <cell r="C8863">
            <v>0</v>
          </cell>
        </row>
        <row r="8864">
          <cell r="B8864" t="str">
            <v>9X010808</v>
          </cell>
          <cell r="C8864">
            <v>0</v>
          </cell>
        </row>
        <row r="8865">
          <cell r="B8865" t="str">
            <v>9X010904</v>
          </cell>
          <cell r="C8865">
            <v>0</v>
          </cell>
        </row>
        <row r="8866">
          <cell r="B8866" t="str">
            <v>9X011007</v>
          </cell>
          <cell r="C8866">
            <v>0</v>
          </cell>
        </row>
        <row r="8867">
          <cell r="B8867" t="str">
            <v>9X011008</v>
          </cell>
          <cell r="C8867">
            <v>0</v>
          </cell>
        </row>
        <row r="8868">
          <cell r="B8868" t="str">
            <v>9X011009</v>
          </cell>
          <cell r="C8868">
            <v>0</v>
          </cell>
        </row>
        <row r="8869">
          <cell r="B8869" t="str">
            <v>9X011010</v>
          </cell>
          <cell r="C8869">
            <v>0</v>
          </cell>
        </row>
        <row r="8870">
          <cell r="B8870" t="str">
            <v>9X011011</v>
          </cell>
          <cell r="C8870">
            <v>0</v>
          </cell>
        </row>
        <row r="8871">
          <cell r="B8871" t="str">
            <v>9X011103</v>
          </cell>
          <cell r="C8871">
            <v>0</v>
          </cell>
        </row>
        <row r="8872">
          <cell r="B8872" t="str">
            <v>9X011105</v>
          </cell>
          <cell r="C8872">
            <v>0</v>
          </cell>
        </row>
        <row r="8873">
          <cell r="B8873" t="str">
            <v>9X011107</v>
          </cell>
          <cell r="C8873">
            <v>0</v>
          </cell>
        </row>
        <row r="8874">
          <cell r="B8874" t="str">
            <v>9X011108</v>
          </cell>
          <cell r="C8874">
            <v>0</v>
          </cell>
        </row>
        <row r="8875">
          <cell r="B8875" t="str">
            <v>9X011112</v>
          </cell>
          <cell r="C8875">
            <v>0</v>
          </cell>
        </row>
        <row r="8876">
          <cell r="B8876" t="str">
            <v>9X011199</v>
          </cell>
          <cell r="C8876">
            <v>0</v>
          </cell>
        </row>
        <row r="8877">
          <cell r="B8877" t="str">
            <v>9X011312</v>
          </cell>
          <cell r="C8877">
            <v>0</v>
          </cell>
        </row>
        <row r="8878">
          <cell r="B8878" t="str">
            <v>9X011313</v>
          </cell>
          <cell r="C8878">
            <v>0</v>
          </cell>
        </row>
        <row r="8879">
          <cell r="B8879" t="str">
            <v>9X011315</v>
          </cell>
          <cell r="C8879">
            <v>0</v>
          </cell>
        </row>
        <row r="8880">
          <cell r="B8880" t="str">
            <v>9X011380</v>
          </cell>
          <cell r="C8880">
            <v>0</v>
          </cell>
        </row>
        <row r="8881">
          <cell r="B8881" t="str">
            <v>9X011407</v>
          </cell>
          <cell r="C8881">
            <v>0</v>
          </cell>
        </row>
        <row r="8882">
          <cell r="B8882" t="str">
            <v>9X011509</v>
          </cell>
          <cell r="C8882">
            <v>0</v>
          </cell>
        </row>
        <row r="8883">
          <cell r="B8883" t="str">
            <v>9X011605</v>
          </cell>
          <cell r="C8883">
            <v>0</v>
          </cell>
        </row>
        <row r="8884">
          <cell r="B8884" t="str">
            <v>9X011607</v>
          </cell>
          <cell r="C8884">
            <v>0</v>
          </cell>
        </row>
        <row r="8885">
          <cell r="B8885" t="str">
            <v>9X011612</v>
          </cell>
          <cell r="C8885">
            <v>0</v>
          </cell>
        </row>
        <row r="8886">
          <cell r="B8886" t="str">
            <v>9X011693</v>
          </cell>
          <cell r="C8886">
            <v>0</v>
          </cell>
        </row>
        <row r="8887">
          <cell r="B8887" t="str">
            <v>9X011810</v>
          </cell>
          <cell r="C8887">
            <v>0</v>
          </cell>
        </row>
        <row r="8888">
          <cell r="B8888" t="str">
            <v>9X011811</v>
          </cell>
          <cell r="C8888">
            <v>0</v>
          </cell>
        </row>
        <row r="8889">
          <cell r="B8889" t="str">
            <v>9X011813</v>
          </cell>
          <cell r="C8889">
            <v>0</v>
          </cell>
        </row>
        <row r="8890">
          <cell r="B8890" t="str">
            <v>9X011899</v>
          </cell>
          <cell r="C8890">
            <v>0</v>
          </cell>
        </row>
        <row r="8891">
          <cell r="B8891" t="str">
            <v>9X011906</v>
          </cell>
          <cell r="C8891">
            <v>0</v>
          </cell>
        </row>
        <row r="8892">
          <cell r="B8892" t="str">
            <v>9X011909</v>
          </cell>
          <cell r="C8892">
            <v>0</v>
          </cell>
        </row>
        <row r="8893">
          <cell r="B8893" t="str">
            <v>9X011999</v>
          </cell>
          <cell r="C8893">
            <v>0</v>
          </cell>
        </row>
        <row r="8894">
          <cell r="B8894" t="str">
            <v>9X012003</v>
          </cell>
          <cell r="C8894">
            <v>0</v>
          </cell>
        </row>
        <row r="8895">
          <cell r="B8895" t="str">
            <v>9X012007</v>
          </cell>
          <cell r="C8895">
            <v>0</v>
          </cell>
        </row>
        <row r="8896">
          <cell r="B8896" t="str">
            <v>9X012106</v>
          </cell>
          <cell r="C8896">
            <v>0</v>
          </cell>
        </row>
        <row r="8897">
          <cell r="B8897" t="str">
            <v>9X012285</v>
          </cell>
          <cell r="C8897">
            <v>0</v>
          </cell>
        </row>
        <row r="8898">
          <cell r="B8898" t="str">
            <v>9X012301</v>
          </cell>
          <cell r="C8898">
            <v>0</v>
          </cell>
        </row>
        <row r="8899">
          <cell r="B8899" t="str">
            <v>9X012383</v>
          </cell>
          <cell r="C8899">
            <v>0</v>
          </cell>
        </row>
        <row r="8900">
          <cell r="B8900" t="str">
            <v>9X012396</v>
          </cell>
          <cell r="C8900">
            <v>0</v>
          </cell>
        </row>
        <row r="8901">
          <cell r="B8901" t="str">
            <v>9X012399</v>
          </cell>
          <cell r="C8901">
            <v>0</v>
          </cell>
        </row>
        <row r="8902">
          <cell r="B8902" t="str">
            <v>9X012413</v>
          </cell>
          <cell r="C8902">
            <v>0</v>
          </cell>
        </row>
        <row r="8903">
          <cell r="B8903" t="str">
            <v>9X012509</v>
          </cell>
          <cell r="C8903">
            <v>0</v>
          </cell>
        </row>
        <row r="8904">
          <cell r="B8904" t="str">
            <v>9X012510</v>
          </cell>
          <cell r="C8904">
            <v>0</v>
          </cell>
        </row>
        <row r="8905">
          <cell r="B8905" t="str">
            <v>9X012515</v>
          </cell>
          <cell r="C8905">
            <v>0</v>
          </cell>
        </row>
        <row r="8906">
          <cell r="B8906" t="str">
            <v>9X012611</v>
          </cell>
          <cell r="C8906">
            <v>0</v>
          </cell>
        </row>
        <row r="8907">
          <cell r="B8907" t="str">
            <v>9X012806</v>
          </cell>
          <cell r="C8907">
            <v>0</v>
          </cell>
        </row>
        <row r="8908">
          <cell r="B8908" t="str">
            <v>9X012809</v>
          </cell>
          <cell r="C8908">
            <v>0</v>
          </cell>
        </row>
        <row r="8909">
          <cell r="B8909" t="str">
            <v>9X012907</v>
          </cell>
          <cell r="C8909">
            <v>0</v>
          </cell>
        </row>
        <row r="8910">
          <cell r="B8910" t="str">
            <v>9X013007</v>
          </cell>
          <cell r="C8910">
            <v>0</v>
          </cell>
        </row>
        <row r="8911">
          <cell r="B8911" t="str">
            <v>9X013012</v>
          </cell>
          <cell r="C8911">
            <v>0</v>
          </cell>
        </row>
        <row r="8912">
          <cell r="B8912" t="str">
            <v>9X013100</v>
          </cell>
          <cell r="C8912">
            <v>0</v>
          </cell>
        </row>
        <row r="8913">
          <cell r="B8913" t="str">
            <v>9X013108</v>
          </cell>
          <cell r="C8913">
            <v>0</v>
          </cell>
        </row>
        <row r="8914">
          <cell r="B8914" t="str">
            <v>9X013112</v>
          </cell>
          <cell r="C8914">
            <v>0</v>
          </cell>
        </row>
        <row r="8915">
          <cell r="B8915" t="str">
            <v>9X013113</v>
          </cell>
          <cell r="C8915">
            <v>0</v>
          </cell>
        </row>
        <row r="8916">
          <cell r="B8916" t="str">
            <v>9X013191</v>
          </cell>
          <cell r="C8916">
            <v>0</v>
          </cell>
        </row>
        <row r="8917">
          <cell r="B8917" t="str">
            <v>9X013194</v>
          </cell>
          <cell r="C8917">
            <v>0</v>
          </cell>
        </row>
        <row r="8918">
          <cell r="B8918" t="str">
            <v>9X013196</v>
          </cell>
          <cell r="C8918">
            <v>0</v>
          </cell>
        </row>
        <row r="8919">
          <cell r="B8919" t="str">
            <v>9X013199</v>
          </cell>
          <cell r="C8919">
            <v>0</v>
          </cell>
        </row>
        <row r="8920">
          <cell r="B8920" t="str">
            <v>9X013207</v>
          </cell>
          <cell r="C8920">
            <v>0</v>
          </cell>
        </row>
        <row r="8921">
          <cell r="B8921" t="str">
            <v>9X013297</v>
          </cell>
          <cell r="C8921">
            <v>0</v>
          </cell>
        </row>
        <row r="8922">
          <cell r="B8922" t="str">
            <v>9X013307</v>
          </cell>
          <cell r="C8922">
            <v>0</v>
          </cell>
        </row>
        <row r="8923">
          <cell r="B8923" t="str">
            <v>9X013390</v>
          </cell>
          <cell r="C8923">
            <v>0</v>
          </cell>
        </row>
        <row r="8924">
          <cell r="B8924" t="str">
            <v>9X013394</v>
          </cell>
          <cell r="C8924">
            <v>0</v>
          </cell>
        </row>
        <row r="8925">
          <cell r="B8925" t="str">
            <v>9X013409</v>
          </cell>
          <cell r="C8925">
            <v>0</v>
          </cell>
        </row>
        <row r="8926">
          <cell r="B8926" t="str">
            <v>9X013507</v>
          </cell>
          <cell r="C8926">
            <v>0</v>
          </cell>
        </row>
        <row r="8927">
          <cell r="B8927" t="str">
            <v>9X013608</v>
          </cell>
          <cell r="C8927">
            <v>0</v>
          </cell>
        </row>
        <row r="8928">
          <cell r="B8928" t="str">
            <v>9X013705</v>
          </cell>
          <cell r="C8928">
            <v>0</v>
          </cell>
        </row>
        <row r="8929">
          <cell r="B8929" t="str">
            <v>9X013706</v>
          </cell>
          <cell r="C8929">
            <v>0</v>
          </cell>
        </row>
        <row r="8930">
          <cell r="B8930" t="str">
            <v>9X013806</v>
          </cell>
          <cell r="C8930">
            <v>0</v>
          </cell>
        </row>
        <row r="8931">
          <cell r="B8931" t="str">
            <v>9X013813</v>
          </cell>
          <cell r="C8931">
            <v>0</v>
          </cell>
        </row>
        <row r="8932">
          <cell r="B8932" t="str">
            <v>9X013907</v>
          </cell>
          <cell r="C8932">
            <v>0</v>
          </cell>
        </row>
        <row r="8933">
          <cell r="B8933" t="str">
            <v>9X014000</v>
          </cell>
          <cell r="C8933">
            <v>0</v>
          </cell>
        </row>
        <row r="8934">
          <cell r="B8934" t="str">
            <v>9X014004</v>
          </cell>
          <cell r="C8934">
            <v>0</v>
          </cell>
        </row>
        <row r="8935">
          <cell r="B8935" t="str">
            <v>9X014015</v>
          </cell>
          <cell r="C8935">
            <v>0</v>
          </cell>
        </row>
        <row r="8936">
          <cell r="B8936" t="str">
            <v>9X014188</v>
          </cell>
          <cell r="C8936">
            <v>0</v>
          </cell>
        </row>
        <row r="8937">
          <cell r="B8937" t="str">
            <v>9X014260</v>
          </cell>
          <cell r="C8937">
            <v>0</v>
          </cell>
        </row>
        <row r="8938">
          <cell r="B8938" t="str">
            <v>9X014261</v>
          </cell>
          <cell r="C8938">
            <v>0</v>
          </cell>
        </row>
        <row r="8939">
          <cell r="B8939" t="str">
            <v>9X014264</v>
          </cell>
          <cell r="C8939">
            <v>0</v>
          </cell>
        </row>
        <row r="8940">
          <cell r="B8940" t="str">
            <v>9X014371</v>
          </cell>
          <cell r="C8940">
            <v>0</v>
          </cell>
        </row>
        <row r="8941">
          <cell r="B8941" t="str">
            <v>9X014382</v>
          </cell>
          <cell r="C8941">
            <v>0</v>
          </cell>
        </row>
        <row r="8942">
          <cell r="B8942" t="str">
            <v>9X014397</v>
          </cell>
          <cell r="C8942">
            <v>0</v>
          </cell>
        </row>
        <row r="8943">
          <cell r="B8943" t="str">
            <v>9X014475</v>
          </cell>
          <cell r="C8943">
            <v>0</v>
          </cell>
        </row>
        <row r="8944">
          <cell r="B8944" t="str">
            <v>9X014494</v>
          </cell>
          <cell r="C8944">
            <v>0</v>
          </cell>
        </row>
        <row r="8945">
          <cell r="B8945" t="str">
            <v>9X014498</v>
          </cell>
          <cell r="C8945">
            <v>0</v>
          </cell>
        </row>
        <row r="8946">
          <cell r="B8946" t="str">
            <v>9X014506</v>
          </cell>
          <cell r="C8946">
            <v>0</v>
          </cell>
        </row>
        <row r="8947">
          <cell r="B8947" t="str">
            <v>9X014507</v>
          </cell>
          <cell r="C8947">
            <v>0</v>
          </cell>
        </row>
        <row r="8948">
          <cell r="B8948" t="str">
            <v>9X014508</v>
          </cell>
          <cell r="C8948">
            <v>0</v>
          </cell>
        </row>
        <row r="8949">
          <cell r="B8949" t="str">
            <v>9X014509</v>
          </cell>
          <cell r="C8949">
            <v>0</v>
          </cell>
        </row>
        <row r="8950">
          <cell r="B8950" t="str">
            <v>9X014512</v>
          </cell>
          <cell r="C8950">
            <v>0</v>
          </cell>
        </row>
        <row r="8951">
          <cell r="B8951" t="str">
            <v>9X014513</v>
          </cell>
          <cell r="C8951">
            <v>0</v>
          </cell>
        </row>
        <row r="8952">
          <cell r="B8952" t="str">
            <v>9X014598</v>
          </cell>
          <cell r="C8952">
            <v>0</v>
          </cell>
        </row>
        <row r="8953">
          <cell r="B8953" t="str">
            <v>9X014601</v>
          </cell>
          <cell r="C8953">
            <v>0</v>
          </cell>
        </row>
        <row r="8954">
          <cell r="B8954" t="str">
            <v>9X014611</v>
          </cell>
          <cell r="C8954">
            <v>0</v>
          </cell>
        </row>
        <row r="8955">
          <cell r="B8955" t="str">
            <v>9X014613</v>
          </cell>
          <cell r="C8955">
            <v>0</v>
          </cell>
        </row>
        <row r="8956">
          <cell r="B8956" t="str">
            <v>9X014652</v>
          </cell>
          <cell r="C8956">
            <v>0</v>
          </cell>
        </row>
        <row r="8957">
          <cell r="B8957" t="str">
            <v>9X014664</v>
          </cell>
          <cell r="C8957">
            <v>0</v>
          </cell>
        </row>
        <row r="8958">
          <cell r="B8958" t="str">
            <v>9X014676</v>
          </cell>
          <cell r="C8958">
            <v>0</v>
          </cell>
        </row>
        <row r="8959">
          <cell r="B8959" t="str">
            <v>9X014693</v>
          </cell>
          <cell r="C8959">
            <v>0</v>
          </cell>
        </row>
        <row r="8960">
          <cell r="B8960" t="str">
            <v>9X014695</v>
          </cell>
          <cell r="C8960">
            <v>0</v>
          </cell>
        </row>
        <row r="8961">
          <cell r="B8961" t="str">
            <v>9X014698</v>
          </cell>
          <cell r="C8961">
            <v>0</v>
          </cell>
        </row>
        <row r="8962">
          <cell r="B8962" t="str">
            <v>9X014699</v>
          </cell>
          <cell r="C8962">
            <v>0</v>
          </cell>
        </row>
        <row r="8963">
          <cell r="B8963" t="str">
            <v>9X014708</v>
          </cell>
          <cell r="C8963">
            <v>0</v>
          </cell>
        </row>
        <row r="8964">
          <cell r="B8964" t="str">
            <v>9X014709</v>
          </cell>
          <cell r="C8964">
            <v>0</v>
          </cell>
        </row>
        <row r="8965">
          <cell r="B8965" t="str">
            <v>9X014710</v>
          </cell>
          <cell r="C8965">
            <v>0</v>
          </cell>
        </row>
        <row r="8966">
          <cell r="B8966" t="str">
            <v>9X014711</v>
          </cell>
          <cell r="C8966">
            <v>0</v>
          </cell>
        </row>
        <row r="8967">
          <cell r="B8967" t="str">
            <v>9X014712</v>
          </cell>
          <cell r="C8967">
            <v>0</v>
          </cell>
        </row>
        <row r="8968">
          <cell r="B8968" t="str">
            <v>9X014810</v>
          </cell>
          <cell r="C8968">
            <v>0</v>
          </cell>
        </row>
        <row r="8969">
          <cell r="B8969" t="str">
            <v>9X014813</v>
          </cell>
          <cell r="C8969">
            <v>0</v>
          </cell>
        </row>
        <row r="8970">
          <cell r="B8970" t="str">
            <v>9X014815</v>
          </cell>
          <cell r="C8970">
            <v>0</v>
          </cell>
        </row>
        <row r="8971">
          <cell r="B8971" t="str">
            <v>9X014888</v>
          </cell>
          <cell r="C8971">
            <v>0</v>
          </cell>
        </row>
        <row r="8972">
          <cell r="B8972" t="str">
            <v>9X014895</v>
          </cell>
          <cell r="C8972">
            <v>0</v>
          </cell>
        </row>
        <row r="8973">
          <cell r="B8973" t="str">
            <v>9X014904</v>
          </cell>
          <cell r="C8973">
            <v>0</v>
          </cell>
        </row>
        <row r="8974">
          <cell r="B8974" t="str">
            <v>9X014907</v>
          </cell>
          <cell r="C8974">
            <v>0</v>
          </cell>
        </row>
        <row r="8975">
          <cell r="B8975" t="str">
            <v>9X014908</v>
          </cell>
          <cell r="C8975">
            <v>0</v>
          </cell>
        </row>
        <row r="8976">
          <cell r="B8976" t="str">
            <v>9X014909</v>
          </cell>
          <cell r="C8976">
            <v>0</v>
          </cell>
        </row>
        <row r="8977">
          <cell r="B8977" t="str">
            <v>9X014910</v>
          </cell>
          <cell r="C8977">
            <v>0</v>
          </cell>
        </row>
        <row r="8978">
          <cell r="B8978" t="str">
            <v>9X014911</v>
          </cell>
          <cell r="C8978">
            <v>0</v>
          </cell>
        </row>
        <row r="8979">
          <cell r="B8979" t="str">
            <v>9X014913</v>
          </cell>
          <cell r="C8979">
            <v>0</v>
          </cell>
        </row>
        <row r="8980">
          <cell r="B8980" t="str">
            <v>9X015010</v>
          </cell>
          <cell r="C8980">
            <v>0</v>
          </cell>
        </row>
        <row r="8981">
          <cell r="B8981" t="str">
            <v>9X015011</v>
          </cell>
          <cell r="C8981">
            <v>0</v>
          </cell>
        </row>
        <row r="8982">
          <cell r="B8982" t="str">
            <v>9X015012</v>
          </cell>
          <cell r="C8982">
            <v>0</v>
          </cell>
        </row>
        <row r="8983">
          <cell r="B8983" t="str">
            <v>9X015013</v>
          </cell>
          <cell r="C8983">
            <v>0</v>
          </cell>
        </row>
        <row r="8984">
          <cell r="B8984" t="str">
            <v>9X015015</v>
          </cell>
          <cell r="C8984">
            <v>0</v>
          </cell>
        </row>
        <row r="8985">
          <cell r="B8985" t="str">
            <v>9X015016</v>
          </cell>
          <cell r="C8985">
            <v>0</v>
          </cell>
        </row>
        <row r="8986">
          <cell r="B8986" t="str">
            <v>9X015108</v>
          </cell>
          <cell r="C8986">
            <v>0</v>
          </cell>
        </row>
        <row r="8987">
          <cell r="B8987" t="str">
            <v>9X015109</v>
          </cell>
          <cell r="C8987">
            <v>0</v>
          </cell>
        </row>
        <row r="8988">
          <cell r="B8988" t="str">
            <v>9X015208</v>
          </cell>
          <cell r="C8988">
            <v>0</v>
          </cell>
        </row>
        <row r="8989">
          <cell r="B8989" t="str">
            <v>9X015209</v>
          </cell>
          <cell r="C8989">
            <v>0</v>
          </cell>
        </row>
        <row r="8990">
          <cell r="B8990" t="str">
            <v>9X015210</v>
          </cell>
          <cell r="C8990">
            <v>0</v>
          </cell>
        </row>
        <row r="8991">
          <cell r="B8991" t="str">
            <v>9X015304</v>
          </cell>
          <cell r="C8991">
            <v>0</v>
          </cell>
        </row>
        <row r="8992">
          <cell r="B8992" t="str">
            <v>9X015309</v>
          </cell>
          <cell r="C8992">
            <v>0</v>
          </cell>
        </row>
        <row r="8993">
          <cell r="B8993" t="str">
            <v>9X015441</v>
          </cell>
          <cell r="C8993">
            <v>0</v>
          </cell>
        </row>
        <row r="8994">
          <cell r="B8994" t="str">
            <v>9X015455</v>
          </cell>
          <cell r="C8994">
            <v>0</v>
          </cell>
        </row>
        <row r="8995">
          <cell r="B8995" t="str">
            <v>9X015457</v>
          </cell>
          <cell r="C8995">
            <v>0</v>
          </cell>
        </row>
        <row r="8996">
          <cell r="B8996" t="str">
            <v>9X015458</v>
          </cell>
          <cell r="C8996">
            <v>0</v>
          </cell>
        </row>
        <row r="8997">
          <cell r="B8997" t="str">
            <v>9X015464</v>
          </cell>
          <cell r="C8997">
            <v>0</v>
          </cell>
        </row>
        <row r="8998">
          <cell r="B8998" t="str">
            <v>9X015465</v>
          </cell>
          <cell r="C8998">
            <v>0</v>
          </cell>
        </row>
        <row r="8999">
          <cell r="B8999" t="str">
            <v>9X015467</v>
          </cell>
          <cell r="C8999">
            <v>0</v>
          </cell>
        </row>
        <row r="9000">
          <cell r="B9000" t="str">
            <v>9X015468</v>
          </cell>
          <cell r="C9000">
            <v>0</v>
          </cell>
        </row>
        <row r="9001">
          <cell r="B9001" t="str">
            <v>9X015471</v>
          </cell>
          <cell r="C9001">
            <v>0</v>
          </cell>
        </row>
        <row r="9002">
          <cell r="B9002" t="str">
            <v>9X015509</v>
          </cell>
          <cell r="C9002">
            <v>0</v>
          </cell>
        </row>
        <row r="9003">
          <cell r="B9003" t="str">
            <v>9X015593</v>
          </cell>
          <cell r="C9003">
            <v>0</v>
          </cell>
        </row>
        <row r="9004">
          <cell r="B9004" t="str">
            <v>9X015597</v>
          </cell>
          <cell r="C9004">
            <v>0</v>
          </cell>
        </row>
        <row r="9005">
          <cell r="B9005" t="str">
            <v>9X015697</v>
          </cell>
          <cell r="C9005">
            <v>0</v>
          </cell>
        </row>
        <row r="9006">
          <cell r="B9006" t="str">
            <v>9X015698</v>
          </cell>
          <cell r="C9006">
            <v>0</v>
          </cell>
        </row>
        <row r="9007">
          <cell r="B9007" t="str">
            <v>9X015709</v>
          </cell>
          <cell r="C9007">
            <v>0</v>
          </cell>
        </row>
        <row r="9008">
          <cell r="B9008" t="str">
            <v>9X015810</v>
          </cell>
          <cell r="C9008">
            <v>0</v>
          </cell>
        </row>
        <row r="9009">
          <cell r="B9009" t="str">
            <v>9X015811</v>
          </cell>
          <cell r="C9009">
            <v>0</v>
          </cell>
        </row>
        <row r="9010">
          <cell r="B9010" t="str">
            <v>9X015812</v>
          </cell>
          <cell r="C9010">
            <v>0</v>
          </cell>
        </row>
        <row r="9011">
          <cell r="B9011" t="str">
            <v>9X015964</v>
          </cell>
          <cell r="C9011">
            <v>0</v>
          </cell>
        </row>
        <row r="9012">
          <cell r="B9012" t="str">
            <v>9X015970</v>
          </cell>
          <cell r="C9012">
            <v>0</v>
          </cell>
        </row>
        <row r="9013">
          <cell r="B9013" t="str">
            <v>9X015977</v>
          </cell>
          <cell r="C9013">
            <v>0</v>
          </cell>
        </row>
        <row r="9014">
          <cell r="B9014" t="str">
            <v>9X016071</v>
          </cell>
          <cell r="C9014">
            <v>0</v>
          </cell>
        </row>
        <row r="9015">
          <cell r="B9015" t="str">
            <v>9X016095</v>
          </cell>
          <cell r="C9015">
            <v>0</v>
          </cell>
        </row>
        <row r="9016">
          <cell r="B9016" t="str">
            <v>9X016099</v>
          </cell>
          <cell r="C9016">
            <v>0</v>
          </cell>
        </row>
        <row r="9017">
          <cell r="B9017" t="str">
            <v>9X016109</v>
          </cell>
          <cell r="C9017">
            <v>0</v>
          </cell>
        </row>
        <row r="9018">
          <cell r="B9018" t="str">
            <v>9X016294</v>
          </cell>
          <cell r="C9018">
            <v>0</v>
          </cell>
        </row>
        <row r="9019">
          <cell r="B9019" t="str">
            <v>9X016296</v>
          </cell>
          <cell r="C9019">
            <v>0</v>
          </cell>
        </row>
        <row r="9020">
          <cell r="B9020" t="str">
            <v>9X016303</v>
          </cell>
          <cell r="C9020">
            <v>0</v>
          </cell>
        </row>
        <row r="9021">
          <cell r="B9021" t="str">
            <v>9X016361</v>
          </cell>
          <cell r="C9021">
            <v>0</v>
          </cell>
        </row>
        <row r="9022">
          <cell r="B9022" t="str">
            <v>9X016362</v>
          </cell>
          <cell r="C9022">
            <v>0</v>
          </cell>
        </row>
        <row r="9023">
          <cell r="B9023" t="str">
            <v>9X016369</v>
          </cell>
          <cell r="C9023">
            <v>0</v>
          </cell>
        </row>
        <row r="9024">
          <cell r="B9024" t="str">
            <v>9X016410</v>
          </cell>
          <cell r="C9024">
            <v>0</v>
          </cell>
        </row>
        <row r="9025">
          <cell r="B9025" t="str">
            <v>9X016510</v>
          </cell>
          <cell r="C9025">
            <v>0</v>
          </cell>
        </row>
        <row r="9026">
          <cell r="B9026" t="str">
            <v>9X016576</v>
          </cell>
          <cell r="C9026">
            <v>0</v>
          </cell>
        </row>
        <row r="9027">
          <cell r="B9027" t="str">
            <v>9X016582</v>
          </cell>
          <cell r="C9027">
            <v>0</v>
          </cell>
        </row>
        <row r="9028">
          <cell r="B9028" t="str">
            <v>9X016594</v>
          </cell>
          <cell r="C9028">
            <v>0</v>
          </cell>
        </row>
        <row r="9029">
          <cell r="B9029" t="str">
            <v>9X016599</v>
          </cell>
          <cell r="C9029">
            <v>0</v>
          </cell>
        </row>
        <row r="9030">
          <cell r="B9030" t="str">
            <v>9X016613</v>
          </cell>
          <cell r="C9030">
            <v>0</v>
          </cell>
        </row>
        <row r="9031">
          <cell r="B9031" t="str">
            <v>9X016686</v>
          </cell>
          <cell r="C9031">
            <v>0</v>
          </cell>
        </row>
        <row r="9032">
          <cell r="B9032" t="str">
            <v>9X016700</v>
          </cell>
          <cell r="C9032">
            <v>0</v>
          </cell>
        </row>
        <row r="9033">
          <cell r="B9033" t="str">
            <v>9X016758</v>
          </cell>
          <cell r="C9033">
            <v>0</v>
          </cell>
        </row>
        <row r="9034">
          <cell r="B9034" t="str">
            <v>9X016761</v>
          </cell>
          <cell r="C9034">
            <v>0</v>
          </cell>
        </row>
        <row r="9035">
          <cell r="B9035" t="str">
            <v>9X016770</v>
          </cell>
          <cell r="C9035">
            <v>0</v>
          </cell>
        </row>
        <row r="9036">
          <cell r="B9036" t="str">
            <v>9X016771</v>
          </cell>
          <cell r="C9036">
            <v>0</v>
          </cell>
        </row>
        <row r="9037">
          <cell r="B9037" t="str">
            <v>9X016781</v>
          </cell>
          <cell r="C9037">
            <v>0</v>
          </cell>
        </row>
        <row r="9038">
          <cell r="B9038" t="str">
            <v>9X016849</v>
          </cell>
          <cell r="C9038">
            <v>0</v>
          </cell>
        </row>
        <row r="9039">
          <cell r="B9039" t="str">
            <v>9X016850</v>
          </cell>
          <cell r="C9039">
            <v>0</v>
          </cell>
        </row>
        <row r="9040">
          <cell r="B9040" t="str">
            <v>9X016853</v>
          </cell>
          <cell r="C9040">
            <v>0</v>
          </cell>
        </row>
        <row r="9041">
          <cell r="B9041" t="str">
            <v>9X016858</v>
          </cell>
          <cell r="C9041">
            <v>0</v>
          </cell>
        </row>
        <row r="9042">
          <cell r="B9042" t="str">
            <v>9X016859</v>
          </cell>
          <cell r="C9042">
            <v>0</v>
          </cell>
        </row>
        <row r="9043">
          <cell r="B9043" t="str">
            <v>9X016860</v>
          </cell>
          <cell r="C9043">
            <v>0</v>
          </cell>
        </row>
        <row r="9044">
          <cell r="B9044" t="str">
            <v>9X016861</v>
          </cell>
          <cell r="C9044">
            <v>0</v>
          </cell>
        </row>
        <row r="9045">
          <cell r="B9045" t="str">
            <v>9X016862</v>
          </cell>
          <cell r="C9045">
            <v>0</v>
          </cell>
        </row>
        <row r="9046">
          <cell r="B9046" t="str">
            <v>9X016866</v>
          </cell>
          <cell r="C9046">
            <v>0</v>
          </cell>
        </row>
        <row r="9047">
          <cell r="B9047" t="str">
            <v>9X016868</v>
          </cell>
          <cell r="C9047">
            <v>0</v>
          </cell>
        </row>
        <row r="9048">
          <cell r="B9048" t="str">
            <v>9X016869</v>
          </cell>
          <cell r="C9048">
            <v>0</v>
          </cell>
        </row>
        <row r="9049">
          <cell r="B9049" t="str">
            <v>9X016870</v>
          </cell>
          <cell r="C9049">
            <v>0</v>
          </cell>
        </row>
        <row r="9050">
          <cell r="B9050" t="str">
            <v>9X016871</v>
          </cell>
          <cell r="C9050">
            <v>0</v>
          </cell>
        </row>
        <row r="9051">
          <cell r="B9051" t="str">
            <v>9X016873</v>
          </cell>
          <cell r="C9051">
            <v>0</v>
          </cell>
        </row>
        <row r="9052">
          <cell r="B9052" t="str">
            <v>9X016879</v>
          </cell>
          <cell r="C9052">
            <v>0</v>
          </cell>
        </row>
        <row r="9053">
          <cell r="B9053" t="str">
            <v>9X016881</v>
          </cell>
          <cell r="C9053">
            <v>0</v>
          </cell>
        </row>
        <row r="9054">
          <cell r="B9054" t="str">
            <v>9X016883</v>
          </cell>
          <cell r="C9054">
            <v>0</v>
          </cell>
        </row>
        <row r="9055">
          <cell r="B9055" t="str">
            <v>9X016889</v>
          </cell>
          <cell r="C9055">
            <v>0</v>
          </cell>
        </row>
        <row r="9056">
          <cell r="B9056" t="str">
            <v>9X016903</v>
          </cell>
          <cell r="C9056">
            <v>0</v>
          </cell>
        </row>
        <row r="9057">
          <cell r="B9057" t="str">
            <v>9X016905</v>
          </cell>
          <cell r="C9057">
            <v>0</v>
          </cell>
        </row>
        <row r="9058">
          <cell r="B9058" t="str">
            <v>9X016997</v>
          </cell>
          <cell r="C9058">
            <v>0</v>
          </cell>
        </row>
        <row r="9059">
          <cell r="B9059" t="str">
            <v>9X016998</v>
          </cell>
          <cell r="C9059">
            <v>0</v>
          </cell>
        </row>
        <row r="9060">
          <cell r="B9060" t="str">
            <v>9X016999</v>
          </cell>
          <cell r="C9060">
            <v>0</v>
          </cell>
        </row>
        <row r="9061">
          <cell r="B9061" t="str">
            <v>9X017073</v>
          </cell>
          <cell r="C9061">
            <v>0</v>
          </cell>
        </row>
        <row r="9062">
          <cell r="B9062" t="str">
            <v>9X017074</v>
          </cell>
          <cell r="C9062">
            <v>0</v>
          </cell>
        </row>
        <row r="9063">
          <cell r="B9063" t="str">
            <v>9X017075</v>
          </cell>
          <cell r="C9063">
            <v>0</v>
          </cell>
        </row>
        <row r="9064">
          <cell r="B9064" t="str">
            <v>9X017077</v>
          </cell>
          <cell r="C9064">
            <v>0</v>
          </cell>
        </row>
        <row r="9065">
          <cell r="B9065" t="str">
            <v>9X017079</v>
          </cell>
          <cell r="C9065">
            <v>0</v>
          </cell>
        </row>
        <row r="9066">
          <cell r="B9066" t="str">
            <v>9X017080</v>
          </cell>
          <cell r="C9066">
            <v>0</v>
          </cell>
        </row>
        <row r="9067">
          <cell r="B9067" t="str">
            <v>9X017083</v>
          </cell>
          <cell r="C9067">
            <v>0</v>
          </cell>
        </row>
        <row r="9068">
          <cell r="B9068" t="str">
            <v>9X017106</v>
          </cell>
          <cell r="C9068">
            <v>0</v>
          </cell>
        </row>
        <row r="9069">
          <cell r="B9069" t="str">
            <v>9X017109</v>
          </cell>
          <cell r="C9069">
            <v>0</v>
          </cell>
        </row>
        <row r="9070">
          <cell r="B9070" t="str">
            <v>9X017111</v>
          </cell>
          <cell r="C9070">
            <v>0</v>
          </cell>
        </row>
        <row r="9071">
          <cell r="B9071" t="str">
            <v>9X017187</v>
          </cell>
          <cell r="C9071">
            <v>0</v>
          </cell>
        </row>
        <row r="9072">
          <cell r="B9072" t="str">
            <v>9X017211</v>
          </cell>
          <cell r="C9072">
            <v>0</v>
          </cell>
        </row>
        <row r="9073">
          <cell r="B9073" t="str">
            <v>9X017300</v>
          </cell>
          <cell r="C9073">
            <v>0</v>
          </cell>
        </row>
        <row r="9074">
          <cell r="B9074" t="str">
            <v>9X017301</v>
          </cell>
          <cell r="C9074">
            <v>0</v>
          </cell>
        </row>
        <row r="9075">
          <cell r="B9075" t="str">
            <v>9X017308</v>
          </cell>
          <cell r="C9075">
            <v>0</v>
          </cell>
        </row>
        <row r="9076">
          <cell r="B9076" t="str">
            <v>9X017309</v>
          </cell>
          <cell r="C9076">
            <v>0</v>
          </cell>
        </row>
        <row r="9077">
          <cell r="B9077" t="str">
            <v>9X017352</v>
          </cell>
          <cell r="C9077">
            <v>0</v>
          </cell>
        </row>
        <row r="9078">
          <cell r="B9078" t="str">
            <v>9X017358</v>
          </cell>
          <cell r="C9078">
            <v>0</v>
          </cell>
        </row>
        <row r="9079">
          <cell r="B9079" t="str">
            <v>9X017361</v>
          </cell>
          <cell r="C9079">
            <v>0</v>
          </cell>
        </row>
        <row r="9080">
          <cell r="B9080" t="str">
            <v>9X017362</v>
          </cell>
          <cell r="C9080">
            <v>0</v>
          </cell>
        </row>
        <row r="9081">
          <cell r="B9081" t="str">
            <v>9X017366</v>
          </cell>
          <cell r="C9081">
            <v>0</v>
          </cell>
        </row>
        <row r="9082">
          <cell r="B9082" t="str">
            <v>9X017382</v>
          </cell>
          <cell r="C9082">
            <v>0</v>
          </cell>
        </row>
        <row r="9083">
          <cell r="B9083" t="str">
            <v>9X017484</v>
          </cell>
          <cell r="C9083">
            <v>0</v>
          </cell>
        </row>
        <row r="9084">
          <cell r="B9084" t="str">
            <v>9X017506</v>
          </cell>
          <cell r="C9084">
            <v>0</v>
          </cell>
        </row>
        <row r="9085">
          <cell r="B9085" t="str">
            <v>9X017507</v>
          </cell>
          <cell r="C9085">
            <v>0</v>
          </cell>
        </row>
        <row r="9086">
          <cell r="B9086" t="str">
            <v>9X017509</v>
          </cell>
          <cell r="C9086">
            <v>0</v>
          </cell>
        </row>
        <row r="9087">
          <cell r="B9087" t="str">
            <v>9X017654</v>
          </cell>
          <cell r="C9087">
            <v>0</v>
          </cell>
        </row>
        <row r="9088">
          <cell r="B9088" t="str">
            <v>9X017658</v>
          </cell>
          <cell r="C9088">
            <v>0</v>
          </cell>
        </row>
        <row r="9089">
          <cell r="B9089" t="str">
            <v>9X017659</v>
          </cell>
          <cell r="C9089">
            <v>0</v>
          </cell>
        </row>
        <row r="9090">
          <cell r="B9090" t="str">
            <v>9X017661</v>
          </cell>
          <cell r="C9090">
            <v>0</v>
          </cell>
        </row>
        <row r="9091">
          <cell r="B9091" t="str">
            <v>9X017662</v>
          </cell>
          <cell r="C9091">
            <v>0</v>
          </cell>
        </row>
        <row r="9092">
          <cell r="B9092" t="str">
            <v>9X017664</v>
          </cell>
          <cell r="C9092">
            <v>0</v>
          </cell>
        </row>
        <row r="9093">
          <cell r="B9093" t="str">
            <v>9X017665</v>
          </cell>
          <cell r="C9093">
            <v>0</v>
          </cell>
        </row>
        <row r="9094">
          <cell r="B9094" t="str">
            <v>9X017667</v>
          </cell>
          <cell r="C9094">
            <v>0</v>
          </cell>
        </row>
        <row r="9095">
          <cell r="B9095" t="str">
            <v>9X017670</v>
          </cell>
          <cell r="C9095">
            <v>0</v>
          </cell>
        </row>
        <row r="9096">
          <cell r="B9096" t="str">
            <v>9X017671</v>
          </cell>
          <cell r="C9096">
            <v>0</v>
          </cell>
        </row>
        <row r="9097">
          <cell r="B9097" t="str">
            <v>9X017676</v>
          </cell>
          <cell r="C9097">
            <v>0</v>
          </cell>
        </row>
        <row r="9098">
          <cell r="B9098" t="str">
            <v>9X017797</v>
          </cell>
          <cell r="C9098">
            <v>0</v>
          </cell>
        </row>
        <row r="9099">
          <cell r="B9099" t="str">
            <v>9X017806</v>
          </cell>
          <cell r="C9099">
            <v>0</v>
          </cell>
        </row>
        <row r="9100">
          <cell r="B9100" t="str">
            <v>9X017807</v>
          </cell>
          <cell r="C9100">
            <v>0</v>
          </cell>
        </row>
        <row r="9101">
          <cell r="B9101" t="str">
            <v>9X017897</v>
          </cell>
          <cell r="C9101">
            <v>0</v>
          </cell>
        </row>
        <row r="9102">
          <cell r="B9102" t="str">
            <v>9X017959</v>
          </cell>
          <cell r="C9102">
            <v>0</v>
          </cell>
        </row>
        <row r="9103">
          <cell r="B9103" t="str">
            <v>9X017974</v>
          </cell>
          <cell r="C9103">
            <v>0</v>
          </cell>
        </row>
        <row r="9104">
          <cell r="B9104" t="str">
            <v>9X018099</v>
          </cell>
          <cell r="C9104">
            <v>0</v>
          </cell>
        </row>
        <row r="9105">
          <cell r="B9105" t="str">
            <v>9X018103</v>
          </cell>
          <cell r="C9105">
            <v>0</v>
          </cell>
        </row>
        <row r="9106">
          <cell r="B9106" t="str">
            <v>9X018184</v>
          </cell>
          <cell r="C9106">
            <v>0</v>
          </cell>
        </row>
        <row r="9107">
          <cell r="B9107" t="str">
            <v>9X018185</v>
          </cell>
          <cell r="C9107">
            <v>0</v>
          </cell>
        </row>
        <row r="9108">
          <cell r="B9108" t="str">
            <v>9X018287</v>
          </cell>
          <cell r="C9108">
            <v>0</v>
          </cell>
        </row>
        <row r="9109">
          <cell r="B9109" t="str">
            <v>9X018296</v>
          </cell>
          <cell r="C9109">
            <v>0</v>
          </cell>
        </row>
        <row r="9110">
          <cell r="B9110" t="str">
            <v>9X018298</v>
          </cell>
          <cell r="C9110">
            <v>0</v>
          </cell>
        </row>
        <row r="9111">
          <cell r="B9111" t="str">
            <v>9X018310</v>
          </cell>
          <cell r="C9111">
            <v>0</v>
          </cell>
        </row>
        <row r="9112">
          <cell r="B9112" t="str">
            <v>9X018400</v>
          </cell>
          <cell r="C9112">
            <v>0</v>
          </cell>
        </row>
        <row r="9113">
          <cell r="B9113" t="str">
            <v>9X018486</v>
          </cell>
          <cell r="C9113">
            <v>0</v>
          </cell>
        </row>
        <row r="9114">
          <cell r="B9114" t="str">
            <v>9X018490</v>
          </cell>
          <cell r="C9114">
            <v>0</v>
          </cell>
        </row>
        <row r="9115">
          <cell r="B9115" t="str">
            <v>9X018493</v>
          </cell>
          <cell r="C9115">
            <v>0</v>
          </cell>
        </row>
        <row r="9116">
          <cell r="B9116" t="str">
            <v>9X018504</v>
          </cell>
          <cell r="C9116">
            <v>0</v>
          </cell>
        </row>
        <row r="9117">
          <cell r="B9117" t="str">
            <v>9X018590</v>
          </cell>
          <cell r="C9117">
            <v>0</v>
          </cell>
        </row>
        <row r="9118">
          <cell r="B9118" t="str">
            <v>9X018665</v>
          </cell>
          <cell r="C9118">
            <v>0</v>
          </cell>
        </row>
        <row r="9119">
          <cell r="B9119" t="str">
            <v>9X018754</v>
          </cell>
          <cell r="C9119">
            <v>0</v>
          </cell>
        </row>
        <row r="9120">
          <cell r="B9120" t="str">
            <v>9X018764</v>
          </cell>
          <cell r="C9120">
            <v>0</v>
          </cell>
        </row>
        <row r="9121">
          <cell r="B9121" t="str">
            <v>9X018776</v>
          </cell>
          <cell r="C9121">
            <v>0</v>
          </cell>
        </row>
        <row r="9122">
          <cell r="B9122" t="str">
            <v>9X018804</v>
          </cell>
          <cell r="C9122">
            <v>0</v>
          </cell>
        </row>
        <row r="9123">
          <cell r="B9123" t="str">
            <v>9X018871</v>
          </cell>
          <cell r="C9123">
            <v>0</v>
          </cell>
        </row>
        <row r="9124">
          <cell r="B9124" t="str">
            <v>9X018885</v>
          </cell>
          <cell r="C9124">
            <v>0</v>
          </cell>
        </row>
        <row r="9125">
          <cell r="B9125" t="str">
            <v>9X018895</v>
          </cell>
          <cell r="C9125">
            <v>0</v>
          </cell>
        </row>
        <row r="9126">
          <cell r="B9126" t="str">
            <v>9X018995</v>
          </cell>
          <cell r="C9126">
            <v>0</v>
          </cell>
        </row>
        <row r="9127">
          <cell r="B9127" t="str">
            <v>9X019004</v>
          </cell>
          <cell r="C9127">
            <v>0</v>
          </cell>
        </row>
        <row r="9128">
          <cell r="B9128" t="str">
            <v>9X019174</v>
          </cell>
          <cell r="C9128">
            <v>0</v>
          </cell>
        </row>
        <row r="9129">
          <cell r="B9129" t="str">
            <v>9X019193</v>
          </cell>
          <cell r="C9129">
            <v>0</v>
          </cell>
        </row>
        <row r="9130">
          <cell r="B9130" t="str">
            <v>9X019274</v>
          </cell>
          <cell r="C9130">
            <v>0</v>
          </cell>
        </row>
        <row r="9131">
          <cell r="B9131" t="str">
            <v>9X019308</v>
          </cell>
          <cell r="C9131">
            <v>0</v>
          </cell>
        </row>
        <row r="9132">
          <cell r="B9132" t="str">
            <v>9X019309</v>
          </cell>
          <cell r="C9132">
            <v>0</v>
          </cell>
        </row>
        <row r="9133">
          <cell r="B9133" t="str">
            <v>9X019482</v>
          </cell>
          <cell r="C9133">
            <v>0</v>
          </cell>
        </row>
        <row r="9134">
          <cell r="B9134" t="str">
            <v>9X019597</v>
          </cell>
          <cell r="C9134">
            <v>0</v>
          </cell>
        </row>
        <row r="9135">
          <cell r="B9135" t="str">
            <v>9X019608</v>
          </cell>
          <cell r="C9135">
            <v>0</v>
          </cell>
        </row>
        <row r="9136">
          <cell r="B9136" t="str">
            <v>9X019713</v>
          </cell>
          <cell r="C9136">
            <v>0</v>
          </cell>
        </row>
        <row r="9137">
          <cell r="B9137" t="str">
            <v>9X019808</v>
          </cell>
          <cell r="C9137">
            <v>0</v>
          </cell>
        </row>
        <row r="9138">
          <cell r="B9138" t="str">
            <v>9X019811</v>
          </cell>
          <cell r="C9138">
            <v>0</v>
          </cell>
        </row>
        <row r="9139">
          <cell r="B9139" t="str">
            <v>9X019813</v>
          </cell>
          <cell r="C9139">
            <v>0</v>
          </cell>
        </row>
        <row r="9140">
          <cell r="B9140" t="str">
            <v>9X019815</v>
          </cell>
          <cell r="C9140">
            <v>0</v>
          </cell>
        </row>
        <row r="9141">
          <cell r="B9141" t="str">
            <v>9X019908</v>
          </cell>
          <cell r="C9141">
            <v>0</v>
          </cell>
        </row>
        <row r="9142">
          <cell r="B9142" t="str">
            <v>9X020090</v>
          </cell>
          <cell r="C9142">
            <v>0</v>
          </cell>
        </row>
        <row r="9143">
          <cell r="B9143" t="str">
            <v>9X020097</v>
          </cell>
          <cell r="C9143">
            <v>0</v>
          </cell>
        </row>
        <row r="9144">
          <cell r="B9144" t="str">
            <v>9X020099</v>
          </cell>
          <cell r="C9144">
            <v>0</v>
          </cell>
        </row>
        <row r="9145">
          <cell r="B9145" t="str">
            <v>9X020100</v>
          </cell>
          <cell r="C9145">
            <v>0</v>
          </cell>
        </row>
        <row r="9146">
          <cell r="B9146" t="str">
            <v>9X020105</v>
          </cell>
          <cell r="C9146">
            <v>0</v>
          </cell>
        </row>
        <row r="9147">
          <cell r="B9147" t="str">
            <v>9X020207</v>
          </cell>
          <cell r="C9147">
            <v>0</v>
          </cell>
        </row>
        <row r="9148">
          <cell r="B9148" t="str">
            <v>9X020261</v>
          </cell>
          <cell r="C9148">
            <v>0</v>
          </cell>
        </row>
        <row r="9149">
          <cell r="B9149" t="str">
            <v>9X020268</v>
          </cell>
          <cell r="C9149">
            <v>0</v>
          </cell>
        </row>
        <row r="9150">
          <cell r="B9150" t="str">
            <v>9X020303</v>
          </cell>
          <cell r="C9150">
            <v>0</v>
          </cell>
        </row>
        <row r="9151">
          <cell r="B9151" t="str">
            <v>9X020400</v>
          </cell>
          <cell r="C9151">
            <v>0</v>
          </cell>
        </row>
        <row r="9152">
          <cell r="B9152" t="str">
            <v>9X020403</v>
          </cell>
          <cell r="C9152">
            <v>0</v>
          </cell>
        </row>
        <row r="9153">
          <cell r="B9153" t="str">
            <v>9X020404</v>
          </cell>
          <cell r="C9153">
            <v>0</v>
          </cell>
        </row>
        <row r="9154">
          <cell r="B9154" t="str">
            <v>9X020498</v>
          </cell>
          <cell r="C9154">
            <v>0</v>
          </cell>
        </row>
        <row r="9155">
          <cell r="B9155" t="str">
            <v>9X020512</v>
          </cell>
          <cell r="C9155">
            <v>0</v>
          </cell>
        </row>
        <row r="9156">
          <cell r="B9156" t="str">
            <v>9X020607</v>
          </cell>
          <cell r="C9156">
            <v>0</v>
          </cell>
        </row>
        <row r="9157">
          <cell r="B9157" t="str">
            <v>9X020610</v>
          </cell>
          <cell r="C9157">
            <v>0</v>
          </cell>
        </row>
        <row r="9158">
          <cell r="B9158" t="str">
            <v>9X020708</v>
          </cell>
          <cell r="C9158">
            <v>0</v>
          </cell>
        </row>
        <row r="9159">
          <cell r="B9159" t="str">
            <v>9X020881</v>
          </cell>
          <cell r="C9159">
            <v>0</v>
          </cell>
        </row>
        <row r="9160">
          <cell r="B9160" t="str">
            <v>9X020895</v>
          </cell>
          <cell r="C9160">
            <v>0</v>
          </cell>
        </row>
        <row r="9161">
          <cell r="B9161" t="str">
            <v>9X020896</v>
          </cell>
          <cell r="C9161">
            <v>0</v>
          </cell>
        </row>
        <row r="9162">
          <cell r="B9162" t="str">
            <v>9X020897</v>
          </cell>
          <cell r="C9162">
            <v>0</v>
          </cell>
        </row>
        <row r="9163">
          <cell r="B9163" t="str">
            <v>9X020900</v>
          </cell>
          <cell r="C9163">
            <v>0</v>
          </cell>
        </row>
        <row r="9164">
          <cell r="B9164" t="str">
            <v>9X020997</v>
          </cell>
          <cell r="C9164">
            <v>0</v>
          </cell>
        </row>
        <row r="9165">
          <cell r="B9165" t="str">
            <v>9X021086</v>
          </cell>
          <cell r="C9165">
            <v>0</v>
          </cell>
        </row>
        <row r="9166">
          <cell r="B9166" t="str">
            <v>9X021093</v>
          </cell>
          <cell r="C9166">
            <v>0</v>
          </cell>
        </row>
        <row r="9167">
          <cell r="B9167" t="str">
            <v>9X021095</v>
          </cell>
          <cell r="C9167">
            <v>0</v>
          </cell>
        </row>
        <row r="9168">
          <cell r="B9168" t="str">
            <v>9X021096</v>
          </cell>
          <cell r="C9168">
            <v>0</v>
          </cell>
        </row>
        <row r="9169">
          <cell r="B9169" t="str">
            <v>9X021106</v>
          </cell>
          <cell r="C9169">
            <v>0</v>
          </cell>
        </row>
        <row r="9170">
          <cell r="B9170" t="str">
            <v>9X021200</v>
          </cell>
          <cell r="C9170">
            <v>0</v>
          </cell>
        </row>
        <row r="9171">
          <cell r="B9171" t="str">
            <v>9X021205</v>
          </cell>
          <cell r="C9171">
            <v>0</v>
          </cell>
        </row>
        <row r="9172">
          <cell r="B9172" t="str">
            <v>9X021292</v>
          </cell>
          <cell r="C9172">
            <v>0</v>
          </cell>
        </row>
        <row r="9173">
          <cell r="B9173" t="str">
            <v>9X021398</v>
          </cell>
          <cell r="C9173">
            <v>0</v>
          </cell>
        </row>
        <row r="9174">
          <cell r="B9174" t="str">
            <v>9X021402</v>
          </cell>
          <cell r="C9174">
            <v>0</v>
          </cell>
        </row>
        <row r="9175">
          <cell r="B9175" t="str">
            <v>9X021404</v>
          </cell>
          <cell r="C9175">
            <v>0</v>
          </cell>
        </row>
        <row r="9176">
          <cell r="B9176" t="str">
            <v>9X021406</v>
          </cell>
          <cell r="C9176">
            <v>0</v>
          </cell>
        </row>
        <row r="9177">
          <cell r="B9177" t="str">
            <v>9X021596</v>
          </cell>
          <cell r="C9177">
            <v>0</v>
          </cell>
        </row>
        <row r="9178">
          <cell r="B9178" t="str">
            <v>9X021689</v>
          </cell>
          <cell r="C9178">
            <v>0</v>
          </cell>
        </row>
        <row r="9179">
          <cell r="B9179" t="str">
            <v>9X021789</v>
          </cell>
          <cell r="C9179">
            <v>0</v>
          </cell>
        </row>
        <row r="9180">
          <cell r="B9180" t="str">
            <v>9X021898</v>
          </cell>
          <cell r="C9180">
            <v>0</v>
          </cell>
        </row>
        <row r="9181">
          <cell r="B9181" t="str">
            <v>9X021970</v>
          </cell>
          <cell r="C9181">
            <v>0</v>
          </cell>
        </row>
        <row r="9182">
          <cell r="B9182" t="str">
            <v>9X022013</v>
          </cell>
          <cell r="C9182">
            <v>0</v>
          </cell>
        </row>
        <row r="9183">
          <cell r="B9183" t="str">
            <v>9X022161</v>
          </cell>
          <cell r="C9183">
            <v>0</v>
          </cell>
        </row>
        <row r="9184">
          <cell r="B9184" t="str">
            <v>9X022170</v>
          </cell>
          <cell r="C9184">
            <v>0</v>
          </cell>
        </row>
        <row r="9185">
          <cell r="B9185" t="str">
            <v>9X022171</v>
          </cell>
          <cell r="C9185">
            <v>0</v>
          </cell>
        </row>
        <row r="9186">
          <cell r="B9186" t="str">
            <v>9X022271</v>
          </cell>
          <cell r="C9186">
            <v>0</v>
          </cell>
        </row>
        <row r="9187">
          <cell r="B9187" t="str">
            <v>9X022339</v>
          </cell>
          <cell r="C9187">
            <v>0</v>
          </cell>
        </row>
        <row r="9188">
          <cell r="B9188" t="str">
            <v>9X022444</v>
          </cell>
          <cell r="C9188">
            <v>0</v>
          </cell>
        </row>
        <row r="9189">
          <cell r="B9189" t="str">
            <v>9X022455</v>
          </cell>
          <cell r="C9189">
            <v>0</v>
          </cell>
        </row>
        <row r="9190">
          <cell r="B9190" t="str">
            <v>9X022458</v>
          </cell>
          <cell r="C9190">
            <v>0</v>
          </cell>
        </row>
        <row r="9191">
          <cell r="B9191" t="str">
            <v>9X022464</v>
          </cell>
          <cell r="C9191">
            <v>0</v>
          </cell>
        </row>
        <row r="9192">
          <cell r="B9192" t="str">
            <v>9X022465</v>
          </cell>
          <cell r="C9192">
            <v>0</v>
          </cell>
        </row>
        <row r="9193">
          <cell r="B9193" t="str">
            <v>9X022515</v>
          </cell>
          <cell r="C9193">
            <v>0</v>
          </cell>
        </row>
        <row r="9194">
          <cell r="B9194" t="str">
            <v>9X022697</v>
          </cell>
          <cell r="C9194">
            <v>0</v>
          </cell>
        </row>
        <row r="9195">
          <cell r="B9195" t="str">
            <v>9X022704</v>
          </cell>
          <cell r="C9195">
            <v>0</v>
          </cell>
        </row>
        <row r="9196">
          <cell r="B9196" t="str">
            <v>9X022805</v>
          </cell>
          <cell r="C9196">
            <v>0</v>
          </cell>
        </row>
        <row r="9197">
          <cell r="B9197" t="str">
            <v>9X022807</v>
          </cell>
          <cell r="C9197">
            <v>0</v>
          </cell>
        </row>
        <row r="9198">
          <cell r="B9198" t="str">
            <v>9X022809</v>
          </cell>
          <cell r="C9198">
            <v>0</v>
          </cell>
        </row>
        <row r="9199">
          <cell r="B9199" t="str">
            <v>9X022998</v>
          </cell>
          <cell r="C9199">
            <v>0</v>
          </cell>
        </row>
        <row r="9200">
          <cell r="B9200" t="str">
            <v>9X023097</v>
          </cell>
          <cell r="C9200">
            <v>0</v>
          </cell>
        </row>
        <row r="9201">
          <cell r="B9201" t="str">
            <v>9X023161</v>
          </cell>
          <cell r="C9201">
            <v>0</v>
          </cell>
        </row>
        <row r="9202">
          <cell r="B9202" t="str">
            <v>9X023213</v>
          </cell>
          <cell r="C9202">
            <v>0</v>
          </cell>
        </row>
        <row r="9203">
          <cell r="B9203" t="str">
            <v>9X023253</v>
          </cell>
          <cell r="C9203">
            <v>0</v>
          </cell>
        </row>
        <row r="9204">
          <cell r="B9204" t="str">
            <v>9X023264</v>
          </cell>
          <cell r="C9204">
            <v>0</v>
          </cell>
        </row>
        <row r="9205">
          <cell r="B9205" t="str">
            <v>9X023377</v>
          </cell>
          <cell r="C9205">
            <v>0</v>
          </cell>
        </row>
        <row r="9206">
          <cell r="B9206" t="str">
            <v>9X023406</v>
          </cell>
          <cell r="C9206">
            <v>0</v>
          </cell>
        </row>
        <row r="9207">
          <cell r="B9207" t="str">
            <v>9X023608</v>
          </cell>
          <cell r="C9207">
            <v>0</v>
          </cell>
        </row>
        <row r="9208">
          <cell r="B9208" t="str">
            <v>9X023773</v>
          </cell>
          <cell r="C9208">
            <v>0</v>
          </cell>
        </row>
        <row r="9209">
          <cell r="B9209" t="str">
            <v>9X023776</v>
          </cell>
          <cell r="C9209">
            <v>0</v>
          </cell>
        </row>
        <row r="9210">
          <cell r="B9210" t="str">
            <v>9X023867</v>
          </cell>
          <cell r="C9210">
            <v>0</v>
          </cell>
        </row>
        <row r="9211">
          <cell r="B9211" t="str">
            <v>9X023878</v>
          </cell>
          <cell r="C9211">
            <v>0</v>
          </cell>
        </row>
        <row r="9212">
          <cell r="B9212" t="str">
            <v>9X023979</v>
          </cell>
          <cell r="C9212">
            <v>0</v>
          </cell>
        </row>
        <row r="9213">
          <cell r="B9213" t="str">
            <v>9X024089</v>
          </cell>
          <cell r="C9213">
            <v>0</v>
          </cell>
        </row>
        <row r="9214">
          <cell r="B9214" t="str">
            <v>9X024190</v>
          </cell>
          <cell r="C9214">
            <v>0</v>
          </cell>
        </row>
        <row r="9215">
          <cell r="B9215" t="str">
            <v>9X024265</v>
          </cell>
          <cell r="C9215">
            <v>0</v>
          </cell>
        </row>
        <row r="9216">
          <cell r="B9216" t="str">
            <v>9X024304</v>
          </cell>
          <cell r="C9216">
            <v>0</v>
          </cell>
        </row>
        <row r="9217">
          <cell r="B9217" t="str">
            <v>9X024364</v>
          </cell>
          <cell r="C9217">
            <v>0</v>
          </cell>
        </row>
        <row r="9218">
          <cell r="B9218" t="str">
            <v>9X024467</v>
          </cell>
          <cell r="C9218">
            <v>0</v>
          </cell>
        </row>
        <row r="9219">
          <cell r="B9219" t="str">
            <v>9X024470</v>
          </cell>
          <cell r="C9219">
            <v>0</v>
          </cell>
        </row>
        <row r="9220">
          <cell r="B9220" t="str">
            <v>9X024505</v>
          </cell>
          <cell r="C9220">
            <v>0</v>
          </cell>
        </row>
        <row r="9221">
          <cell r="B9221" t="str">
            <v>9X024915</v>
          </cell>
          <cell r="C9221">
            <v>0</v>
          </cell>
        </row>
        <row r="9222">
          <cell r="B9222" t="str">
            <v>9X025058</v>
          </cell>
          <cell r="C9222">
            <v>0</v>
          </cell>
        </row>
        <row r="9223">
          <cell r="B9223" t="str">
            <v>9X025067</v>
          </cell>
          <cell r="C9223">
            <v>0</v>
          </cell>
        </row>
        <row r="9224">
          <cell r="B9224" t="str">
            <v>9X025106</v>
          </cell>
          <cell r="C9224">
            <v>0</v>
          </cell>
        </row>
        <row r="9225">
          <cell r="B9225" t="str">
            <v>9X025206</v>
          </cell>
          <cell r="C9225">
            <v>0</v>
          </cell>
        </row>
        <row r="9226">
          <cell r="B9226" t="str">
            <v>9X025308</v>
          </cell>
          <cell r="C9226">
            <v>0</v>
          </cell>
        </row>
        <row r="9227">
          <cell r="B9227" t="str">
            <v>9X025309</v>
          </cell>
          <cell r="C9227">
            <v>0</v>
          </cell>
        </row>
        <row r="9228">
          <cell r="B9228" t="str">
            <v>9X025311</v>
          </cell>
          <cell r="C9228">
            <v>0</v>
          </cell>
        </row>
        <row r="9229">
          <cell r="B9229" t="str">
            <v>9X025412</v>
          </cell>
          <cell r="C9229">
            <v>0</v>
          </cell>
        </row>
        <row r="9230">
          <cell r="B9230" t="str">
            <v>9X025561</v>
          </cell>
          <cell r="C9230">
            <v>0</v>
          </cell>
        </row>
        <row r="9231">
          <cell r="B9231" t="str">
            <v>9X025564</v>
          </cell>
          <cell r="C9231">
            <v>0</v>
          </cell>
        </row>
        <row r="9232">
          <cell r="B9232" t="str">
            <v>9X025565</v>
          </cell>
          <cell r="C9232">
            <v>0</v>
          </cell>
        </row>
        <row r="9233">
          <cell r="B9233" t="str">
            <v>9X025570</v>
          </cell>
          <cell r="C9233">
            <v>0</v>
          </cell>
        </row>
        <row r="9234">
          <cell r="B9234" t="str">
            <v>9X025667</v>
          </cell>
          <cell r="C9234">
            <v>0</v>
          </cell>
        </row>
        <row r="9235">
          <cell r="B9235" t="str">
            <v>9X025795</v>
          </cell>
          <cell r="C9235">
            <v>0</v>
          </cell>
        </row>
        <row r="9236">
          <cell r="B9236" t="str">
            <v>9X025800</v>
          </cell>
          <cell r="C9236">
            <v>0</v>
          </cell>
        </row>
        <row r="9237">
          <cell r="B9237" t="str">
            <v>9X025988</v>
          </cell>
          <cell r="C9237">
            <v>0</v>
          </cell>
        </row>
        <row r="9238">
          <cell r="B9238" t="str">
            <v>9X026070</v>
          </cell>
          <cell r="C9238">
            <v>0</v>
          </cell>
        </row>
        <row r="9239">
          <cell r="B9239" t="str">
            <v>9X026162</v>
          </cell>
          <cell r="C9239">
            <v>0</v>
          </cell>
        </row>
        <row r="9240">
          <cell r="B9240" t="str">
            <v>9X026203</v>
          </cell>
          <cell r="C9240">
            <v>0</v>
          </cell>
        </row>
        <row r="9241">
          <cell r="B9241" t="str">
            <v>9X026365</v>
          </cell>
          <cell r="C9241">
            <v>0</v>
          </cell>
        </row>
        <row r="9242">
          <cell r="B9242" t="str">
            <v>9X026413</v>
          </cell>
          <cell r="C9242">
            <v>0</v>
          </cell>
        </row>
        <row r="9243">
          <cell r="B9243" t="str">
            <v>9X026561</v>
          </cell>
          <cell r="C9243">
            <v>0</v>
          </cell>
        </row>
        <row r="9244">
          <cell r="B9244" t="str">
            <v>9X026649</v>
          </cell>
          <cell r="C9244">
            <v>0</v>
          </cell>
        </row>
        <row r="9245">
          <cell r="B9245" t="str">
            <v>9X026661</v>
          </cell>
          <cell r="C9245">
            <v>0</v>
          </cell>
        </row>
        <row r="9246">
          <cell r="B9246" t="str">
            <v>9X026664</v>
          </cell>
          <cell r="C9246">
            <v>0</v>
          </cell>
        </row>
        <row r="9247">
          <cell r="B9247" t="str">
            <v>9X026665</v>
          </cell>
          <cell r="C9247">
            <v>0</v>
          </cell>
        </row>
        <row r="9248">
          <cell r="B9248" t="str">
            <v>9X026767</v>
          </cell>
          <cell r="C9248">
            <v>0</v>
          </cell>
        </row>
        <row r="9249">
          <cell r="B9249" t="str">
            <v>9X026810</v>
          </cell>
          <cell r="C9249">
            <v>0</v>
          </cell>
        </row>
        <row r="9250">
          <cell r="B9250" t="str">
            <v>9X026967</v>
          </cell>
          <cell r="C9250">
            <v>0</v>
          </cell>
        </row>
        <row r="9251">
          <cell r="B9251" t="str">
            <v>9X027071</v>
          </cell>
          <cell r="C9251">
            <v>0</v>
          </cell>
        </row>
        <row r="9252">
          <cell r="B9252" t="str">
            <v>9X027161</v>
          </cell>
          <cell r="C9252">
            <v>0</v>
          </cell>
        </row>
        <row r="9253">
          <cell r="B9253" t="str">
            <v>9X027274</v>
          </cell>
          <cell r="C9253">
            <v>0</v>
          </cell>
        </row>
        <row r="9254">
          <cell r="B9254" t="str">
            <v>9X027361</v>
          </cell>
          <cell r="C9254">
            <v>0</v>
          </cell>
        </row>
        <row r="9255">
          <cell r="B9255" t="str">
            <v>9X027497</v>
          </cell>
          <cell r="C9255">
            <v>0</v>
          </cell>
        </row>
        <row r="9256">
          <cell r="B9256" t="str">
            <v>9X027498</v>
          </cell>
          <cell r="C9256">
            <v>0</v>
          </cell>
        </row>
        <row r="9257">
          <cell r="B9257" t="str">
            <v>9X027515</v>
          </cell>
          <cell r="C9257">
            <v>0</v>
          </cell>
        </row>
        <row r="9258">
          <cell r="B9258" t="str">
            <v>9X027616</v>
          </cell>
          <cell r="C9258">
            <v>0</v>
          </cell>
        </row>
        <row r="9259">
          <cell r="B9259" t="str">
            <v>9X027715</v>
          </cell>
          <cell r="C9259">
            <v>0</v>
          </cell>
        </row>
        <row r="9260">
          <cell r="B9260" t="str">
            <v>9X027868</v>
          </cell>
          <cell r="C9260">
            <v>0</v>
          </cell>
        </row>
        <row r="9261">
          <cell r="B9261" t="str">
            <v>9X028067</v>
          </cell>
          <cell r="C9261">
            <v>0</v>
          </cell>
        </row>
        <row r="9262">
          <cell r="B9262" t="str">
            <v>9X028161</v>
          </cell>
          <cell r="C9262">
            <v>0</v>
          </cell>
        </row>
        <row r="9263">
          <cell r="B9263" t="str">
            <v>9X028292</v>
          </cell>
          <cell r="C9263">
            <v>0</v>
          </cell>
        </row>
        <row r="9264">
          <cell r="B9264" t="str">
            <v>9X028361</v>
          </cell>
          <cell r="C9264">
            <v>0</v>
          </cell>
        </row>
        <row r="9265">
          <cell r="B9265" t="str">
            <v>9X028474</v>
          </cell>
          <cell r="C9265">
            <v>0</v>
          </cell>
        </row>
        <row r="9266">
          <cell r="B9266" t="str">
            <v>9X028506</v>
          </cell>
          <cell r="C9266">
            <v>0</v>
          </cell>
        </row>
        <row r="9267">
          <cell r="B9267" t="str">
            <v>9X028661</v>
          </cell>
          <cell r="C9267">
            <v>0</v>
          </cell>
        </row>
        <row r="9268">
          <cell r="B9268" t="str">
            <v>9X028761</v>
          </cell>
          <cell r="C9268">
            <v>0</v>
          </cell>
        </row>
        <row r="9269">
          <cell r="B9269" t="str">
            <v>9X028861</v>
          </cell>
          <cell r="C9269">
            <v>0</v>
          </cell>
        </row>
        <row r="9270">
          <cell r="B9270" t="str">
            <v>9X028997</v>
          </cell>
          <cell r="C9270">
            <v>0</v>
          </cell>
        </row>
        <row r="9271">
          <cell r="B9271" t="str">
            <v>9X029015</v>
          </cell>
          <cell r="C9271">
            <v>0</v>
          </cell>
        </row>
        <row r="9272">
          <cell r="B9272" t="str">
            <v>9X029159</v>
          </cell>
          <cell r="C9272">
            <v>0</v>
          </cell>
        </row>
        <row r="9273">
          <cell r="B9273" t="str">
            <v>9X029161</v>
          </cell>
          <cell r="C9273">
            <v>0</v>
          </cell>
        </row>
        <row r="9274">
          <cell r="B9274" t="str">
            <v>9X029162</v>
          </cell>
          <cell r="C9274">
            <v>0</v>
          </cell>
        </row>
        <row r="9275">
          <cell r="B9275" t="str">
            <v>9X029279</v>
          </cell>
          <cell r="C9275">
            <v>0</v>
          </cell>
        </row>
        <row r="9276">
          <cell r="B9276" t="str">
            <v>9X029352</v>
          </cell>
          <cell r="C9276">
            <v>0</v>
          </cell>
        </row>
        <row r="9277">
          <cell r="B9277" t="str">
            <v>9X029452</v>
          </cell>
          <cell r="C9277">
            <v>0</v>
          </cell>
        </row>
        <row r="9278">
          <cell r="B9278" t="str">
            <v>9X029500</v>
          </cell>
          <cell r="C9278">
            <v>0</v>
          </cell>
        </row>
        <row r="9279">
          <cell r="B9279" t="str">
            <v>9X029698</v>
          </cell>
          <cell r="C9279">
            <v>0</v>
          </cell>
        </row>
        <row r="9280">
          <cell r="B9280" t="str">
            <v>9X029761</v>
          </cell>
          <cell r="C9280">
            <v>0</v>
          </cell>
        </row>
        <row r="9281">
          <cell r="B9281" t="str">
            <v>9X029861</v>
          </cell>
          <cell r="C9281">
            <v>0</v>
          </cell>
        </row>
        <row r="9282">
          <cell r="B9282" t="str">
            <v>9X029864</v>
          </cell>
          <cell r="C9282">
            <v>0</v>
          </cell>
        </row>
        <row r="9283">
          <cell r="B9283" t="str">
            <v>9X029980</v>
          </cell>
          <cell r="C9283">
            <v>0</v>
          </cell>
        </row>
        <row r="9284">
          <cell r="B9284" t="str">
            <v>9X030606</v>
          </cell>
          <cell r="C9284">
            <v>0</v>
          </cell>
        </row>
        <row r="9285">
          <cell r="B9285" t="str">
            <v>9X030763</v>
          </cell>
          <cell r="C9285">
            <v>0</v>
          </cell>
        </row>
        <row r="9286">
          <cell r="B9286" t="str">
            <v>9X030764</v>
          </cell>
          <cell r="C9286">
            <v>0</v>
          </cell>
        </row>
        <row r="9287">
          <cell r="B9287" t="str">
            <v>9X030777</v>
          </cell>
          <cell r="C9287">
            <v>0</v>
          </cell>
        </row>
        <row r="9288">
          <cell r="B9288" t="str">
            <v>9X030794</v>
          </cell>
          <cell r="C9288">
            <v>0</v>
          </cell>
        </row>
        <row r="9289">
          <cell r="B9289" t="str">
            <v>9X031506</v>
          </cell>
          <cell r="C9289">
            <v>0</v>
          </cell>
        </row>
        <row r="9290">
          <cell r="B9290" t="str">
            <v>9X031509</v>
          </cell>
          <cell r="C9290">
            <v>0</v>
          </cell>
        </row>
        <row r="9291">
          <cell r="B9291" t="str">
            <v>9X031611</v>
          </cell>
          <cell r="C9291">
            <v>0</v>
          </cell>
        </row>
        <row r="9292">
          <cell r="B9292" t="str">
            <v>9X031809</v>
          </cell>
          <cell r="C9292">
            <v>0</v>
          </cell>
        </row>
        <row r="9293">
          <cell r="B9293" t="str">
            <v>9X031903</v>
          </cell>
          <cell r="C9293">
            <v>0</v>
          </cell>
        </row>
        <row r="9294">
          <cell r="B9294" t="str">
            <v>9X031907</v>
          </cell>
          <cell r="C9294">
            <v>0</v>
          </cell>
        </row>
        <row r="9295">
          <cell r="B9295" t="str">
            <v>9X032109</v>
          </cell>
          <cell r="C9295">
            <v>0</v>
          </cell>
        </row>
        <row r="9296">
          <cell r="B9296" t="str">
            <v>9X032168</v>
          </cell>
          <cell r="C9296">
            <v>0</v>
          </cell>
        </row>
        <row r="9297">
          <cell r="B9297" t="str">
            <v>9X032171</v>
          </cell>
          <cell r="C9297">
            <v>0</v>
          </cell>
        </row>
        <row r="9298">
          <cell r="B9298" t="str">
            <v>9X032204</v>
          </cell>
          <cell r="C9298">
            <v>0</v>
          </cell>
        </row>
        <row r="9299">
          <cell r="B9299" t="str">
            <v>9X032311</v>
          </cell>
          <cell r="C9299">
            <v>0</v>
          </cell>
        </row>
        <row r="9300">
          <cell r="B9300" t="str">
            <v>9X032408</v>
          </cell>
          <cell r="C9300">
            <v>0</v>
          </cell>
        </row>
        <row r="9301">
          <cell r="B9301" t="str">
            <v>9X032409</v>
          </cell>
          <cell r="C9301">
            <v>0</v>
          </cell>
        </row>
        <row r="9302">
          <cell r="B9302" t="str">
            <v>9X032505</v>
          </cell>
          <cell r="C9302">
            <v>0</v>
          </cell>
        </row>
        <row r="9303">
          <cell r="B9303" t="str">
            <v>9X032663</v>
          </cell>
          <cell r="C9303">
            <v>0</v>
          </cell>
        </row>
        <row r="9304">
          <cell r="B9304" t="str">
            <v>9X032681</v>
          </cell>
          <cell r="C9304">
            <v>0</v>
          </cell>
        </row>
        <row r="9305">
          <cell r="B9305" t="str">
            <v>9X032711</v>
          </cell>
          <cell r="C9305">
            <v>0</v>
          </cell>
        </row>
        <row r="9306">
          <cell r="B9306" t="str">
            <v>9X032813</v>
          </cell>
          <cell r="C9306">
            <v>0</v>
          </cell>
        </row>
        <row r="9307">
          <cell r="B9307" t="str">
            <v>9X032996</v>
          </cell>
          <cell r="C9307">
            <v>0</v>
          </cell>
        </row>
        <row r="9308">
          <cell r="B9308" t="str">
            <v>9X033093</v>
          </cell>
          <cell r="C9308">
            <v>0</v>
          </cell>
        </row>
        <row r="9309">
          <cell r="B9309" t="str">
            <v>9X033109</v>
          </cell>
          <cell r="C9309">
            <v>0</v>
          </cell>
        </row>
        <row r="9310">
          <cell r="B9310" t="str">
            <v>9X033111</v>
          </cell>
          <cell r="C9310">
            <v>0</v>
          </cell>
        </row>
        <row r="9311">
          <cell r="B9311" t="str">
            <v>9X033277</v>
          </cell>
          <cell r="C9311">
            <v>0</v>
          </cell>
        </row>
        <row r="9312">
          <cell r="B9312" t="str">
            <v>9X033278</v>
          </cell>
          <cell r="C9312">
            <v>0</v>
          </cell>
        </row>
        <row r="9313">
          <cell r="B9313" t="str">
            <v>9X033300</v>
          </cell>
          <cell r="C9313">
            <v>0</v>
          </cell>
        </row>
        <row r="9314">
          <cell r="B9314" t="str">
            <v>9X033461</v>
          </cell>
          <cell r="C9314">
            <v>0</v>
          </cell>
        </row>
        <row r="9315">
          <cell r="B9315" t="str">
            <v>9X033462</v>
          </cell>
          <cell r="C9315">
            <v>0</v>
          </cell>
        </row>
        <row r="9316">
          <cell r="B9316" t="str">
            <v>9X033464</v>
          </cell>
          <cell r="C9316">
            <v>0</v>
          </cell>
        </row>
        <row r="9317">
          <cell r="B9317" t="str">
            <v>9X033474</v>
          </cell>
          <cell r="C9317">
            <v>0</v>
          </cell>
        </row>
        <row r="9318">
          <cell r="B9318" t="str">
            <v>9X033475</v>
          </cell>
          <cell r="C9318">
            <v>0</v>
          </cell>
        </row>
        <row r="9319">
          <cell r="B9319" t="str">
            <v>9X033477</v>
          </cell>
          <cell r="C9319">
            <v>0</v>
          </cell>
        </row>
        <row r="9320">
          <cell r="B9320" t="str">
            <v>9X033480</v>
          </cell>
          <cell r="C9320">
            <v>0</v>
          </cell>
        </row>
        <row r="9321">
          <cell r="B9321" t="str">
            <v>9X033502</v>
          </cell>
          <cell r="C9321">
            <v>0</v>
          </cell>
        </row>
        <row r="9322">
          <cell r="B9322" t="str">
            <v>9X033609</v>
          </cell>
          <cell r="C9322">
            <v>0</v>
          </cell>
        </row>
        <row r="9323">
          <cell r="B9323" t="str">
            <v>9X033707</v>
          </cell>
          <cell r="C9323">
            <v>0</v>
          </cell>
        </row>
        <row r="9324">
          <cell r="B9324" t="str">
            <v>9X033888</v>
          </cell>
          <cell r="C9324">
            <v>0</v>
          </cell>
        </row>
        <row r="9325">
          <cell r="B9325" t="str">
            <v>9X033996</v>
          </cell>
          <cell r="C9325">
            <v>0</v>
          </cell>
        </row>
        <row r="9326">
          <cell r="B9326" t="str">
            <v>9X050004</v>
          </cell>
          <cell r="C9326">
            <v>0</v>
          </cell>
        </row>
        <row r="9327">
          <cell r="B9327" t="str">
            <v>9X050007</v>
          </cell>
          <cell r="C9327">
            <v>0</v>
          </cell>
        </row>
        <row r="9328">
          <cell r="B9328" t="str">
            <v>9X050093</v>
          </cell>
          <cell r="C9328">
            <v>0</v>
          </cell>
        </row>
        <row r="9329">
          <cell r="B9329" t="str">
            <v>9X050095</v>
          </cell>
          <cell r="C9329">
            <v>0</v>
          </cell>
        </row>
        <row r="9330">
          <cell r="B9330" t="str">
            <v>9X050100</v>
          </cell>
          <cell r="C9330">
            <v>0</v>
          </cell>
        </row>
        <row r="9331">
          <cell r="B9331" t="str">
            <v>9X050101</v>
          </cell>
          <cell r="C9331">
            <v>0</v>
          </cell>
        </row>
        <row r="9332">
          <cell r="B9332" t="str">
            <v>9X050106</v>
          </cell>
          <cell r="C9332">
            <v>0</v>
          </cell>
        </row>
        <row r="9333">
          <cell r="B9333" t="str">
            <v>9X050198</v>
          </cell>
          <cell r="C9333">
            <v>0</v>
          </cell>
        </row>
        <row r="9334">
          <cell r="B9334" t="str">
            <v>9X050201</v>
          </cell>
          <cell r="C9334">
            <v>0</v>
          </cell>
        </row>
        <row r="9335">
          <cell r="B9335" t="str">
            <v>9X050208</v>
          </cell>
          <cell r="C9335">
            <v>0</v>
          </cell>
        </row>
        <row r="9336">
          <cell r="B9336" t="str">
            <v>9X050209</v>
          </cell>
          <cell r="C9336">
            <v>0</v>
          </cell>
        </row>
        <row r="9337">
          <cell r="B9337" t="str">
            <v>9X050213</v>
          </cell>
          <cell r="C9337">
            <v>0</v>
          </cell>
        </row>
        <row r="9338">
          <cell r="B9338" t="str">
            <v>9X050279</v>
          </cell>
          <cell r="C9338">
            <v>0</v>
          </cell>
        </row>
        <row r="9339">
          <cell r="B9339" t="str">
            <v>9X050281</v>
          </cell>
          <cell r="C9339">
            <v>0</v>
          </cell>
        </row>
        <row r="9340">
          <cell r="B9340" t="str">
            <v>9X050282</v>
          </cell>
          <cell r="C9340">
            <v>0</v>
          </cell>
        </row>
        <row r="9341">
          <cell r="B9341" t="str">
            <v>9X050286</v>
          </cell>
          <cell r="C9341">
            <v>0</v>
          </cell>
        </row>
        <row r="9342">
          <cell r="B9342" t="str">
            <v>9X050287</v>
          </cell>
          <cell r="C9342">
            <v>0</v>
          </cell>
        </row>
        <row r="9343">
          <cell r="B9343" t="str">
            <v>9X050290</v>
          </cell>
          <cell r="C9343">
            <v>0</v>
          </cell>
        </row>
        <row r="9344">
          <cell r="B9344" t="str">
            <v>9X050291</v>
          </cell>
          <cell r="C9344">
            <v>0</v>
          </cell>
        </row>
        <row r="9345">
          <cell r="B9345" t="str">
            <v>9X050294</v>
          </cell>
          <cell r="C9345">
            <v>0</v>
          </cell>
        </row>
        <row r="9346">
          <cell r="B9346" t="str">
            <v>9X050295</v>
          </cell>
          <cell r="C9346">
            <v>0</v>
          </cell>
        </row>
        <row r="9347">
          <cell r="B9347" t="str">
            <v>9X050296</v>
          </cell>
          <cell r="C9347">
            <v>0</v>
          </cell>
        </row>
        <row r="9348">
          <cell r="B9348" t="str">
            <v>9X050299</v>
          </cell>
          <cell r="C9348">
            <v>0</v>
          </cell>
        </row>
        <row r="9349">
          <cell r="B9349" t="str">
            <v>9X050301</v>
          </cell>
          <cell r="C9349">
            <v>0</v>
          </cell>
        </row>
        <row r="9350">
          <cell r="B9350" t="str">
            <v>9X050304</v>
          </cell>
          <cell r="C9350">
            <v>0</v>
          </cell>
        </row>
        <row r="9351">
          <cell r="B9351" t="str">
            <v>9X050307</v>
          </cell>
          <cell r="C9351">
            <v>0</v>
          </cell>
        </row>
        <row r="9352">
          <cell r="B9352" t="str">
            <v>9X050308</v>
          </cell>
          <cell r="C9352">
            <v>0</v>
          </cell>
        </row>
        <row r="9353">
          <cell r="B9353" t="str">
            <v>9X050310</v>
          </cell>
          <cell r="C9353">
            <v>0</v>
          </cell>
        </row>
        <row r="9354">
          <cell r="B9354" t="str">
            <v>9X050312</v>
          </cell>
          <cell r="C9354">
            <v>0</v>
          </cell>
        </row>
        <row r="9355">
          <cell r="B9355" t="str">
            <v>9X050313</v>
          </cell>
          <cell r="C9355">
            <v>0</v>
          </cell>
        </row>
        <row r="9356">
          <cell r="B9356" t="str">
            <v>9X050386</v>
          </cell>
          <cell r="C9356">
            <v>0</v>
          </cell>
        </row>
        <row r="9357">
          <cell r="B9357" t="str">
            <v>9X050387</v>
          </cell>
          <cell r="C9357">
            <v>0</v>
          </cell>
        </row>
        <row r="9358">
          <cell r="B9358" t="str">
            <v>9X050393</v>
          </cell>
          <cell r="C9358">
            <v>0</v>
          </cell>
        </row>
        <row r="9359">
          <cell r="B9359" t="str">
            <v>9X050394</v>
          </cell>
          <cell r="C9359">
            <v>0</v>
          </cell>
        </row>
        <row r="9360">
          <cell r="B9360" t="str">
            <v>9X050399</v>
          </cell>
          <cell r="C9360">
            <v>0</v>
          </cell>
        </row>
        <row r="9361">
          <cell r="B9361" t="str">
            <v>9X050512</v>
          </cell>
          <cell r="C9361">
            <v>0</v>
          </cell>
        </row>
        <row r="9362">
          <cell r="B9362" t="str">
            <v>9X050515</v>
          </cell>
          <cell r="C9362">
            <v>0</v>
          </cell>
        </row>
        <row r="9363">
          <cell r="B9363" t="str">
            <v>9X050516</v>
          </cell>
          <cell r="C9363">
            <v>0</v>
          </cell>
        </row>
        <row r="9364">
          <cell r="B9364" t="str">
            <v>9X050517</v>
          </cell>
          <cell r="C9364">
            <v>0</v>
          </cell>
        </row>
        <row r="9365">
          <cell r="B9365" t="str">
            <v>9X050600</v>
          </cell>
          <cell r="C9365">
            <v>0</v>
          </cell>
        </row>
        <row r="9366">
          <cell r="B9366" t="str">
            <v>9X050705</v>
          </cell>
          <cell r="C9366">
            <v>0</v>
          </cell>
        </row>
        <row r="9367">
          <cell r="B9367" t="str">
            <v>9X050711</v>
          </cell>
          <cell r="C9367">
            <v>0</v>
          </cell>
        </row>
        <row r="9368">
          <cell r="B9368" t="str">
            <v>9X050795</v>
          </cell>
          <cell r="C9368">
            <v>0</v>
          </cell>
        </row>
        <row r="9369">
          <cell r="B9369" t="str">
            <v>9X050799</v>
          </cell>
          <cell r="C9369">
            <v>0</v>
          </cell>
        </row>
        <row r="9370">
          <cell r="B9370" t="str">
            <v>9X051208</v>
          </cell>
          <cell r="C9370">
            <v>0</v>
          </cell>
        </row>
        <row r="9371">
          <cell r="B9371" t="str">
            <v>9X051303</v>
          </cell>
          <cell r="C9371">
            <v>0</v>
          </cell>
        </row>
        <row r="9372">
          <cell r="B9372" t="str">
            <v>9X051304</v>
          </cell>
          <cell r="C9372">
            <v>0</v>
          </cell>
        </row>
        <row r="9373">
          <cell r="B9373" t="str">
            <v>9X051305</v>
          </cell>
          <cell r="C9373">
            <v>0</v>
          </cell>
        </row>
        <row r="9374">
          <cell r="B9374" t="str">
            <v>9X051307</v>
          </cell>
          <cell r="C9374">
            <v>0</v>
          </cell>
        </row>
        <row r="9375">
          <cell r="B9375" t="str">
            <v>9X051308</v>
          </cell>
          <cell r="C9375">
            <v>0</v>
          </cell>
        </row>
        <row r="9376">
          <cell r="B9376" t="str">
            <v>9X051309</v>
          </cell>
          <cell r="C9376">
            <v>0</v>
          </cell>
        </row>
        <row r="9377">
          <cell r="B9377" t="str">
            <v>9X051310</v>
          </cell>
          <cell r="C9377">
            <v>0</v>
          </cell>
        </row>
        <row r="9378">
          <cell r="B9378" t="str">
            <v>9X051311</v>
          </cell>
          <cell r="C9378">
            <v>0</v>
          </cell>
        </row>
        <row r="9379">
          <cell r="B9379" t="str">
            <v>9X051313</v>
          </cell>
          <cell r="C9379">
            <v>0</v>
          </cell>
        </row>
        <row r="9380">
          <cell r="B9380" t="str">
            <v>9X051404</v>
          </cell>
          <cell r="C9380">
            <v>0</v>
          </cell>
        </row>
        <row r="9381">
          <cell r="B9381" t="str">
            <v>9X051406</v>
          </cell>
          <cell r="C9381">
            <v>0</v>
          </cell>
        </row>
        <row r="9382">
          <cell r="B9382" t="str">
            <v>9X051410</v>
          </cell>
          <cell r="C9382">
            <v>0</v>
          </cell>
        </row>
        <row r="9383">
          <cell r="B9383" t="str">
            <v>9X051499</v>
          </cell>
          <cell r="C9383">
            <v>0</v>
          </cell>
        </row>
        <row r="9384">
          <cell r="B9384" t="str">
            <v>9X051504</v>
          </cell>
          <cell r="C9384">
            <v>0</v>
          </cell>
        </row>
        <row r="9385">
          <cell r="B9385" t="str">
            <v>9X051506</v>
          </cell>
          <cell r="C9385">
            <v>0</v>
          </cell>
        </row>
        <row r="9386">
          <cell r="B9386" t="str">
            <v>9X051701</v>
          </cell>
          <cell r="C9386">
            <v>0</v>
          </cell>
        </row>
        <row r="9387">
          <cell r="B9387" t="str">
            <v>9X051704</v>
          </cell>
          <cell r="C9387">
            <v>0</v>
          </cell>
        </row>
        <row r="9388">
          <cell r="B9388" t="str">
            <v>9X051705</v>
          </cell>
          <cell r="C9388">
            <v>0</v>
          </cell>
        </row>
        <row r="9389">
          <cell r="B9389" t="str">
            <v>9X051706</v>
          </cell>
          <cell r="C9389">
            <v>0</v>
          </cell>
        </row>
        <row r="9390">
          <cell r="B9390" t="str">
            <v>9X051707</v>
          </cell>
          <cell r="C9390">
            <v>0</v>
          </cell>
        </row>
        <row r="9391">
          <cell r="B9391" t="str">
            <v>9X051793</v>
          </cell>
          <cell r="C9391">
            <v>0</v>
          </cell>
        </row>
        <row r="9392">
          <cell r="B9392" t="str">
            <v>9X051801</v>
          </cell>
          <cell r="C9392">
            <v>0</v>
          </cell>
        </row>
        <row r="9393">
          <cell r="B9393" t="str">
            <v>9X051898</v>
          </cell>
          <cell r="C9393">
            <v>0</v>
          </cell>
        </row>
        <row r="9394">
          <cell r="B9394" t="str">
            <v>9X052085</v>
          </cell>
          <cell r="C9394">
            <v>0</v>
          </cell>
        </row>
        <row r="9395">
          <cell r="B9395" t="str">
            <v>9X052095</v>
          </cell>
          <cell r="C9395">
            <v>0</v>
          </cell>
        </row>
        <row r="9396">
          <cell r="B9396" t="str">
            <v>9X052104</v>
          </cell>
          <cell r="C9396">
            <v>0</v>
          </cell>
        </row>
        <row r="9397">
          <cell r="B9397" t="str">
            <v>9X052206</v>
          </cell>
          <cell r="C9397">
            <v>0</v>
          </cell>
        </row>
        <row r="9398">
          <cell r="B9398" t="str">
            <v>9X052303</v>
          </cell>
          <cell r="C9398">
            <v>0</v>
          </cell>
        </row>
        <row r="9399">
          <cell r="B9399" t="str">
            <v>9X052306</v>
          </cell>
          <cell r="C9399">
            <v>0</v>
          </cell>
        </row>
        <row r="9400">
          <cell r="B9400" t="str">
            <v>9X052492</v>
          </cell>
          <cell r="C9400">
            <v>0</v>
          </cell>
        </row>
        <row r="9401">
          <cell r="B9401" t="str">
            <v>9X052809</v>
          </cell>
          <cell r="C9401">
            <v>0</v>
          </cell>
        </row>
        <row r="9402">
          <cell r="B9402" t="str">
            <v>9X052810</v>
          </cell>
          <cell r="C9402">
            <v>0</v>
          </cell>
        </row>
        <row r="9403">
          <cell r="B9403" t="str">
            <v>9X052811</v>
          </cell>
          <cell r="C9403">
            <v>0</v>
          </cell>
        </row>
        <row r="9404">
          <cell r="B9404" t="str">
            <v>9X052812</v>
          </cell>
          <cell r="C9404">
            <v>0</v>
          </cell>
        </row>
        <row r="9405">
          <cell r="B9405" t="str">
            <v>9X052813</v>
          </cell>
          <cell r="C9405">
            <v>0</v>
          </cell>
        </row>
        <row r="9406">
          <cell r="B9406" t="str">
            <v>9X052814</v>
          </cell>
          <cell r="C9406">
            <v>0</v>
          </cell>
        </row>
        <row r="9407">
          <cell r="B9407" t="str">
            <v>9X052815</v>
          </cell>
          <cell r="C9407">
            <v>0</v>
          </cell>
        </row>
        <row r="9408">
          <cell r="B9408" t="str">
            <v>9X052816</v>
          </cell>
          <cell r="C9408">
            <v>0</v>
          </cell>
        </row>
        <row r="9409">
          <cell r="B9409" t="str">
            <v>9X052817</v>
          </cell>
          <cell r="C9409">
            <v>0</v>
          </cell>
        </row>
        <row r="9410">
          <cell r="B9410" t="str">
            <v>9X052903</v>
          </cell>
          <cell r="C9410">
            <v>0</v>
          </cell>
        </row>
        <row r="9411">
          <cell r="B9411" t="str">
            <v>9X052909</v>
          </cell>
          <cell r="C9411">
            <v>0</v>
          </cell>
        </row>
        <row r="9412">
          <cell r="B9412" t="str">
            <v>9X052910</v>
          </cell>
          <cell r="C9412">
            <v>0</v>
          </cell>
        </row>
        <row r="9413">
          <cell r="B9413" t="str">
            <v>9X052911</v>
          </cell>
          <cell r="C9413">
            <v>0</v>
          </cell>
        </row>
        <row r="9414">
          <cell r="B9414" t="str">
            <v>9X052913</v>
          </cell>
          <cell r="C9414">
            <v>0</v>
          </cell>
        </row>
        <row r="9415">
          <cell r="B9415" t="str">
            <v>9X052914</v>
          </cell>
          <cell r="C9415">
            <v>0</v>
          </cell>
        </row>
        <row r="9416">
          <cell r="B9416" t="str">
            <v>9X052915</v>
          </cell>
          <cell r="C9416">
            <v>0</v>
          </cell>
        </row>
        <row r="9417">
          <cell r="B9417" t="str">
            <v>9X052916</v>
          </cell>
          <cell r="C9417">
            <v>0</v>
          </cell>
        </row>
        <row r="9418">
          <cell r="B9418" t="str">
            <v>9X052918</v>
          </cell>
          <cell r="C9418">
            <v>0</v>
          </cell>
        </row>
        <row r="9419">
          <cell r="B9419" t="str">
            <v>9X053010</v>
          </cell>
          <cell r="C9419">
            <v>0</v>
          </cell>
        </row>
        <row r="9420">
          <cell r="B9420" t="str">
            <v>9X053012</v>
          </cell>
          <cell r="C9420">
            <v>0</v>
          </cell>
        </row>
        <row r="9421">
          <cell r="B9421" t="str">
            <v>9X053099</v>
          </cell>
          <cell r="C9421">
            <v>0</v>
          </cell>
        </row>
        <row r="9422">
          <cell r="B9422" t="str">
            <v>9X053103</v>
          </cell>
          <cell r="C9422">
            <v>0</v>
          </cell>
        </row>
        <row r="9423">
          <cell r="B9423" t="str">
            <v>9X053107</v>
          </cell>
          <cell r="C9423">
            <v>0</v>
          </cell>
        </row>
        <row r="9424">
          <cell r="B9424" t="str">
            <v>9X053108</v>
          </cell>
          <cell r="C9424">
            <v>0</v>
          </cell>
        </row>
        <row r="9425">
          <cell r="B9425" t="str">
            <v>9X053109</v>
          </cell>
          <cell r="C9425">
            <v>0</v>
          </cell>
        </row>
        <row r="9426">
          <cell r="B9426" t="str">
            <v>9X053110</v>
          </cell>
          <cell r="C9426">
            <v>0</v>
          </cell>
        </row>
        <row r="9427">
          <cell r="B9427" t="str">
            <v>9X053111</v>
          </cell>
          <cell r="C9427">
            <v>0</v>
          </cell>
        </row>
        <row r="9428">
          <cell r="B9428" t="str">
            <v>9X053112</v>
          </cell>
          <cell r="C9428">
            <v>0</v>
          </cell>
        </row>
        <row r="9429">
          <cell r="B9429" t="str">
            <v>9X053113</v>
          </cell>
          <cell r="C9429">
            <v>0</v>
          </cell>
        </row>
        <row r="9430">
          <cell r="B9430" t="str">
            <v>9X053115</v>
          </cell>
          <cell r="C9430">
            <v>0</v>
          </cell>
        </row>
        <row r="9431">
          <cell r="B9431" t="str">
            <v>9X053116</v>
          </cell>
          <cell r="C9431">
            <v>0</v>
          </cell>
        </row>
        <row r="9432">
          <cell r="B9432" t="str">
            <v>9X053117</v>
          </cell>
          <cell r="C9432">
            <v>0</v>
          </cell>
        </row>
        <row r="9433">
          <cell r="B9433" t="str">
            <v>9X053194</v>
          </cell>
          <cell r="C9433">
            <v>0</v>
          </cell>
        </row>
        <row r="9434">
          <cell r="B9434" t="str">
            <v>9X053198</v>
          </cell>
          <cell r="C9434">
            <v>0</v>
          </cell>
        </row>
        <row r="9435">
          <cell r="B9435" t="str">
            <v>9X053199</v>
          </cell>
          <cell r="C9435">
            <v>0</v>
          </cell>
        </row>
        <row r="9436">
          <cell r="B9436" t="str">
            <v>9X053200</v>
          </cell>
          <cell r="C9436">
            <v>0</v>
          </cell>
        </row>
        <row r="9437">
          <cell r="B9437" t="str">
            <v>9X053206</v>
          </cell>
          <cell r="C9437">
            <v>0</v>
          </cell>
        </row>
        <row r="9438">
          <cell r="B9438" t="str">
            <v>9X053207</v>
          </cell>
          <cell r="C9438">
            <v>0</v>
          </cell>
        </row>
        <row r="9439">
          <cell r="B9439" t="str">
            <v>9X053208</v>
          </cell>
          <cell r="C9439">
            <v>0</v>
          </cell>
        </row>
        <row r="9440">
          <cell r="B9440" t="str">
            <v>9X053209</v>
          </cell>
          <cell r="C9440">
            <v>0</v>
          </cell>
        </row>
        <row r="9441">
          <cell r="B9441" t="str">
            <v>9X053210</v>
          </cell>
          <cell r="C9441">
            <v>0</v>
          </cell>
        </row>
        <row r="9442">
          <cell r="B9442" t="str">
            <v>9X053212</v>
          </cell>
          <cell r="C9442">
            <v>0</v>
          </cell>
        </row>
        <row r="9443">
          <cell r="B9443" t="str">
            <v>9X053295</v>
          </cell>
          <cell r="C9443">
            <v>0</v>
          </cell>
        </row>
        <row r="9444">
          <cell r="B9444" t="str">
            <v>9X053300</v>
          </cell>
          <cell r="C9444">
            <v>0</v>
          </cell>
        </row>
        <row r="9445">
          <cell r="B9445" t="str">
            <v>9X053301</v>
          </cell>
          <cell r="C9445">
            <v>0</v>
          </cell>
        </row>
        <row r="9446">
          <cell r="B9446" t="str">
            <v>9X053302</v>
          </cell>
          <cell r="C9446">
            <v>0</v>
          </cell>
        </row>
        <row r="9447">
          <cell r="B9447" t="str">
            <v>9X053303</v>
          </cell>
          <cell r="C9447">
            <v>0</v>
          </cell>
        </row>
        <row r="9448">
          <cell r="B9448" t="str">
            <v>9X053304</v>
          </cell>
          <cell r="C9448">
            <v>0</v>
          </cell>
        </row>
        <row r="9449">
          <cell r="B9449" t="str">
            <v>9X053305</v>
          </cell>
          <cell r="C9449">
            <v>0</v>
          </cell>
        </row>
        <row r="9450">
          <cell r="B9450" t="str">
            <v>9X053309</v>
          </cell>
          <cell r="C9450">
            <v>0</v>
          </cell>
        </row>
        <row r="9451">
          <cell r="B9451" t="str">
            <v>9X053310</v>
          </cell>
          <cell r="C9451">
            <v>0</v>
          </cell>
        </row>
        <row r="9452">
          <cell r="B9452" t="str">
            <v>9X053311</v>
          </cell>
          <cell r="C9452">
            <v>0</v>
          </cell>
        </row>
        <row r="9453">
          <cell r="B9453" t="str">
            <v>9X053312</v>
          </cell>
          <cell r="C9453">
            <v>0</v>
          </cell>
        </row>
        <row r="9454">
          <cell r="B9454" t="str">
            <v>9X053313</v>
          </cell>
          <cell r="C9454">
            <v>0</v>
          </cell>
        </row>
        <row r="9455">
          <cell r="B9455" t="str">
            <v>9X053314</v>
          </cell>
          <cell r="C9455">
            <v>0</v>
          </cell>
        </row>
        <row r="9456">
          <cell r="B9456" t="str">
            <v>9X053315</v>
          </cell>
          <cell r="C9456">
            <v>0</v>
          </cell>
        </row>
        <row r="9457">
          <cell r="B9457" t="str">
            <v>9X053316</v>
          </cell>
          <cell r="C9457">
            <v>0</v>
          </cell>
        </row>
        <row r="9458">
          <cell r="B9458" t="str">
            <v>9X053318</v>
          </cell>
          <cell r="C9458">
            <v>0</v>
          </cell>
        </row>
        <row r="9459">
          <cell r="B9459" t="str">
            <v>9X053396</v>
          </cell>
          <cell r="C9459">
            <v>0</v>
          </cell>
        </row>
        <row r="9460">
          <cell r="B9460" t="str">
            <v>9X053397</v>
          </cell>
          <cell r="C9460">
            <v>0</v>
          </cell>
        </row>
        <row r="9461">
          <cell r="B9461" t="str">
            <v>9X053399</v>
          </cell>
          <cell r="C9461">
            <v>0</v>
          </cell>
        </row>
        <row r="9462">
          <cell r="B9462" t="str">
            <v>9X053497</v>
          </cell>
          <cell r="C9462">
            <v>0</v>
          </cell>
        </row>
        <row r="9463">
          <cell r="B9463" t="str">
            <v>9X053703</v>
          </cell>
          <cell r="C9463">
            <v>0</v>
          </cell>
        </row>
        <row r="9464">
          <cell r="B9464" t="str">
            <v>9X053800</v>
          </cell>
          <cell r="C9464">
            <v>0</v>
          </cell>
        </row>
        <row r="9465">
          <cell r="B9465" t="str">
            <v>9X053801</v>
          </cell>
          <cell r="C9465">
            <v>0</v>
          </cell>
        </row>
        <row r="9466">
          <cell r="B9466" t="str">
            <v>9X053803</v>
          </cell>
          <cell r="C9466">
            <v>0</v>
          </cell>
        </row>
        <row r="9467">
          <cell r="B9467" t="str">
            <v>9X053804</v>
          </cell>
          <cell r="C9467">
            <v>0</v>
          </cell>
        </row>
        <row r="9468">
          <cell r="B9468" t="str">
            <v>9X053805</v>
          </cell>
          <cell r="C9468">
            <v>0</v>
          </cell>
        </row>
        <row r="9469">
          <cell r="B9469" t="str">
            <v>9X053806</v>
          </cell>
          <cell r="C9469">
            <v>0</v>
          </cell>
        </row>
        <row r="9470">
          <cell r="B9470" t="str">
            <v>9X053807</v>
          </cell>
          <cell r="C9470">
            <v>0</v>
          </cell>
        </row>
        <row r="9471">
          <cell r="B9471" t="str">
            <v>9X053808</v>
          </cell>
          <cell r="C9471">
            <v>0</v>
          </cell>
        </row>
        <row r="9472">
          <cell r="B9472" t="str">
            <v>9X053809</v>
          </cell>
          <cell r="C9472">
            <v>0</v>
          </cell>
        </row>
        <row r="9473">
          <cell r="B9473" t="str">
            <v>9X053810</v>
          </cell>
          <cell r="C9473">
            <v>0</v>
          </cell>
        </row>
        <row r="9474">
          <cell r="B9474" t="str">
            <v>9X053811</v>
          </cell>
          <cell r="C9474">
            <v>0</v>
          </cell>
        </row>
        <row r="9475">
          <cell r="B9475" t="str">
            <v>9X053812</v>
          </cell>
          <cell r="C9475">
            <v>0</v>
          </cell>
        </row>
        <row r="9476">
          <cell r="B9476" t="str">
            <v>9X053813</v>
          </cell>
          <cell r="C9476">
            <v>0</v>
          </cell>
        </row>
        <row r="9477">
          <cell r="B9477" t="str">
            <v>9X053814</v>
          </cell>
          <cell r="C9477">
            <v>0</v>
          </cell>
        </row>
        <row r="9478">
          <cell r="B9478" t="str">
            <v>9X053816</v>
          </cell>
          <cell r="C9478">
            <v>0</v>
          </cell>
        </row>
        <row r="9479">
          <cell r="B9479" t="str">
            <v>9X053871</v>
          </cell>
          <cell r="C9479">
            <v>0</v>
          </cell>
        </row>
        <row r="9480">
          <cell r="B9480" t="str">
            <v>9X053880</v>
          </cell>
          <cell r="C9480">
            <v>0</v>
          </cell>
        </row>
        <row r="9481">
          <cell r="B9481" t="str">
            <v>9X053887</v>
          </cell>
          <cell r="C9481">
            <v>0</v>
          </cell>
        </row>
        <row r="9482">
          <cell r="B9482" t="str">
            <v>9X053891</v>
          </cell>
          <cell r="C9482">
            <v>0</v>
          </cell>
        </row>
        <row r="9483">
          <cell r="B9483" t="str">
            <v>9X053893</v>
          </cell>
          <cell r="C9483">
            <v>0</v>
          </cell>
        </row>
        <row r="9484">
          <cell r="B9484" t="str">
            <v>9X053894</v>
          </cell>
          <cell r="C9484">
            <v>0</v>
          </cell>
        </row>
        <row r="9485">
          <cell r="B9485" t="str">
            <v>9X053895</v>
          </cell>
          <cell r="C9485">
            <v>0</v>
          </cell>
        </row>
        <row r="9486">
          <cell r="B9486" t="str">
            <v>9X053896</v>
          </cell>
          <cell r="C9486">
            <v>0</v>
          </cell>
        </row>
        <row r="9487">
          <cell r="B9487" t="str">
            <v>9X053898</v>
          </cell>
          <cell r="C9487">
            <v>0</v>
          </cell>
        </row>
        <row r="9488">
          <cell r="B9488" t="str">
            <v>9X053899</v>
          </cell>
          <cell r="C9488">
            <v>0</v>
          </cell>
        </row>
        <row r="9489">
          <cell r="B9489" t="str">
            <v>9X053900</v>
          </cell>
          <cell r="C9489">
            <v>0</v>
          </cell>
        </row>
        <row r="9490">
          <cell r="B9490" t="str">
            <v>9X053901</v>
          </cell>
          <cell r="C9490">
            <v>0</v>
          </cell>
        </row>
        <row r="9491">
          <cell r="B9491" t="str">
            <v>9X053902</v>
          </cell>
          <cell r="C9491">
            <v>0</v>
          </cell>
        </row>
        <row r="9492">
          <cell r="B9492" t="str">
            <v>9X053905</v>
          </cell>
          <cell r="C9492">
            <v>0</v>
          </cell>
        </row>
        <row r="9493">
          <cell r="B9493" t="str">
            <v>9X053907</v>
          </cell>
          <cell r="C9493">
            <v>0</v>
          </cell>
        </row>
        <row r="9494">
          <cell r="B9494" t="str">
            <v>9X053911</v>
          </cell>
          <cell r="C9494">
            <v>0</v>
          </cell>
        </row>
        <row r="9495">
          <cell r="B9495" t="str">
            <v>9X053912</v>
          </cell>
          <cell r="C9495">
            <v>0</v>
          </cell>
        </row>
        <row r="9496">
          <cell r="B9496" t="str">
            <v>9X053913</v>
          </cell>
          <cell r="C9496">
            <v>0</v>
          </cell>
        </row>
        <row r="9497">
          <cell r="B9497" t="str">
            <v>9X053914</v>
          </cell>
          <cell r="C9497">
            <v>0</v>
          </cell>
        </row>
        <row r="9498">
          <cell r="B9498" t="str">
            <v>9X053916</v>
          </cell>
          <cell r="C9498">
            <v>0</v>
          </cell>
        </row>
        <row r="9499">
          <cell r="B9499" t="str">
            <v>9X053990</v>
          </cell>
          <cell r="C9499">
            <v>0</v>
          </cell>
        </row>
        <row r="9500">
          <cell r="B9500" t="str">
            <v>9X053993</v>
          </cell>
          <cell r="C9500">
            <v>0</v>
          </cell>
        </row>
        <row r="9501">
          <cell r="B9501" t="str">
            <v>9X053995</v>
          </cell>
          <cell r="C9501">
            <v>0</v>
          </cell>
        </row>
        <row r="9502">
          <cell r="B9502" t="str">
            <v>9X053996</v>
          </cell>
          <cell r="C9502">
            <v>0</v>
          </cell>
        </row>
        <row r="9503">
          <cell r="B9503" t="str">
            <v>9X054010</v>
          </cell>
          <cell r="C9503">
            <v>0</v>
          </cell>
        </row>
        <row r="9504">
          <cell r="B9504" t="str">
            <v>9X054012</v>
          </cell>
          <cell r="C9504">
            <v>0</v>
          </cell>
        </row>
        <row r="9505">
          <cell r="B9505" t="str">
            <v>9X054014</v>
          </cell>
          <cell r="C9505">
            <v>0</v>
          </cell>
        </row>
        <row r="9506">
          <cell r="B9506" t="str">
            <v>9X054015</v>
          </cell>
          <cell r="C9506">
            <v>0</v>
          </cell>
        </row>
        <row r="9507">
          <cell r="B9507" t="str">
            <v>9X054016</v>
          </cell>
          <cell r="C9507">
            <v>0</v>
          </cell>
        </row>
        <row r="9508">
          <cell r="B9508" t="str">
            <v>9X054101</v>
          </cell>
          <cell r="C9508">
            <v>0</v>
          </cell>
        </row>
        <row r="9509">
          <cell r="B9509" t="str">
            <v>9X054198</v>
          </cell>
          <cell r="C9509">
            <v>0</v>
          </cell>
        </row>
        <row r="9510">
          <cell r="B9510" t="str">
            <v>9X054207</v>
          </cell>
          <cell r="C9510">
            <v>0</v>
          </cell>
        </row>
        <row r="9511">
          <cell r="B9511" t="str">
            <v>9X054208</v>
          </cell>
          <cell r="C9511">
            <v>0</v>
          </cell>
        </row>
        <row r="9512">
          <cell r="B9512" t="str">
            <v>9X054308</v>
          </cell>
          <cell r="C9512">
            <v>0</v>
          </cell>
        </row>
        <row r="9513">
          <cell r="B9513" t="str">
            <v>9X054406</v>
          </cell>
          <cell r="C9513">
            <v>0</v>
          </cell>
        </row>
        <row r="9514">
          <cell r="B9514" t="str">
            <v>9X054407</v>
          </cell>
          <cell r="C9514">
            <v>0</v>
          </cell>
        </row>
        <row r="9515">
          <cell r="B9515" t="str">
            <v>9X054413</v>
          </cell>
          <cell r="C9515">
            <v>0</v>
          </cell>
        </row>
        <row r="9516">
          <cell r="B9516" t="str">
            <v>9X054508</v>
          </cell>
          <cell r="C9516">
            <v>0</v>
          </cell>
        </row>
        <row r="9517">
          <cell r="B9517" t="str">
            <v>9X054510</v>
          </cell>
          <cell r="C9517">
            <v>0</v>
          </cell>
        </row>
        <row r="9518">
          <cell r="B9518" t="str">
            <v>9X054513</v>
          </cell>
          <cell r="C9518">
            <v>0</v>
          </cell>
        </row>
        <row r="9519">
          <cell r="B9519" t="str">
            <v>9X054593</v>
          </cell>
          <cell r="C9519">
            <v>0</v>
          </cell>
        </row>
        <row r="9520">
          <cell r="B9520" t="str">
            <v>9X054599</v>
          </cell>
          <cell r="C9520">
            <v>0</v>
          </cell>
        </row>
        <row r="9521">
          <cell r="B9521" t="str">
            <v>9X054605</v>
          </cell>
          <cell r="C9521">
            <v>0</v>
          </cell>
        </row>
        <row r="9522">
          <cell r="B9522" t="str">
            <v>9X054801</v>
          </cell>
          <cell r="C9522">
            <v>0</v>
          </cell>
        </row>
        <row r="9523">
          <cell r="B9523" t="str">
            <v>9X054802</v>
          </cell>
          <cell r="C9523">
            <v>0</v>
          </cell>
        </row>
        <row r="9524">
          <cell r="B9524" t="str">
            <v>9X054805</v>
          </cell>
          <cell r="C9524">
            <v>0</v>
          </cell>
        </row>
        <row r="9525">
          <cell r="B9525" t="str">
            <v>9X054808</v>
          </cell>
          <cell r="C9525">
            <v>0</v>
          </cell>
        </row>
        <row r="9526">
          <cell r="B9526" t="str">
            <v>9X054899</v>
          </cell>
          <cell r="C9526">
            <v>0</v>
          </cell>
        </row>
        <row r="9527">
          <cell r="B9527" t="str">
            <v>9X054911</v>
          </cell>
          <cell r="C9527">
            <v>0</v>
          </cell>
        </row>
        <row r="9528">
          <cell r="B9528" t="str">
            <v>9X055004</v>
          </cell>
          <cell r="C9528">
            <v>0</v>
          </cell>
        </row>
        <row r="9529">
          <cell r="B9529" t="str">
            <v>9X055005</v>
          </cell>
          <cell r="C9529">
            <v>0</v>
          </cell>
        </row>
        <row r="9530">
          <cell r="B9530" t="str">
            <v>9X055008</v>
          </cell>
          <cell r="C9530">
            <v>0</v>
          </cell>
        </row>
        <row r="9531">
          <cell r="B9531" t="str">
            <v>9X055013</v>
          </cell>
          <cell r="C9531">
            <v>0</v>
          </cell>
        </row>
        <row r="9532">
          <cell r="B9532" t="str">
            <v>9X055364</v>
          </cell>
          <cell r="C9532">
            <v>0</v>
          </cell>
        </row>
        <row r="9533">
          <cell r="B9533" t="str">
            <v>9X055369</v>
          </cell>
          <cell r="C9533">
            <v>0</v>
          </cell>
        </row>
        <row r="9534">
          <cell r="B9534" t="str">
            <v>9X055602</v>
          </cell>
          <cell r="C9534">
            <v>0</v>
          </cell>
        </row>
        <row r="9535">
          <cell r="B9535" t="str">
            <v>9X055609</v>
          </cell>
          <cell r="C9535">
            <v>0</v>
          </cell>
        </row>
        <row r="9536">
          <cell r="B9536" t="str">
            <v>9X055710</v>
          </cell>
          <cell r="C9536">
            <v>0</v>
          </cell>
        </row>
        <row r="9537">
          <cell r="B9537" t="str">
            <v>9X055712</v>
          </cell>
          <cell r="C9537">
            <v>0</v>
          </cell>
        </row>
        <row r="9538">
          <cell r="B9538" t="str">
            <v>9X055809</v>
          </cell>
          <cell r="C9538">
            <v>0</v>
          </cell>
        </row>
        <row r="9539">
          <cell r="B9539" t="str">
            <v>9X055810</v>
          </cell>
          <cell r="C9539">
            <v>0</v>
          </cell>
        </row>
        <row r="9540">
          <cell r="B9540" t="str">
            <v>9X056008</v>
          </cell>
          <cell r="C9540">
            <v>0</v>
          </cell>
        </row>
        <row r="9541">
          <cell r="B9541" t="str">
            <v>9X056103</v>
          </cell>
          <cell r="C9541">
            <v>0</v>
          </cell>
        </row>
        <row r="9542">
          <cell r="B9542" t="str">
            <v>9X056107</v>
          </cell>
          <cell r="C9542">
            <v>0</v>
          </cell>
        </row>
        <row r="9543">
          <cell r="B9543" t="str">
            <v>9X056108</v>
          </cell>
          <cell r="C9543">
            <v>0</v>
          </cell>
        </row>
        <row r="9544">
          <cell r="B9544" t="str">
            <v>9X056110</v>
          </cell>
          <cell r="C9544">
            <v>0</v>
          </cell>
        </row>
        <row r="9545">
          <cell r="B9545" t="str">
            <v>9X056116</v>
          </cell>
          <cell r="C9545">
            <v>0</v>
          </cell>
        </row>
        <row r="9546">
          <cell r="B9546" t="str">
            <v>9X056188</v>
          </cell>
          <cell r="C9546">
            <v>0</v>
          </cell>
        </row>
        <row r="9547">
          <cell r="B9547" t="str">
            <v>9X056190</v>
          </cell>
          <cell r="C9547">
            <v>0</v>
          </cell>
        </row>
        <row r="9548">
          <cell r="B9548" t="str">
            <v>9X056198</v>
          </cell>
          <cell r="C9548">
            <v>0</v>
          </cell>
        </row>
        <row r="9549">
          <cell r="B9549" t="str">
            <v>9X056203</v>
          </cell>
          <cell r="C9549">
            <v>0</v>
          </cell>
        </row>
        <row r="9550">
          <cell r="B9550" t="str">
            <v>9X056204</v>
          </cell>
          <cell r="C9550">
            <v>0</v>
          </cell>
        </row>
        <row r="9551">
          <cell r="B9551" t="str">
            <v>9X056211</v>
          </cell>
          <cell r="C9551">
            <v>0</v>
          </cell>
        </row>
        <row r="9552">
          <cell r="B9552" t="str">
            <v>9X056297</v>
          </cell>
          <cell r="C9552">
            <v>0</v>
          </cell>
        </row>
        <row r="9553">
          <cell r="B9553" t="str">
            <v>9X056300</v>
          </cell>
          <cell r="C9553">
            <v>0</v>
          </cell>
        </row>
        <row r="9554">
          <cell r="B9554" t="str">
            <v>9X056403</v>
          </cell>
          <cell r="C9554">
            <v>0</v>
          </cell>
        </row>
        <row r="9555">
          <cell r="B9555" t="str">
            <v>9X056410</v>
          </cell>
          <cell r="C9555">
            <v>0</v>
          </cell>
        </row>
        <row r="9556">
          <cell r="B9556" t="str">
            <v>9X056411</v>
          </cell>
          <cell r="C9556">
            <v>0</v>
          </cell>
        </row>
        <row r="9557">
          <cell r="B9557" t="str">
            <v>9X056481</v>
          </cell>
          <cell r="C9557">
            <v>0</v>
          </cell>
        </row>
        <row r="9558">
          <cell r="B9558" t="str">
            <v>9X056483</v>
          </cell>
          <cell r="C9558">
            <v>0</v>
          </cell>
        </row>
        <row r="9559">
          <cell r="B9559" t="str">
            <v>9X056486</v>
          </cell>
          <cell r="C9559">
            <v>0</v>
          </cell>
        </row>
        <row r="9560">
          <cell r="B9560" t="str">
            <v>9X056609</v>
          </cell>
          <cell r="C9560">
            <v>0</v>
          </cell>
        </row>
        <row r="9561">
          <cell r="B9561" t="str">
            <v>9X056610</v>
          </cell>
          <cell r="C9561">
            <v>0</v>
          </cell>
        </row>
        <row r="9562">
          <cell r="B9562" t="str">
            <v>9X056611</v>
          </cell>
          <cell r="C9562">
            <v>0</v>
          </cell>
        </row>
        <row r="9563">
          <cell r="B9563" t="str">
            <v>9X056612</v>
          </cell>
          <cell r="C9563">
            <v>0</v>
          </cell>
        </row>
        <row r="9564">
          <cell r="B9564" t="str">
            <v>9X056613</v>
          </cell>
          <cell r="C9564">
            <v>0</v>
          </cell>
        </row>
        <row r="9565">
          <cell r="B9565" t="str">
            <v>9X056614</v>
          </cell>
          <cell r="C9565">
            <v>0</v>
          </cell>
        </row>
        <row r="9566">
          <cell r="B9566" t="str">
            <v>9X056615</v>
          </cell>
          <cell r="C9566">
            <v>0</v>
          </cell>
        </row>
        <row r="9567">
          <cell r="B9567" t="str">
            <v>9X056616</v>
          </cell>
          <cell r="C9567">
            <v>0</v>
          </cell>
        </row>
        <row r="9568">
          <cell r="B9568" t="str">
            <v>9X056617</v>
          </cell>
          <cell r="C9568">
            <v>0</v>
          </cell>
        </row>
        <row r="9569">
          <cell r="B9569" t="str">
            <v>9X056702</v>
          </cell>
          <cell r="C9569">
            <v>0</v>
          </cell>
        </row>
        <row r="9570">
          <cell r="B9570" t="str">
            <v>9X056703</v>
          </cell>
          <cell r="C9570">
            <v>0</v>
          </cell>
        </row>
        <row r="9571">
          <cell r="B9571" t="str">
            <v>9X056704</v>
          </cell>
          <cell r="C9571">
            <v>0</v>
          </cell>
        </row>
        <row r="9572">
          <cell r="B9572" t="str">
            <v>9X056705</v>
          </cell>
          <cell r="C9572">
            <v>0</v>
          </cell>
        </row>
        <row r="9573">
          <cell r="B9573" t="str">
            <v>9X056706</v>
          </cell>
          <cell r="C9573">
            <v>0</v>
          </cell>
        </row>
        <row r="9574">
          <cell r="B9574" t="str">
            <v>9X056707</v>
          </cell>
          <cell r="C9574">
            <v>0</v>
          </cell>
        </row>
        <row r="9575">
          <cell r="B9575" t="str">
            <v>9X056708</v>
          </cell>
          <cell r="C9575">
            <v>0</v>
          </cell>
        </row>
        <row r="9576">
          <cell r="B9576" t="str">
            <v>9X056709</v>
          </cell>
          <cell r="C9576">
            <v>0</v>
          </cell>
        </row>
        <row r="9577">
          <cell r="B9577" t="str">
            <v>9X056710</v>
          </cell>
          <cell r="C9577">
            <v>0</v>
          </cell>
        </row>
        <row r="9578">
          <cell r="B9578" t="str">
            <v>9X056711</v>
          </cell>
          <cell r="C9578">
            <v>0</v>
          </cell>
        </row>
        <row r="9579">
          <cell r="B9579" t="str">
            <v>9X056712</v>
          </cell>
          <cell r="C9579">
            <v>0</v>
          </cell>
        </row>
        <row r="9580">
          <cell r="B9580" t="str">
            <v>9X056713</v>
          </cell>
          <cell r="C9580">
            <v>0</v>
          </cell>
        </row>
        <row r="9581">
          <cell r="B9581" t="str">
            <v>9X056714</v>
          </cell>
          <cell r="C9581">
            <v>0</v>
          </cell>
        </row>
        <row r="9582">
          <cell r="B9582" t="str">
            <v>9X056715</v>
          </cell>
          <cell r="C9582">
            <v>0</v>
          </cell>
        </row>
        <row r="9583">
          <cell r="B9583" t="str">
            <v>9X056716</v>
          </cell>
          <cell r="C9583">
            <v>0</v>
          </cell>
        </row>
        <row r="9584">
          <cell r="B9584" t="str">
            <v>9X056717</v>
          </cell>
          <cell r="C9584">
            <v>0</v>
          </cell>
        </row>
        <row r="9585">
          <cell r="B9585" t="str">
            <v>9X056797</v>
          </cell>
          <cell r="C9585">
            <v>0</v>
          </cell>
        </row>
        <row r="9586">
          <cell r="B9586" t="str">
            <v>9X057005</v>
          </cell>
          <cell r="C9586">
            <v>0</v>
          </cell>
        </row>
        <row r="9587">
          <cell r="B9587" t="str">
            <v>9X057006</v>
          </cell>
          <cell r="C9587">
            <v>0</v>
          </cell>
        </row>
        <row r="9588">
          <cell r="B9588" t="str">
            <v>9X057210</v>
          </cell>
          <cell r="C9588">
            <v>0</v>
          </cell>
        </row>
        <row r="9589">
          <cell r="B9589" t="str">
            <v>9X057211</v>
          </cell>
          <cell r="C9589">
            <v>0</v>
          </cell>
        </row>
        <row r="9590">
          <cell r="B9590" t="str">
            <v>9X057306</v>
          </cell>
          <cell r="C9590">
            <v>0</v>
          </cell>
        </row>
        <row r="9591">
          <cell r="B9591" t="str">
            <v>9X057308</v>
          </cell>
          <cell r="C9591">
            <v>0</v>
          </cell>
        </row>
        <row r="9592">
          <cell r="B9592" t="str">
            <v>9X057309</v>
          </cell>
          <cell r="C9592">
            <v>0</v>
          </cell>
        </row>
        <row r="9593">
          <cell r="B9593" t="str">
            <v>9X057314</v>
          </cell>
          <cell r="C9593">
            <v>0</v>
          </cell>
        </row>
        <row r="9594">
          <cell r="B9594" t="str">
            <v>9X057316</v>
          </cell>
          <cell r="C9594">
            <v>0</v>
          </cell>
        </row>
        <row r="9595">
          <cell r="B9595" t="str">
            <v>9X057397</v>
          </cell>
          <cell r="C9595">
            <v>0</v>
          </cell>
        </row>
        <row r="9596">
          <cell r="B9596" t="str">
            <v>9X057399</v>
          </cell>
          <cell r="C9596">
            <v>0</v>
          </cell>
        </row>
        <row r="9597">
          <cell r="B9597" t="str">
            <v>9X057400</v>
          </cell>
          <cell r="C9597">
            <v>0</v>
          </cell>
        </row>
        <row r="9598">
          <cell r="B9598" t="str">
            <v>9X057407</v>
          </cell>
          <cell r="C9598">
            <v>0</v>
          </cell>
        </row>
        <row r="9599">
          <cell r="B9599" t="str">
            <v>9X057408</v>
          </cell>
          <cell r="C9599">
            <v>0</v>
          </cell>
        </row>
        <row r="9600">
          <cell r="B9600" t="str">
            <v>9X057410</v>
          </cell>
          <cell r="C9600">
            <v>0</v>
          </cell>
        </row>
        <row r="9601">
          <cell r="B9601" t="str">
            <v>9X057411</v>
          </cell>
          <cell r="C9601">
            <v>0</v>
          </cell>
        </row>
        <row r="9602">
          <cell r="B9602" t="str">
            <v>9X057412</v>
          </cell>
          <cell r="C9602">
            <v>0</v>
          </cell>
        </row>
        <row r="9603">
          <cell r="B9603" t="str">
            <v>9X057413</v>
          </cell>
          <cell r="C9603">
            <v>0</v>
          </cell>
        </row>
        <row r="9604">
          <cell r="B9604" t="str">
            <v>9X057414</v>
          </cell>
          <cell r="C9604">
            <v>0</v>
          </cell>
        </row>
        <row r="9605">
          <cell r="B9605" t="str">
            <v>9X057415</v>
          </cell>
          <cell r="C9605">
            <v>0</v>
          </cell>
        </row>
        <row r="9606">
          <cell r="B9606" t="str">
            <v>9X057416</v>
          </cell>
          <cell r="C9606">
            <v>0</v>
          </cell>
        </row>
        <row r="9607">
          <cell r="B9607" t="str">
            <v>9X057417</v>
          </cell>
          <cell r="C9607">
            <v>0</v>
          </cell>
        </row>
        <row r="9608">
          <cell r="B9608" t="str">
            <v>9X057492</v>
          </cell>
          <cell r="C9608">
            <v>0</v>
          </cell>
        </row>
        <row r="9609">
          <cell r="B9609" t="str">
            <v>9X057494</v>
          </cell>
          <cell r="C9609">
            <v>0</v>
          </cell>
        </row>
        <row r="9610">
          <cell r="B9610" t="str">
            <v>9X057495</v>
          </cell>
          <cell r="C9610">
            <v>0</v>
          </cell>
        </row>
        <row r="9611">
          <cell r="B9611" t="str">
            <v>9X057498</v>
          </cell>
          <cell r="C9611">
            <v>0</v>
          </cell>
        </row>
        <row r="9612">
          <cell r="B9612" t="str">
            <v>9X057499</v>
          </cell>
          <cell r="C9612">
            <v>0</v>
          </cell>
        </row>
        <row r="9613">
          <cell r="B9613" t="str">
            <v>9X057510</v>
          </cell>
          <cell r="C9613">
            <v>0</v>
          </cell>
        </row>
        <row r="9614">
          <cell r="B9614" t="str">
            <v>9X057604</v>
          </cell>
          <cell r="C9614">
            <v>0</v>
          </cell>
        </row>
        <row r="9615">
          <cell r="B9615" t="str">
            <v>9X057611</v>
          </cell>
          <cell r="C9615">
            <v>0</v>
          </cell>
        </row>
        <row r="9616">
          <cell r="B9616" t="str">
            <v>9X057900</v>
          </cell>
          <cell r="C9616">
            <v>0</v>
          </cell>
        </row>
        <row r="9617">
          <cell r="B9617" t="str">
            <v>9X057996</v>
          </cell>
          <cell r="C9617">
            <v>0</v>
          </cell>
        </row>
        <row r="9618">
          <cell r="B9618" t="str">
            <v>9X057998</v>
          </cell>
          <cell r="C9618">
            <v>0</v>
          </cell>
        </row>
        <row r="9619">
          <cell r="B9619" t="str">
            <v>9X057999</v>
          </cell>
          <cell r="C9619">
            <v>0</v>
          </cell>
        </row>
        <row r="9620">
          <cell r="B9620" t="str">
            <v>9X058001</v>
          </cell>
          <cell r="C9620">
            <v>0</v>
          </cell>
        </row>
        <row r="9621">
          <cell r="B9621" t="str">
            <v>9X058005</v>
          </cell>
          <cell r="C9621">
            <v>0</v>
          </cell>
        </row>
        <row r="9622">
          <cell r="B9622" t="str">
            <v>9X058008</v>
          </cell>
          <cell r="C9622">
            <v>0</v>
          </cell>
        </row>
        <row r="9623">
          <cell r="B9623" t="str">
            <v>9X058011</v>
          </cell>
          <cell r="C9623">
            <v>0</v>
          </cell>
        </row>
        <row r="9624">
          <cell r="B9624" t="str">
            <v>9X058012</v>
          </cell>
          <cell r="C9624">
            <v>0</v>
          </cell>
        </row>
        <row r="9625">
          <cell r="B9625" t="str">
            <v>9X058013</v>
          </cell>
          <cell r="C9625">
            <v>0</v>
          </cell>
        </row>
        <row r="9626">
          <cell r="B9626" t="str">
            <v>9X058014</v>
          </cell>
          <cell r="C9626">
            <v>0</v>
          </cell>
        </row>
        <row r="9627">
          <cell r="B9627" t="str">
            <v>9X058015</v>
          </cell>
          <cell r="C9627">
            <v>0</v>
          </cell>
        </row>
        <row r="9628">
          <cell r="B9628" t="str">
            <v>9X058016</v>
          </cell>
          <cell r="C9628">
            <v>0</v>
          </cell>
        </row>
        <row r="9629">
          <cell r="B9629" t="str">
            <v>9X058102</v>
          </cell>
          <cell r="C9629">
            <v>0</v>
          </cell>
        </row>
        <row r="9630">
          <cell r="B9630" t="str">
            <v>9X058104</v>
          </cell>
          <cell r="C9630">
            <v>0</v>
          </cell>
        </row>
        <row r="9631">
          <cell r="B9631" t="str">
            <v>9X058190</v>
          </cell>
          <cell r="C9631">
            <v>0</v>
          </cell>
        </row>
        <row r="9632">
          <cell r="B9632" t="str">
            <v>9X058309</v>
          </cell>
          <cell r="C9632">
            <v>0</v>
          </cell>
        </row>
        <row r="9633">
          <cell r="B9633" t="str">
            <v>9X058405</v>
          </cell>
          <cell r="C9633">
            <v>0</v>
          </cell>
        </row>
        <row r="9634">
          <cell r="B9634" t="str">
            <v>9X058507</v>
          </cell>
          <cell r="C9634">
            <v>0</v>
          </cell>
        </row>
        <row r="9635">
          <cell r="B9635" t="str">
            <v>9X058509</v>
          </cell>
          <cell r="C9635">
            <v>0</v>
          </cell>
        </row>
        <row r="9636">
          <cell r="B9636" t="str">
            <v>9X058510</v>
          </cell>
          <cell r="C9636">
            <v>0</v>
          </cell>
        </row>
        <row r="9637">
          <cell r="B9637" t="str">
            <v>9X058511</v>
          </cell>
          <cell r="C9637">
            <v>0</v>
          </cell>
        </row>
        <row r="9638">
          <cell r="B9638" t="str">
            <v>9X058512</v>
          </cell>
          <cell r="C9638">
            <v>0</v>
          </cell>
        </row>
        <row r="9639">
          <cell r="B9639" t="str">
            <v>9X058515</v>
          </cell>
          <cell r="C9639">
            <v>0</v>
          </cell>
        </row>
        <row r="9640">
          <cell r="B9640" t="str">
            <v>9X058570</v>
          </cell>
          <cell r="C9640">
            <v>0</v>
          </cell>
        </row>
        <row r="9641">
          <cell r="B9641" t="str">
            <v>9X058593</v>
          </cell>
          <cell r="C9641">
            <v>0</v>
          </cell>
        </row>
        <row r="9642">
          <cell r="B9642" t="str">
            <v>9X058594</v>
          </cell>
          <cell r="C9642">
            <v>0</v>
          </cell>
        </row>
        <row r="9643">
          <cell r="B9643" t="str">
            <v>9X058596</v>
          </cell>
          <cell r="C9643">
            <v>0</v>
          </cell>
        </row>
        <row r="9644">
          <cell r="B9644" t="str">
            <v>9X058597</v>
          </cell>
          <cell r="C9644">
            <v>0</v>
          </cell>
        </row>
        <row r="9645">
          <cell r="B9645" t="str">
            <v>9X058598</v>
          </cell>
          <cell r="C9645">
            <v>0</v>
          </cell>
        </row>
        <row r="9646">
          <cell r="B9646" t="str">
            <v>9X058599</v>
          </cell>
          <cell r="C9646">
            <v>0</v>
          </cell>
        </row>
        <row r="9647">
          <cell r="B9647" t="str">
            <v>9X058698</v>
          </cell>
          <cell r="C9647">
            <v>0</v>
          </cell>
        </row>
        <row r="9648">
          <cell r="B9648" t="str">
            <v>9X058807</v>
          </cell>
          <cell r="C9648">
            <v>0</v>
          </cell>
        </row>
        <row r="9649">
          <cell r="B9649" t="str">
            <v>9X058808</v>
          </cell>
          <cell r="C9649">
            <v>0</v>
          </cell>
        </row>
        <row r="9650">
          <cell r="B9650" t="str">
            <v>9X058809</v>
          </cell>
          <cell r="C9650">
            <v>0</v>
          </cell>
        </row>
        <row r="9651">
          <cell r="B9651" t="str">
            <v>9X058810</v>
          </cell>
          <cell r="C9651">
            <v>0</v>
          </cell>
        </row>
        <row r="9652">
          <cell r="B9652" t="str">
            <v>9X058811</v>
          </cell>
          <cell r="C9652">
            <v>0</v>
          </cell>
        </row>
        <row r="9653">
          <cell r="B9653" t="str">
            <v>9X058815</v>
          </cell>
          <cell r="C9653">
            <v>0</v>
          </cell>
        </row>
        <row r="9654">
          <cell r="B9654" t="str">
            <v>9X058816</v>
          </cell>
          <cell r="C9654">
            <v>0</v>
          </cell>
        </row>
        <row r="9655">
          <cell r="B9655" t="str">
            <v>9X058911</v>
          </cell>
          <cell r="C9655">
            <v>0</v>
          </cell>
        </row>
        <row r="9656">
          <cell r="B9656" t="str">
            <v>9X058986</v>
          </cell>
          <cell r="C9656">
            <v>0</v>
          </cell>
        </row>
        <row r="9657">
          <cell r="B9657" t="str">
            <v>9X058991</v>
          </cell>
          <cell r="C9657">
            <v>0</v>
          </cell>
        </row>
        <row r="9658">
          <cell r="B9658" t="str">
            <v>9X059203</v>
          </cell>
          <cell r="C9658">
            <v>0</v>
          </cell>
        </row>
        <row r="9659">
          <cell r="B9659" t="str">
            <v>9X059393</v>
          </cell>
          <cell r="C9659">
            <v>0</v>
          </cell>
        </row>
        <row r="9660">
          <cell r="B9660" t="str">
            <v>9X059506</v>
          </cell>
          <cell r="C9660">
            <v>0</v>
          </cell>
        </row>
        <row r="9661">
          <cell r="B9661" t="str">
            <v>9X059604</v>
          </cell>
          <cell r="C9661">
            <v>0</v>
          </cell>
        </row>
        <row r="9662">
          <cell r="B9662" t="str">
            <v>9X059804</v>
          </cell>
          <cell r="C9662">
            <v>0</v>
          </cell>
        </row>
        <row r="9663">
          <cell r="B9663" t="str">
            <v>9X059806</v>
          </cell>
          <cell r="C9663">
            <v>0</v>
          </cell>
        </row>
        <row r="9664">
          <cell r="B9664" t="str">
            <v>9X059899</v>
          </cell>
          <cell r="C9664">
            <v>0</v>
          </cell>
        </row>
        <row r="9665">
          <cell r="B9665" t="str">
            <v>9X059914</v>
          </cell>
          <cell r="C9665">
            <v>0</v>
          </cell>
        </row>
        <row r="9666">
          <cell r="B9666" t="str">
            <v>9X059915</v>
          </cell>
          <cell r="C9666">
            <v>0</v>
          </cell>
        </row>
        <row r="9667">
          <cell r="B9667" t="str">
            <v>9X059916</v>
          </cell>
          <cell r="C9667">
            <v>0</v>
          </cell>
        </row>
        <row r="9668">
          <cell r="B9668" t="str">
            <v>9X059999</v>
          </cell>
          <cell r="C9668">
            <v>0</v>
          </cell>
        </row>
        <row r="9669">
          <cell r="B9669" t="str">
            <v>9X060009</v>
          </cell>
          <cell r="C9669">
            <v>0</v>
          </cell>
        </row>
        <row r="9670">
          <cell r="B9670" t="str">
            <v>9X060015</v>
          </cell>
          <cell r="C9670">
            <v>0</v>
          </cell>
        </row>
        <row r="9671">
          <cell r="B9671" t="str">
            <v>9X060099</v>
          </cell>
          <cell r="C9671">
            <v>0</v>
          </cell>
        </row>
        <row r="9672">
          <cell r="B9672" t="str">
            <v>9X060100</v>
          </cell>
          <cell r="C9672">
            <v>0</v>
          </cell>
        </row>
        <row r="9673">
          <cell r="B9673" t="str">
            <v>9X060104</v>
          </cell>
          <cell r="C9673">
            <v>0</v>
          </cell>
        </row>
        <row r="9674">
          <cell r="B9674" t="str">
            <v>9X060106</v>
          </cell>
          <cell r="C9674">
            <v>0</v>
          </cell>
        </row>
        <row r="9675">
          <cell r="B9675" t="str">
            <v>9X060111</v>
          </cell>
          <cell r="C9675">
            <v>0</v>
          </cell>
        </row>
        <row r="9676">
          <cell r="B9676" t="str">
            <v>9X060195</v>
          </cell>
          <cell r="C9676">
            <v>0</v>
          </cell>
        </row>
        <row r="9677">
          <cell r="B9677" t="str">
            <v>9X060196</v>
          </cell>
          <cell r="C9677">
            <v>0</v>
          </cell>
        </row>
        <row r="9678">
          <cell r="B9678" t="str">
            <v>9X060198</v>
          </cell>
          <cell r="C9678">
            <v>0</v>
          </cell>
        </row>
        <row r="9679">
          <cell r="B9679" t="str">
            <v>9X060300</v>
          </cell>
          <cell r="C9679">
            <v>0</v>
          </cell>
        </row>
        <row r="9680">
          <cell r="B9680" t="str">
            <v>9X060301</v>
          </cell>
          <cell r="C9680">
            <v>0</v>
          </cell>
        </row>
        <row r="9681">
          <cell r="B9681" t="str">
            <v>9X060309</v>
          </cell>
          <cell r="C9681">
            <v>0</v>
          </cell>
        </row>
        <row r="9682">
          <cell r="B9682" t="str">
            <v>9X060310</v>
          </cell>
          <cell r="C9682">
            <v>0</v>
          </cell>
        </row>
        <row r="9683">
          <cell r="B9683" t="str">
            <v>9X060315</v>
          </cell>
          <cell r="C9683">
            <v>0</v>
          </cell>
        </row>
        <row r="9684">
          <cell r="B9684" t="str">
            <v>9X060399</v>
          </cell>
          <cell r="C9684">
            <v>0</v>
          </cell>
        </row>
        <row r="9685">
          <cell r="B9685" t="str">
            <v>9X060400</v>
          </cell>
          <cell r="C9685">
            <v>0</v>
          </cell>
        </row>
        <row r="9686">
          <cell r="B9686" t="str">
            <v>9X060403</v>
          </cell>
          <cell r="C9686">
            <v>0</v>
          </cell>
        </row>
        <row r="9687">
          <cell r="B9687" t="str">
            <v>9X060405</v>
          </cell>
          <cell r="C9687">
            <v>0</v>
          </cell>
        </row>
        <row r="9688">
          <cell r="B9688" t="str">
            <v>9X060497</v>
          </cell>
          <cell r="C9688">
            <v>0</v>
          </cell>
        </row>
        <row r="9689">
          <cell r="B9689" t="str">
            <v>9X060498</v>
          </cell>
          <cell r="C9689">
            <v>0</v>
          </cell>
        </row>
        <row r="9690">
          <cell r="B9690" t="str">
            <v>9X060507</v>
          </cell>
          <cell r="C9690">
            <v>0</v>
          </cell>
        </row>
        <row r="9691">
          <cell r="B9691" t="str">
            <v>9X060510</v>
          </cell>
          <cell r="C9691">
            <v>0</v>
          </cell>
        </row>
        <row r="9692">
          <cell r="B9692" t="str">
            <v>9X060511</v>
          </cell>
          <cell r="C9692">
            <v>0</v>
          </cell>
        </row>
        <row r="9693">
          <cell r="B9693" t="str">
            <v>9X060610</v>
          </cell>
          <cell r="C9693">
            <v>0</v>
          </cell>
        </row>
        <row r="9694">
          <cell r="B9694" t="str">
            <v>9X060611</v>
          </cell>
          <cell r="C9694">
            <v>0</v>
          </cell>
        </row>
        <row r="9695">
          <cell r="B9695" t="str">
            <v>9X060612</v>
          </cell>
          <cell r="C9695">
            <v>0</v>
          </cell>
        </row>
        <row r="9696">
          <cell r="B9696" t="str">
            <v>9X060613</v>
          </cell>
          <cell r="C9696">
            <v>0</v>
          </cell>
        </row>
        <row r="9697">
          <cell r="B9697" t="str">
            <v>9X060615</v>
          </cell>
          <cell r="C9697">
            <v>0</v>
          </cell>
        </row>
        <row r="9698">
          <cell r="B9698" t="str">
            <v>9X060705</v>
          </cell>
          <cell r="C9698">
            <v>0</v>
          </cell>
        </row>
        <row r="9699">
          <cell r="B9699" t="str">
            <v>9X060711</v>
          </cell>
          <cell r="C9699">
            <v>0</v>
          </cell>
        </row>
        <row r="9700">
          <cell r="B9700" t="str">
            <v>9X060712</v>
          </cell>
          <cell r="C9700">
            <v>0</v>
          </cell>
        </row>
        <row r="9701">
          <cell r="B9701" t="str">
            <v>9X060717</v>
          </cell>
          <cell r="C9701">
            <v>0</v>
          </cell>
        </row>
        <row r="9702">
          <cell r="B9702" t="str">
            <v>9X060800</v>
          </cell>
          <cell r="C9702">
            <v>0</v>
          </cell>
        </row>
        <row r="9703">
          <cell r="B9703" t="str">
            <v>9X060804</v>
          </cell>
          <cell r="C9703">
            <v>0</v>
          </cell>
        </row>
        <row r="9704">
          <cell r="B9704" t="str">
            <v>9X060807</v>
          </cell>
          <cell r="C9704">
            <v>0</v>
          </cell>
        </row>
        <row r="9705">
          <cell r="B9705" t="str">
            <v>9X060808</v>
          </cell>
          <cell r="C9705">
            <v>0</v>
          </cell>
        </row>
        <row r="9706">
          <cell r="B9706" t="str">
            <v>9X060873</v>
          </cell>
          <cell r="C9706">
            <v>0</v>
          </cell>
        </row>
        <row r="9707">
          <cell r="B9707" t="str">
            <v>9X060877</v>
          </cell>
          <cell r="C9707">
            <v>0</v>
          </cell>
        </row>
        <row r="9708">
          <cell r="B9708" t="str">
            <v>9X060878</v>
          </cell>
          <cell r="C9708">
            <v>0</v>
          </cell>
        </row>
        <row r="9709">
          <cell r="B9709" t="str">
            <v>9X060879</v>
          </cell>
          <cell r="C9709">
            <v>0</v>
          </cell>
        </row>
        <row r="9710">
          <cell r="B9710" t="str">
            <v>9X060881</v>
          </cell>
          <cell r="C9710">
            <v>0</v>
          </cell>
        </row>
        <row r="9711">
          <cell r="B9711" t="str">
            <v>9X060882</v>
          </cell>
          <cell r="C9711">
            <v>0</v>
          </cell>
        </row>
        <row r="9712">
          <cell r="B9712" t="str">
            <v>9X060883</v>
          </cell>
          <cell r="C9712">
            <v>0</v>
          </cell>
        </row>
        <row r="9713">
          <cell r="B9713" t="str">
            <v>9X060885</v>
          </cell>
          <cell r="C9713">
            <v>0</v>
          </cell>
        </row>
        <row r="9714">
          <cell r="B9714" t="str">
            <v>9X060896</v>
          </cell>
          <cell r="C9714">
            <v>0</v>
          </cell>
        </row>
        <row r="9715">
          <cell r="B9715" t="str">
            <v>9X060897</v>
          </cell>
          <cell r="C9715">
            <v>0</v>
          </cell>
        </row>
        <row r="9716">
          <cell r="B9716" t="str">
            <v>9X060898</v>
          </cell>
          <cell r="C9716">
            <v>0</v>
          </cell>
        </row>
        <row r="9717">
          <cell r="B9717" t="str">
            <v>9X060899</v>
          </cell>
          <cell r="C9717">
            <v>0</v>
          </cell>
        </row>
        <row r="9718">
          <cell r="B9718" t="str">
            <v>9X061005</v>
          </cell>
          <cell r="C9718">
            <v>0</v>
          </cell>
        </row>
        <row r="9719">
          <cell r="B9719" t="str">
            <v>9X061009</v>
          </cell>
          <cell r="C9719">
            <v>0</v>
          </cell>
        </row>
        <row r="9720">
          <cell r="B9720" t="str">
            <v>9X061209</v>
          </cell>
          <cell r="C9720">
            <v>0</v>
          </cell>
        </row>
        <row r="9721">
          <cell r="B9721" t="str">
            <v>9X061304</v>
          </cell>
          <cell r="C9721">
            <v>0</v>
          </cell>
        </row>
        <row r="9722">
          <cell r="B9722" t="str">
            <v>9X061410</v>
          </cell>
          <cell r="C9722">
            <v>0</v>
          </cell>
        </row>
        <row r="9723">
          <cell r="B9723" t="str">
            <v>9X061411</v>
          </cell>
          <cell r="C9723">
            <v>0</v>
          </cell>
        </row>
        <row r="9724">
          <cell r="B9724" t="str">
            <v>9X061415</v>
          </cell>
          <cell r="C9724">
            <v>0</v>
          </cell>
        </row>
        <row r="9725">
          <cell r="B9725" t="str">
            <v>9X061469</v>
          </cell>
          <cell r="C9725">
            <v>0</v>
          </cell>
        </row>
        <row r="9726">
          <cell r="B9726" t="str">
            <v>9X061480</v>
          </cell>
          <cell r="C9726">
            <v>0</v>
          </cell>
        </row>
        <row r="9727">
          <cell r="B9727" t="str">
            <v>9X061587</v>
          </cell>
          <cell r="C9727">
            <v>0</v>
          </cell>
        </row>
        <row r="9728">
          <cell r="B9728" t="str">
            <v>9X061598</v>
          </cell>
          <cell r="C9728">
            <v>0</v>
          </cell>
        </row>
        <row r="9729">
          <cell r="B9729" t="str">
            <v>9X061610</v>
          </cell>
          <cell r="C9729">
            <v>0</v>
          </cell>
        </row>
        <row r="9730">
          <cell r="B9730" t="str">
            <v>9X061693</v>
          </cell>
          <cell r="C9730">
            <v>0</v>
          </cell>
        </row>
        <row r="9731">
          <cell r="B9731" t="str">
            <v>9X061796</v>
          </cell>
          <cell r="C9731">
            <v>0</v>
          </cell>
        </row>
        <row r="9732">
          <cell r="B9732" t="str">
            <v>9X061805</v>
          </cell>
          <cell r="C9732">
            <v>0</v>
          </cell>
        </row>
        <row r="9733">
          <cell r="B9733" t="str">
            <v>9X061807</v>
          </cell>
          <cell r="C9733">
            <v>0</v>
          </cell>
        </row>
        <row r="9734">
          <cell r="B9734" t="str">
            <v>9X061810</v>
          </cell>
          <cell r="C9734">
            <v>0</v>
          </cell>
        </row>
        <row r="9735">
          <cell r="B9735" t="str">
            <v>9X061812</v>
          </cell>
          <cell r="C9735">
            <v>0</v>
          </cell>
        </row>
        <row r="9736">
          <cell r="B9736" t="str">
            <v>9X061813</v>
          </cell>
          <cell r="C9736">
            <v>0</v>
          </cell>
        </row>
        <row r="9737">
          <cell r="B9737" t="str">
            <v>9X061899</v>
          </cell>
          <cell r="C9737">
            <v>0</v>
          </cell>
        </row>
        <row r="9738">
          <cell r="B9738" t="str">
            <v>9X061906</v>
          </cell>
          <cell r="C9738">
            <v>0</v>
          </cell>
        </row>
        <row r="9739">
          <cell r="B9739" t="str">
            <v>9X061997</v>
          </cell>
          <cell r="C9739">
            <v>0</v>
          </cell>
        </row>
        <row r="9740">
          <cell r="B9740" t="str">
            <v>9X062003</v>
          </cell>
          <cell r="C9740">
            <v>0</v>
          </cell>
        </row>
        <row r="9741">
          <cell r="B9741" t="str">
            <v>9X062088</v>
          </cell>
          <cell r="C9741">
            <v>0</v>
          </cell>
        </row>
        <row r="9742">
          <cell r="B9742" t="str">
            <v>9X062106</v>
          </cell>
          <cell r="C9742">
            <v>0</v>
          </cell>
        </row>
        <row r="9743">
          <cell r="B9743" t="str">
            <v>9X062207</v>
          </cell>
          <cell r="C9743">
            <v>0</v>
          </cell>
        </row>
        <row r="9744">
          <cell r="B9744" t="str">
            <v>9X062300</v>
          </cell>
          <cell r="C9744">
            <v>0</v>
          </cell>
        </row>
        <row r="9745">
          <cell r="B9745" t="str">
            <v>9X062304</v>
          </cell>
          <cell r="C9745">
            <v>0</v>
          </cell>
        </row>
        <row r="9746">
          <cell r="B9746" t="str">
            <v>9X062305</v>
          </cell>
          <cell r="C9746">
            <v>0</v>
          </cell>
        </row>
        <row r="9747">
          <cell r="B9747" t="str">
            <v>9X062307</v>
          </cell>
          <cell r="C9747">
            <v>0</v>
          </cell>
        </row>
        <row r="9748">
          <cell r="B9748" t="str">
            <v>9X062311</v>
          </cell>
          <cell r="C9748">
            <v>0</v>
          </cell>
        </row>
        <row r="9749">
          <cell r="B9749" t="str">
            <v>9X062396</v>
          </cell>
          <cell r="C9749">
            <v>0</v>
          </cell>
        </row>
        <row r="9750">
          <cell r="B9750" t="str">
            <v>9X062501</v>
          </cell>
          <cell r="C9750">
            <v>0</v>
          </cell>
        </row>
        <row r="9751">
          <cell r="B9751" t="str">
            <v>9X062591</v>
          </cell>
          <cell r="C9751">
            <v>0</v>
          </cell>
        </row>
        <row r="9752">
          <cell r="B9752" t="str">
            <v>9X062606</v>
          </cell>
          <cell r="C9752">
            <v>0</v>
          </cell>
        </row>
        <row r="9753">
          <cell r="B9753" t="str">
            <v>9X062607</v>
          </cell>
          <cell r="C9753">
            <v>0</v>
          </cell>
        </row>
        <row r="9754">
          <cell r="B9754" t="str">
            <v>9X062609</v>
          </cell>
          <cell r="C9754">
            <v>0</v>
          </cell>
        </row>
        <row r="9755">
          <cell r="B9755" t="str">
            <v>9X062610</v>
          </cell>
          <cell r="C9755">
            <v>0</v>
          </cell>
        </row>
        <row r="9756">
          <cell r="B9756" t="str">
            <v>9X062704</v>
          </cell>
          <cell r="C9756">
            <v>0</v>
          </cell>
        </row>
        <row r="9757">
          <cell r="B9757" t="str">
            <v>9X062890</v>
          </cell>
          <cell r="C9757">
            <v>0</v>
          </cell>
        </row>
        <row r="9758">
          <cell r="B9758" t="str">
            <v>9X063000</v>
          </cell>
          <cell r="C9758">
            <v>0</v>
          </cell>
        </row>
        <row r="9759">
          <cell r="B9759" t="str">
            <v>9X063002</v>
          </cell>
          <cell r="C9759">
            <v>0</v>
          </cell>
        </row>
        <row r="9760">
          <cell r="B9760" t="str">
            <v>9X063011</v>
          </cell>
          <cell r="C9760">
            <v>0</v>
          </cell>
        </row>
        <row r="9761">
          <cell r="B9761" t="str">
            <v>9X063108</v>
          </cell>
          <cell r="C9761">
            <v>0</v>
          </cell>
        </row>
        <row r="9762">
          <cell r="B9762" t="str">
            <v>9X063208</v>
          </cell>
          <cell r="C9762">
            <v>0</v>
          </cell>
        </row>
        <row r="9763">
          <cell r="B9763" t="str">
            <v>9X063209</v>
          </cell>
          <cell r="C9763">
            <v>0</v>
          </cell>
        </row>
        <row r="9764">
          <cell r="B9764" t="str">
            <v>9X063305</v>
          </cell>
          <cell r="C9764">
            <v>0</v>
          </cell>
        </row>
        <row r="9765">
          <cell r="B9765" t="str">
            <v>9X063410</v>
          </cell>
          <cell r="C9765">
            <v>0</v>
          </cell>
        </row>
        <row r="9766">
          <cell r="B9766" t="str">
            <v>9X063411</v>
          </cell>
          <cell r="C9766">
            <v>0</v>
          </cell>
        </row>
        <row r="9767">
          <cell r="B9767" t="str">
            <v>9X063508</v>
          </cell>
          <cell r="C9767">
            <v>0</v>
          </cell>
        </row>
        <row r="9768">
          <cell r="B9768" t="str">
            <v>9X063509</v>
          </cell>
          <cell r="C9768">
            <v>0</v>
          </cell>
        </row>
        <row r="9769">
          <cell r="B9769" t="str">
            <v>9X063510</v>
          </cell>
          <cell r="C9769">
            <v>0</v>
          </cell>
        </row>
        <row r="9770">
          <cell r="B9770" t="str">
            <v>9X063710</v>
          </cell>
          <cell r="C9770">
            <v>0</v>
          </cell>
        </row>
        <row r="9771">
          <cell r="B9771" t="str">
            <v>9X063711</v>
          </cell>
          <cell r="C9771">
            <v>0</v>
          </cell>
        </row>
        <row r="9772">
          <cell r="B9772" t="str">
            <v>9X063714</v>
          </cell>
          <cell r="C9772">
            <v>0</v>
          </cell>
        </row>
        <row r="9773">
          <cell r="B9773" t="str">
            <v>9X063715</v>
          </cell>
          <cell r="C9773">
            <v>0</v>
          </cell>
        </row>
        <row r="9774">
          <cell r="B9774" t="str">
            <v>9X063799</v>
          </cell>
          <cell r="C9774">
            <v>0</v>
          </cell>
        </row>
        <row r="9775">
          <cell r="B9775" t="str">
            <v>9X063807</v>
          </cell>
          <cell r="C9775">
            <v>0</v>
          </cell>
        </row>
        <row r="9776">
          <cell r="B9776" t="str">
            <v>9X063907</v>
          </cell>
          <cell r="C9776">
            <v>0</v>
          </cell>
        </row>
        <row r="9777">
          <cell r="B9777" t="str">
            <v>9X063915</v>
          </cell>
          <cell r="C9777">
            <v>0</v>
          </cell>
        </row>
        <row r="9778">
          <cell r="B9778" t="str">
            <v>9X063916</v>
          </cell>
          <cell r="C9778">
            <v>0</v>
          </cell>
        </row>
        <row r="9779">
          <cell r="B9779" t="str">
            <v>9X064007</v>
          </cell>
          <cell r="C9779">
            <v>0</v>
          </cell>
        </row>
        <row r="9780">
          <cell r="B9780" t="str">
            <v>9X064106</v>
          </cell>
          <cell r="C9780">
            <v>0</v>
          </cell>
        </row>
        <row r="9781">
          <cell r="B9781" t="str">
            <v>9X064110</v>
          </cell>
          <cell r="C9781">
            <v>0</v>
          </cell>
        </row>
        <row r="9782">
          <cell r="B9782" t="str">
            <v>9X064199</v>
          </cell>
          <cell r="C9782">
            <v>0</v>
          </cell>
        </row>
        <row r="9783">
          <cell r="B9783" t="str">
            <v>9X064204</v>
          </cell>
          <cell r="C9783">
            <v>0</v>
          </cell>
        </row>
        <row r="9784">
          <cell r="B9784" t="str">
            <v>9X064303</v>
          </cell>
          <cell r="C9784">
            <v>0</v>
          </cell>
        </row>
        <row r="9785">
          <cell r="B9785" t="str">
            <v>9X064306</v>
          </cell>
          <cell r="C9785">
            <v>0</v>
          </cell>
        </row>
        <row r="9786">
          <cell r="B9786" t="str">
            <v>9X064310</v>
          </cell>
          <cell r="C9786">
            <v>0</v>
          </cell>
        </row>
        <row r="9787">
          <cell r="B9787" t="str">
            <v>9X064397</v>
          </cell>
          <cell r="C9787">
            <v>0</v>
          </cell>
        </row>
        <row r="9788">
          <cell r="B9788" t="str">
            <v>9X064403</v>
          </cell>
          <cell r="C9788">
            <v>0</v>
          </cell>
        </row>
        <row r="9789">
          <cell r="B9789" t="str">
            <v>9X064404</v>
          </cell>
          <cell r="C9789">
            <v>0</v>
          </cell>
        </row>
        <row r="9790">
          <cell r="B9790" t="str">
            <v>9X064406</v>
          </cell>
          <cell r="C9790">
            <v>0</v>
          </cell>
        </row>
        <row r="9791">
          <cell r="B9791" t="str">
            <v>9X064510</v>
          </cell>
          <cell r="C9791">
            <v>0</v>
          </cell>
        </row>
        <row r="9792">
          <cell r="B9792" t="str">
            <v>9X064593</v>
          </cell>
          <cell r="C9792">
            <v>0</v>
          </cell>
        </row>
        <row r="9793">
          <cell r="B9793" t="str">
            <v>9X064596</v>
          </cell>
          <cell r="C9793">
            <v>0</v>
          </cell>
        </row>
        <row r="9794">
          <cell r="B9794" t="str">
            <v>9X064609</v>
          </cell>
          <cell r="C9794">
            <v>0</v>
          </cell>
        </row>
        <row r="9795">
          <cell r="B9795" t="str">
            <v>9X064704</v>
          </cell>
          <cell r="C9795">
            <v>0</v>
          </cell>
        </row>
        <row r="9796">
          <cell r="B9796" t="str">
            <v>9X064800</v>
          </cell>
          <cell r="C9796">
            <v>0</v>
          </cell>
        </row>
        <row r="9797">
          <cell r="B9797" t="str">
            <v>9X064813</v>
          </cell>
          <cell r="C9797">
            <v>0</v>
          </cell>
        </row>
        <row r="9798">
          <cell r="B9798" t="str">
            <v>9X064884</v>
          </cell>
          <cell r="C9798">
            <v>0</v>
          </cell>
        </row>
        <row r="9799">
          <cell r="B9799" t="str">
            <v>9X064906</v>
          </cell>
          <cell r="C9799">
            <v>0</v>
          </cell>
        </row>
        <row r="9800">
          <cell r="B9800" t="str">
            <v>9X065081</v>
          </cell>
          <cell r="C9800">
            <v>0</v>
          </cell>
        </row>
        <row r="9801">
          <cell r="B9801" t="str">
            <v>9X065087</v>
          </cell>
          <cell r="C9801">
            <v>0</v>
          </cell>
        </row>
        <row r="9802">
          <cell r="B9802" t="str">
            <v>9X065093</v>
          </cell>
          <cell r="C9802">
            <v>0</v>
          </cell>
        </row>
        <row r="9803">
          <cell r="B9803" t="str">
            <v>9X065101</v>
          </cell>
          <cell r="C9803">
            <v>0</v>
          </cell>
        </row>
        <row r="9804">
          <cell r="B9804" t="str">
            <v>9X065106</v>
          </cell>
          <cell r="C9804">
            <v>0</v>
          </cell>
        </row>
        <row r="9805">
          <cell r="B9805" t="str">
            <v>9X065109</v>
          </cell>
          <cell r="C9805">
            <v>0</v>
          </cell>
        </row>
        <row r="9806">
          <cell r="B9806" t="str">
            <v>9X065196</v>
          </cell>
          <cell r="C9806">
            <v>0</v>
          </cell>
        </row>
        <row r="9807">
          <cell r="B9807" t="str">
            <v>9X065199</v>
          </cell>
          <cell r="C9807">
            <v>0</v>
          </cell>
        </row>
        <row r="9808">
          <cell r="B9808" t="str">
            <v>9X065204</v>
          </cell>
          <cell r="C9808">
            <v>0</v>
          </cell>
        </row>
        <row r="9809">
          <cell r="B9809" t="str">
            <v>9X065208</v>
          </cell>
          <cell r="C9809">
            <v>0</v>
          </cell>
        </row>
        <row r="9810">
          <cell r="B9810" t="str">
            <v>9X065209</v>
          </cell>
          <cell r="C9810">
            <v>0</v>
          </cell>
        </row>
        <row r="9811">
          <cell r="B9811" t="str">
            <v>9X065307</v>
          </cell>
          <cell r="C9811">
            <v>0</v>
          </cell>
        </row>
        <row r="9812">
          <cell r="B9812" t="str">
            <v>9X065310</v>
          </cell>
          <cell r="C9812">
            <v>0</v>
          </cell>
        </row>
        <row r="9813">
          <cell r="B9813" t="str">
            <v>9X065396</v>
          </cell>
          <cell r="C9813">
            <v>0</v>
          </cell>
        </row>
        <row r="9814">
          <cell r="B9814" t="str">
            <v>9X065411</v>
          </cell>
          <cell r="C9814">
            <v>0</v>
          </cell>
        </row>
        <row r="9815">
          <cell r="B9815" t="str">
            <v>9X065511</v>
          </cell>
          <cell r="C9815">
            <v>0</v>
          </cell>
        </row>
        <row r="9816">
          <cell r="B9816" t="str">
            <v>9X065608</v>
          </cell>
          <cell r="C9816">
            <v>0</v>
          </cell>
        </row>
        <row r="9817">
          <cell r="B9817" t="str">
            <v>9X065783</v>
          </cell>
          <cell r="C9817">
            <v>0</v>
          </cell>
        </row>
        <row r="9818">
          <cell r="B9818" t="str">
            <v>9X065810</v>
          </cell>
          <cell r="C9818">
            <v>0</v>
          </cell>
        </row>
        <row r="9819">
          <cell r="B9819" t="str">
            <v>9X065870</v>
          </cell>
          <cell r="C9819">
            <v>0</v>
          </cell>
        </row>
        <row r="9820">
          <cell r="B9820" t="str">
            <v>9X065897</v>
          </cell>
          <cell r="C9820">
            <v>0</v>
          </cell>
        </row>
        <row r="9821">
          <cell r="B9821" t="str">
            <v>9X065906</v>
          </cell>
          <cell r="C9821">
            <v>0</v>
          </cell>
        </row>
        <row r="9822">
          <cell r="B9822" t="str">
            <v>9X066110</v>
          </cell>
          <cell r="C9822">
            <v>0</v>
          </cell>
        </row>
        <row r="9823">
          <cell r="B9823" t="str">
            <v>9X066210</v>
          </cell>
          <cell r="C9823">
            <v>0</v>
          </cell>
        </row>
        <row r="9824">
          <cell r="B9824" t="str">
            <v>9X066310</v>
          </cell>
          <cell r="C9824">
            <v>0</v>
          </cell>
        </row>
        <row r="9825">
          <cell r="B9825" t="str">
            <v>9X066377</v>
          </cell>
          <cell r="C9825">
            <v>0</v>
          </cell>
        </row>
        <row r="9826">
          <cell r="B9826" t="str">
            <v>9X066397</v>
          </cell>
          <cell r="C9826">
            <v>0</v>
          </cell>
        </row>
        <row r="9827">
          <cell r="B9827" t="str">
            <v>9X066398</v>
          </cell>
          <cell r="C9827">
            <v>0</v>
          </cell>
        </row>
        <row r="9828">
          <cell r="B9828" t="str">
            <v>9X066399</v>
          </cell>
          <cell r="C9828">
            <v>0</v>
          </cell>
        </row>
        <row r="9829">
          <cell r="B9829" t="str">
            <v>9X066409</v>
          </cell>
          <cell r="C9829">
            <v>0</v>
          </cell>
        </row>
        <row r="9830">
          <cell r="B9830" t="str">
            <v>9X066410</v>
          </cell>
          <cell r="C9830">
            <v>0</v>
          </cell>
        </row>
        <row r="9831">
          <cell r="B9831" t="str">
            <v>9X066501</v>
          </cell>
          <cell r="C9831">
            <v>0</v>
          </cell>
        </row>
        <row r="9832">
          <cell r="B9832" t="str">
            <v>9X066502</v>
          </cell>
          <cell r="C9832">
            <v>0</v>
          </cell>
        </row>
        <row r="9833">
          <cell r="B9833" t="str">
            <v>9X066512</v>
          </cell>
          <cell r="C9833">
            <v>0</v>
          </cell>
        </row>
        <row r="9834">
          <cell r="B9834" t="str">
            <v>9X066600</v>
          </cell>
          <cell r="C9834">
            <v>0</v>
          </cell>
        </row>
        <row r="9835">
          <cell r="B9835" t="str">
            <v>9X066601</v>
          </cell>
          <cell r="C9835">
            <v>0</v>
          </cell>
        </row>
        <row r="9836">
          <cell r="B9836" t="str">
            <v>9X066606</v>
          </cell>
          <cell r="C9836">
            <v>0</v>
          </cell>
        </row>
        <row r="9837">
          <cell r="B9837" t="str">
            <v>9X066612</v>
          </cell>
          <cell r="C9837">
            <v>0</v>
          </cell>
        </row>
        <row r="9838">
          <cell r="B9838" t="str">
            <v>9X066797</v>
          </cell>
          <cell r="C9838">
            <v>0</v>
          </cell>
        </row>
        <row r="9839">
          <cell r="B9839" t="str">
            <v>9X066813</v>
          </cell>
          <cell r="C9839">
            <v>0</v>
          </cell>
        </row>
        <row r="9840">
          <cell r="B9840" t="str">
            <v>9X066814</v>
          </cell>
          <cell r="C9840">
            <v>0</v>
          </cell>
        </row>
        <row r="9841">
          <cell r="B9841" t="str">
            <v>9X066906</v>
          </cell>
          <cell r="C9841">
            <v>0</v>
          </cell>
        </row>
        <row r="9842">
          <cell r="B9842" t="str">
            <v>9X066910</v>
          </cell>
          <cell r="C9842">
            <v>0</v>
          </cell>
        </row>
        <row r="9843">
          <cell r="B9843" t="str">
            <v>9X066915</v>
          </cell>
          <cell r="C9843">
            <v>0</v>
          </cell>
        </row>
        <row r="9844">
          <cell r="B9844" t="str">
            <v>9X067014</v>
          </cell>
          <cell r="C9844">
            <v>0</v>
          </cell>
        </row>
        <row r="9845">
          <cell r="B9845" t="str">
            <v>9X067016</v>
          </cell>
          <cell r="C9845">
            <v>0</v>
          </cell>
        </row>
        <row r="9846">
          <cell r="B9846" t="str">
            <v>9X067107</v>
          </cell>
          <cell r="C9846">
            <v>0</v>
          </cell>
        </row>
        <row r="9847">
          <cell r="B9847" t="str">
            <v>9X067108</v>
          </cell>
          <cell r="C9847">
            <v>0</v>
          </cell>
        </row>
        <row r="9848">
          <cell r="B9848" t="str">
            <v>9X067109</v>
          </cell>
          <cell r="C9848">
            <v>0</v>
          </cell>
        </row>
        <row r="9849">
          <cell r="B9849" t="str">
            <v>9X067110</v>
          </cell>
          <cell r="C9849">
            <v>0</v>
          </cell>
        </row>
        <row r="9850">
          <cell r="B9850" t="str">
            <v>9X067170</v>
          </cell>
          <cell r="C9850">
            <v>0</v>
          </cell>
        </row>
        <row r="9851">
          <cell r="B9851" t="str">
            <v>9X067183</v>
          </cell>
          <cell r="C9851">
            <v>0</v>
          </cell>
        </row>
        <row r="9852">
          <cell r="B9852" t="str">
            <v>9X067212</v>
          </cell>
          <cell r="C9852">
            <v>0</v>
          </cell>
        </row>
        <row r="9853">
          <cell r="B9853" t="str">
            <v>9X067309</v>
          </cell>
          <cell r="C9853">
            <v>0</v>
          </cell>
        </row>
        <row r="9854">
          <cell r="B9854" t="str">
            <v>9X067401</v>
          </cell>
          <cell r="C9854">
            <v>0</v>
          </cell>
        </row>
        <row r="9855">
          <cell r="B9855" t="str">
            <v>9X067514</v>
          </cell>
          <cell r="C9855">
            <v>0</v>
          </cell>
        </row>
        <row r="9856">
          <cell r="B9856" t="str">
            <v>9X067614</v>
          </cell>
          <cell r="C9856">
            <v>0</v>
          </cell>
        </row>
        <row r="9857">
          <cell r="B9857" t="str">
            <v>9X067617</v>
          </cell>
          <cell r="C9857">
            <v>0</v>
          </cell>
        </row>
        <row r="9858">
          <cell r="B9858" t="str">
            <v>9X067715</v>
          </cell>
          <cell r="C9858">
            <v>0</v>
          </cell>
        </row>
        <row r="9859">
          <cell r="B9859" t="str">
            <v>9X067718</v>
          </cell>
          <cell r="C9859">
            <v>0</v>
          </cell>
        </row>
        <row r="9860">
          <cell r="B9860" t="str">
            <v>9X067810</v>
          </cell>
          <cell r="C9860">
            <v>0</v>
          </cell>
        </row>
        <row r="9861">
          <cell r="B9861" t="str">
            <v>9X067910</v>
          </cell>
          <cell r="C9861">
            <v>0</v>
          </cell>
        </row>
        <row r="9862">
          <cell r="B9862" t="str">
            <v>9X068001</v>
          </cell>
          <cell r="C9862">
            <v>0</v>
          </cell>
        </row>
        <row r="9863">
          <cell r="B9863" t="str">
            <v>9X068008</v>
          </cell>
          <cell r="C9863">
            <v>0</v>
          </cell>
        </row>
        <row r="9864">
          <cell r="B9864" t="str">
            <v>9X068017</v>
          </cell>
          <cell r="C9864">
            <v>0</v>
          </cell>
        </row>
        <row r="9865">
          <cell r="B9865" t="str">
            <v>9X068199</v>
          </cell>
          <cell r="C9865">
            <v>0</v>
          </cell>
        </row>
        <row r="9866">
          <cell r="B9866" t="str">
            <v>9X068282</v>
          </cell>
          <cell r="C9866">
            <v>0</v>
          </cell>
        </row>
        <row r="9867">
          <cell r="B9867" t="str">
            <v>9X068293</v>
          </cell>
          <cell r="C9867">
            <v>0</v>
          </cell>
        </row>
        <row r="9868">
          <cell r="B9868" t="str">
            <v>9X068294</v>
          </cell>
          <cell r="C9868">
            <v>0</v>
          </cell>
        </row>
        <row r="9869">
          <cell r="B9869" t="str">
            <v>9X068297</v>
          </cell>
          <cell r="C9869">
            <v>0</v>
          </cell>
        </row>
        <row r="9870">
          <cell r="B9870" t="str">
            <v>9X068301</v>
          </cell>
          <cell r="C9870">
            <v>0</v>
          </cell>
        </row>
        <row r="9871">
          <cell r="B9871" t="str">
            <v>9X068310</v>
          </cell>
          <cell r="C9871">
            <v>0</v>
          </cell>
        </row>
        <row r="9872">
          <cell r="B9872" t="str">
            <v>9X068410</v>
          </cell>
          <cell r="C9872">
            <v>0</v>
          </cell>
        </row>
        <row r="9873">
          <cell r="B9873" t="str">
            <v>9X068510</v>
          </cell>
          <cell r="C9873">
            <v>0</v>
          </cell>
        </row>
        <row r="9874">
          <cell r="B9874" t="str">
            <v>9X068583</v>
          </cell>
          <cell r="C9874">
            <v>0</v>
          </cell>
        </row>
        <row r="9875">
          <cell r="B9875" t="str">
            <v>9X068595</v>
          </cell>
          <cell r="C9875">
            <v>0</v>
          </cell>
        </row>
        <row r="9876">
          <cell r="B9876" t="str">
            <v>9X068689</v>
          </cell>
          <cell r="C9876">
            <v>0</v>
          </cell>
        </row>
        <row r="9877">
          <cell r="B9877" t="str">
            <v>9X068701</v>
          </cell>
          <cell r="C9877">
            <v>0</v>
          </cell>
        </row>
        <row r="9878">
          <cell r="B9878" t="str">
            <v>9X068868</v>
          </cell>
          <cell r="C9878">
            <v>0</v>
          </cell>
        </row>
        <row r="9879">
          <cell r="B9879" t="str">
            <v>9X068874</v>
          </cell>
          <cell r="C9879">
            <v>0</v>
          </cell>
        </row>
        <row r="9880">
          <cell r="B9880" t="str">
            <v>9X068880</v>
          </cell>
          <cell r="C9880">
            <v>0</v>
          </cell>
        </row>
        <row r="9881">
          <cell r="B9881" t="str">
            <v>9X068883</v>
          </cell>
          <cell r="C9881">
            <v>0</v>
          </cell>
        </row>
        <row r="9882">
          <cell r="B9882" t="str">
            <v>9X068897</v>
          </cell>
          <cell r="C9882">
            <v>0</v>
          </cell>
        </row>
        <row r="9883">
          <cell r="B9883" t="str">
            <v>9X068997</v>
          </cell>
          <cell r="C9883">
            <v>0</v>
          </cell>
        </row>
        <row r="9884">
          <cell r="B9884" t="str">
            <v>9X069000</v>
          </cell>
          <cell r="C9884">
            <v>0</v>
          </cell>
        </row>
        <row r="9885">
          <cell r="B9885" t="str">
            <v>9X069197</v>
          </cell>
          <cell r="C9885">
            <v>0</v>
          </cell>
        </row>
        <row r="9886">
          <cell r="B9886" t="str">
            <v>9X069200</v>
          </cell>
          <cell r="C9886">
            <v>0</v>
          </cell>
        </row>
        <row r="9887">
          <cell r="B9887" t="str">
            <v>9X069201</v>
          </cell>
          <cell r="C9887">
            <v>0</v>
          </cell>
        </row>
        <row r="9888">
          <cell r="B9888" t="str">
            <v>9X069300</v>
          </cell>
          <cell r="C9888">
            <v>0</v>
          </cell>
        </row>
        <row r="9889">
          <cell r="B9889" t="str">
            <v>9X069464</v>
          </cell>
          <cell r="C9889">
            <v>0</v>
          </cell>
        </row>
        <row r="9890">
          <cell r="B9890" t="str">
            <v>9X069466</v>
          </cell>
          <cell r="C9890">
            <v>0</v>
          </cell>
        </row>
        <row r="9891">
          <cell r="B9891" t="str">
            <v>9X069467</v>
          </cell>
          <cell r="C9891">
            <v>0</v>
          </cell>
        </row>
        <row r="9892">
          <cell r="B9892" t="str">
            <v>9X069493</v>
          </cell>
          <cell r="C9892">
            <v>0</v>
          </cell>
        </row>
        <row r="9893">
          <cell r="B9893" t="str">
            <v>9X069598</v>
          </cell>
          <cell r="C9893">
            <v>0</v>
          </cell>
        </row>
        <row r="9894">
          <cell r="B9894" t="str">
            <v>9X069599</v>
          </cell>
          <cell r="C9894">
            <v>0</v>
          </cell>
        </row>
        <row r="9895">
          <cell r="B9895" t="str">
            <v>9X069697</v>
          </cell>
          <cell r="C9895">
            <v>0</v>
          </cell>
        </row>
        <row r="9896">
          <cell r="B9896" t="str">
            <v>9X069796</v>
          </cell>
          <cell r="C9896">
            <v>0</v>
          </cell>
        </row>
        <row r="9897">
          <cell r="B9897" t="str">
            <v>9X069806</v>
          </cell>
          <cell r="C9897">
            <v>0</v>
          </cell>
        </row>
        <row r="9898">
          <cell r="B9898" t="str">
            <v>9X069810</v>
          </cell>
          <cell r="C9898">
            <v>0</v>
          </cell>
        </row>
        <row r="9899">
          <cell r="B9899" t="str">
            <v>9X069815</v>
          </cell>
          <cell r="C9899">
            <v>0</v>
          </cell>
        </row>
        <row r="9900">
          <cell r="B9900" t="str">
            <v>9X069816</v>
          </cell>
          <cell r="C9900">
            <v>0</v>
          </cell>
        </row>
        <row r="9901">
          <cell r="B9901" t="str">
            <v>9X069909</v>
          </cell>
          <cell r="C9901">
            <v>0</v>
          </cell>
        </row>
        <row r="9902">
          <cell r="B9902" t="str">
            <v>9X069982</v>
          </cell>
          <cell r="C9902">
            <v>0</v>
          </cell>
        </row>
        <row r="9903">
          <cell r="B9903" t="str">
            <v>9X070015</v>
          </cell>
          <cell r="C9903">
            <v>0</v>
          </cell>
        </row>
        <row r="9904">
          <cell r="B9904" t="str">
            <v>9X070188</v>
          </cell>
          <cell r="C9904">
            <v>0</v>
          </cell>
        </row>
        <row r="9905">
          <cell r="B9905" t="str">
            <v>9X070190</v>
          </cell>
          <cell r="C9905">
            <v>0</v>
          </cell>
        </row>
        <row r="9906">
          <cell r="B9906" t="str">
            <v>9X070193</v>
          </cell>
          <cell r="C9906">
            <v>0</v>
          </cell>
        </row>
        <row r="9907">
          <cell r="B9907" t="str">
            <v>9X070195</v>
          </cell>
          <cell r="C9907">
            <v>0</v>
          </cell>
        </row>
        <row r="9908">
          <cell r="B9908" t="str">
            <v>9X070197</v>
          </cell>
          <cell r="C9908">
            <v>0</v>
          </cell>
        </row>
        <row r="9909">
          <cell r="B9909" t="str">
            <v>9X070199</v>
          </cell>
          <cell r="C9909">
            <v>0</v>
          </cell>
        </row>
        <row r="9910">
          <cell r="B9910" t="str">
            <v>9X070213</v>
          </cell>
          <cell r="C9910">
            <v>0</v>
          </cell>
        </row>
        <row r="9911">
          <cell r="B9911" t="str">
            <v>9X070307</v>
          </cell>
          <cell r="C9911">
            <v>0</v>
          </cell>
        </row>
        <row r="9912">
          <cell r="B9912" t="str">
            <v>9X070308</v>
          </cell>
          <cell r="C9912">
            <v>0</v>
          </cell>
        </row>
        <row r="9913">
          <cell r="B9913" t="str">
            <v>9X070413</v>
          </cell>
          <cell r="C9913">
            <v>0</v>
          </cell>
        </row>
        <row r="9914">
          <cell r="B9914" t="str">
            <v>9X070500</v>
          </cell>
          <cell r="C9914">
            <v>0</v>
          </cell>
        </row>
        <row r="9915">
          <cell r="B9915" t="str">
            <v>9X070604</v>
          </cell>
          <cell r="C9915">
            <v>0</v>
          </cell>
        </row>
        <row r="9916">
          <cell r="B9916" t="str">
            <v>9X070716</v>
          </cell>
          <cell r="C9916">
            <v>0</v>
          </cell>
        </row>
        <row r="9917">
          <cell r="B9917" t="str">
            <v>9X070717</v>
          </cell>
          <cell r="C9917">
            <v>0</v>
          </cell>
        </row>
        <row r="9918">
          <cell r="B9918" t="str">
            <v>9X070815</v>
          </cell>
          <cell r="C9918">
            <v>0</v>
          </cell>
        </row>
        <row r="9919">
          <cell r="B9919" t="str">
            <v>9X070816</v>
          </cell>
          <cell r="C9919">
            <v>0</v>
          </cell>
        </row>
        <row r="9920">
          <cell r="B9920" t="str">
            <v>9X070916</v>
          </cell>
          <cell r="C9920">
            <v>0</v>
          </cell>
        </row>
        <row r="9921">
          <cell r="B9921" t="str">
            <v>9X070917</v>
          </cell>
          <cell r="C9921">
            <v>0</v>
          </cell>
        </row>
        <row r="9922">
          <cell r="B9922" t="str">
            <v>9X070997</v>
          </cell>
          <cell r="C9922">
            <v>0</v>
          </cell>
        </row>
        <row r="9923">
          <cell r="B9923" t="str">
            <v>9X071003</v>
          </cell>
          <cell r="C9923">
            <v>0</v>
          </cell>
        </row>
        <row r="9924">
          <cell r="B9924" t="str">
            <v>9X071008</v>
          </cell>
          <cell r="C9924">
            <v>0</v>
          </cell>
        </row>
        <row r="9925">
          <cell r="B9925" t="str">
            <v>9X071012</v>
          </cell>
          <cell r="C9925">
            <v>0</v>
          </cell>
        </row>
        <row r="9926">
          <cell r="B9926" t="str">
            <v>9X071091</v>
          </cell>
          <cell r="C9926">
            <v>0</v>
          </cell>
        </row>
        <row r="9927">
          <cell r="B9927" t="str">
            <v>9X071194</v>
          </cell>
          <cell r="C9927">
            <v>0</v>
          </cell>
        </row>
        <row r="9928">
          <cell r="B9928" t="str">
            <v>9X071295</v>
          </cell>
          <cell r="C9928">
            <v>0</v>
          </cell>
        </row>
        <row r="9929">
          <cell r="B9929" t="str">
            <v>9X071355</v>
          </cell>
          <cell r="C9929">
            <v>0</v>
          </cell>
        </row>
        <row r="9930">
          <cell r="B9930" t="str">
            <v>9X071362</v>
          </cell>
          <cell r="C9930">
            <v>0</v>
          </cell>
        </row>
        <row r="9931">
          <cell r="B9931" t="str">
            <v>9X071415</v>
          </cell>
          <cell r="C9931">
            <v>0</v>
          </cell>
        </row>
        <row r="9932">
          <cell r="B9932" t="str">
            <v>9X071416</v>
          </cell>
          <cell r="C9932">
            <v>0</v>
          </cell>
        </row>
        <row r="9933">
          <cell r="B9933" t="str">
            <v>9X071417</v>
          </cell>
          <cell r="C9933">
            <v>0</v>
          </cell>
        </row>
        <row r="9934">
          <cell r="B9934" t="str">
            <v>9X071513</v>
          </cell>
          <cell r="C9934">
            <v>0</v>
          </cell>
        </row>
        <row r="9935">
          <cell r="B9935" t="str">
            <v>9X071613</v>
          </cell>
          <cell r="C9935">
            <v>0</v>
          </cell>
        </row>
        <row r="9936">
          <cell r="B9936" t="str">
            <v>9X071708</v>
          </cell>
          <cell r="C9936">
            <v>0</v>
          </cell>
        </row>
        <row r="9937">
          <cell r="B9937" t="str">
            <v>9X071813</v>
          </cell>
          <cell r="C9937">
            <v>0</v>
          </cell>
        </row>
        <row r="9938">
          <cell r="B9938" t="str">
            <v>9X071917</v>
          </cell>
          <cell r="C9938">
            <v>0</v>
          </cell>
        </row>
        <row r="9939">
          <cell r="B9939" t="str">
            <v>9X072005</v>
          </cell>
          <cell r="C9939">
            <v>0</v>
          </cell>
        </row>
        <row r="9940">
          <cell r="B9940" t="str">
            <v>9X072197</v>
          </cell>
          <cell r="C9940">
            <v>0</v>
          </cell>
        </row>
        <row r="9941">
          <cell r="B9941" t="str">
            <v>9X072216</v>
          </cell>
          <cell r="C9941">
            <v>0</v>
          </cell>
        </row>
        <row r="9942">
          <cell r="B9942" t="str">
            <v>9X072291</v>
          </cell>
          <cell r="C9942">
            <v>0</v>
          </cell>
        </row>
        <row r="9943">
          <cell r="B9943" t="str">
            <v>9X072382</v>
          </cell>
          <cell r="C9943">
            <v>0</v>
          </cell>
        </row>
        <row r="9944">
          <cell r="B9944" t="str">
            <v>9X072397</v>
          </cell>
          <cell r="C9944">
            <v>0</v>
          </cell>
        </row>
        <row r="9945">
          <cell r="B9945" t="str">
            <v>9X072416</v>
          </cell>
          <cell r="C9945">
            <v>0</v>
          </cell>
        </row>
        <row r="9946">
          <cell r="B9946" t="str">
            <v>9X072616</v>
          </cell>
          <cell r="C9946">
            <v>0</v>
          </cell>
        </row>
        <row r="9947">
          <cell r="B9947" t="str">
            <v>9X072716</v>
          </cell>
          <cell r="C9947">
            <v>0</v>
          </cell>
        </row>
        <row r="9948">
          <cell r="B9948" t="str">
            <v>9X072813</v>
          </cell>
          <cell r="C9948">
            <v>0</v>
          </cell>
        </row>
        <row r="9949">
          <cell r="B9949" t="str">
            <v>9X072816</v>
          </cell>
          <cell r="C9949">
            <v>0</v>
          </cell>
        </row>
        <row r="9950">
          <cell r="B9950" t="str">
            <v>9X072999</v>
          </cell>
          <cell r="C9950">
            <v>0</v>
          </cell>
        </row>
        <row r="9951">
          <cell r="B9951" t="str">
            <v>9X073294</v>
          </cell>
          <cell r="C9951">
            <v>0</v>
          </cell>
        </row>
        <row r="9952">
          <cell r="B9952" t="str">
            <v>9X073385</v>
          </cell>
          <cell r="C9952">
            <v>0</v>
          </cell>
        </row>
        <row r="9953">
          <cell r="B9953" t="str">
            <v>9X073481</v>
          </cell>
          <cell r="C9953">
            <v>0</v>
          </cell>
        </row>
        <row r="9954">
          <cell r="B9954" t="str">
            <v>9X073585</v>
          </cell>
          <cell r="C9954">
            <v>0</v>
          </cell>
        </row>
        <row r="9955">
          <cell r="B9955" t="str">
            <v>9X073601</v>
          </cell>
          <cell r="C9955">
            <v>0</v>
          </cell>
        </row>
        <row r="9956">
          <cell r="B9956" t="str">
            <v>9X073797</v>
          </cell>
          <cell r="C9956">
            <v>0</v>
          </cell>
        </row>
        <row r="9957">
          <cell r="B9957" t="str">
            <v>9X073897</v>
          </cell>
          <cell r="C9957">
            <v>0</v>
          </cell>
        </row>
        <row r="9958">
          <cell r="B9958" t="str">
            <v>9X073911</v>
          </cell>
          <cell r="C9958">
            <v>0</v>
          </cell>
        </row>
        <row r="9959">
          <cell r="B9959" t="str">
            <v>9X073912</v>
          </cell>
          <cell r="C9959">
            <v>0</v>
          </cell>
        </row>
        <row r="9960">
          <cell r="B9960" t="str">
            <v>9X073913</v>
          </cell>
          <cell r="C9960">
            <v>0</v>
          </cell>
        </row>
        <row r="9961">
          <cell r="B9961" t="str">
            <v>9X073914</v>
          </cell>
          <cell r="C9961">
            <v>0</v>
          </cell>
        </row>
        <row r="9962">
          <cell r="B9962" t="str">
            <v>9X073915</v>
          </cell>
          <cell r="C9962">
            <v>0</v>
          </cell>
        </row>
        <row r="9963">
          <cell r="B9963" t="str">
            <v>9X073916</v>
          </cell>
          <cell r="C9963">
            <v>0</v>
          </cell>
        </row>
        <row r="9964">
          <cell r="B9964" t="str">
            <v>9X074016</v>
          </cell>
          <cell r="C9964">
            <v>0</v>
          </cell>
        </row>
        <row r="9965">
          <cell r="B9965" t="str">
            <v>9X074198</v>
          </cell>
          <cell r="C9965">
            <v>0</v>
          </cell>
        </row>
        <row r="9966">
          <cell r="B9966" t="str">
            <v>9X074569</v>
          </cell>
          <cell r="C9966">
            <v>0</v>
          </cell>
        </row>
        <row r="9967">
          <cell r="B9967" t="str">
            <v>9X074570</v>
          </cell>
          <cell r="C9967">
            <v>0</v>
          </cell>
        </row>
        <row r="9968">
          <cell r="B9968" t="str">
            <v>9X074571</v>
          </cell>
          <cell r="C9968">
            <v>0</v>
          </cell>
        </row>
        <row r="9969">
          <cell r="B9969" t="str">
            <v>9X074573</v>
          </cell>
          <cell r="C9969">
            <v>0</v>
          </cell>
        </row>
        <row r="9970">
          <cell r="B9970" t="str">
            <v>9X074617</v>
          </cell>
          <cell r="C9970">
            <v>0</v>
          </cell>
        </row>
        <row r="9971">
          <cell r="B9971" t="str">
            <v>9X074893</v>
          </cell>
          <cell r="C9971">
            <v>0</v>
          </cell>
        </row>
        <row r="9972">
          <cell r="B9972" t="str">
            <v>9X074899</v>
          </cell>
          <cell r="C9972">
            <v>0</v>
          </cell>
        </row>
        <row r="9973">
          <cell r="B9973" t="str">
            <v>9X074918</v>
          </cell>
          <cell r="C9973">
            <v>0</v>
          </cell>
        </row>
        <row r="9974">
          <cell r="B9974" t="str">
            <v>9X075099</v>
          </cell>
          <cell r="C9974">
            <v>0</v>
          </cell>
        </row>
        <row r="9975">
          <cell r="B9975" t="str">
            <v>9X075199</v>
          </cell>
          <cell r="C9975">
            <v>0</v>
          </cell>
        </row>
        <row r="9976">
          <cell r="B9976" t="str">
            <v>9X075278</v>
          </cell>
          <cell r="C9976">
            <v>0</v>
          </cell>
        </row>
        <row r="9977">
          <cell r="B9977" t="str">
            <v>9X075280</v>
          </cell>
          <cell r="C9977">
            <v>0</v>
          </cell>
        </row>
        <row r="9978">
          <cell r="B9978" t="str">
            <v>9X075283</v>
          </cell>
          <cell r="C9978">
            <v>0</v>
          </cell>
        </row>
        <row r="9979">
          <cell r="B9979" t="str">
            <v>9X075285</v>
          </cell>
          <cell r="C9979">
            <v>0</v>
          </cell>
        </row>
        <row r="9980">
          <cell r="B9980" t="str">
            <v>9X075307</v>
          </cell>
          <cell r="C9980">
            <v>0</v>
          </cell>
        </row>
        <row r="9981">
          <cell r="B9981" t="str">
            <v>9X075411</v>
          </cell>
          <cell r="C9981">
            <v>0</v>
          </cell>
        </row>
        <row r="9982">
          <cell r="B9982" t="str">
            <v>9X075569</v>
          </cell>
          <cell r="C9982">
            <v>0</v>
          </cell>
        </row>
        <row r="9983">
          <cell r="B9983" t="str">
            <v>9X075570</v>
          </cell>
          <cell r="C9983">
            <v>0</v>
          </cell>
        </row>
        <row r="9984">
          <cell r="B9984" t="str">
            <v>9X075610</v>
          </cell>
          <cell r="C9984">
            <v>0</v>
          </cell>
        </row>
        <row r="9985">
          <cell r="B9985" t="str">
            <v>9X075670</v>
          </cell>
          <cell r="C9985">
            <v>0</v>
          </cell>
        </row>
        <row r="9986">
          <cell r="B9986" t="str">
            <v>9X075799</v>
          </cell>
          <cell r="C9986">
            <v>0</v>
          </cell>
        </row>
        <row r="9987">
          <cell r="B9987" t="str">
            <v>9X075808</v>
          </cell>
          <cell r="C9987">
            <v>0</v>
          </cell>
        </row>
        <row r="9988">
          <cell r="B9988" t="str">
            <v>9X075903</v>
          </cell>
          <cell r="C9988">
            <v>0</v>
          </cell>
        </row>
        <row r="9989">
          <cell r="B9989" t="str">
            <v>9X075910</v>
          </cell>
          <cell r="C9989">
            <v>0</v>
          </cell>
        </row>
        <row r="9990">
          <cell r="B9990" t="str">
            <v>9X076008</v>
          </cell>
          <cell r="C9990">
            <v>0</v>
          </cell>
        </row>
        <row r="9991">
          <cell r="B9991" t="str">
            <v>9X076162</v>
          </cell>
          <cell r="C9991">
            <v>0</v>
          </cell>
        </row>
        <row r="9992">
          <cell r="B9992" t="str">
            <v>9X076167</v>
          </cell>
          <cell r="C9992">
            <v>0</v>
          </cell>
        </row>
        <row r="9993">
          <cell r="B9993" t="str">
            <v>9X076218</v>
          </cell>
          <cell r="C9993">
            <v>0</v>
          </cell>
        </row>
        <row r="9994">
          <cell r="B9994" t="str">
            <v>9X076315</v>
          </cell>
          <cell r="C9994">
            <v>0</v>
          </cell>
        </row>
        <row r="9995">
          <cell r="B9995" t="str">
            <v>9X076410</v>
          </cell>
          <cell r="C9995">
            <v>0</v>
          </cell>
        </row>
        <row r="9996">
          <cell r="B9996" t="str">
            <v>9X076589</v>
          </cell>
          <cell r="C9996">
            <v>0</v>
          </cell>
        </row>
        <row r="9997">
          <cell r="B9997" t="str">
            <v>9X076695</v>
          </cell>
          <cell r="C9997">
            <v>0</v>
          </cell>
        </row>
        <row r="9998">
          <cell r="B9998" t="str">
            <v>9X076810</v>
          </cell>
          <cell r="C9998">
            <v>0</v>
          </cell>
        </row>
        <row r="9999">
          <cell r="B9999" t="str">
            <v>9X076907</v>
          </cell>
          <cell r="C9999">
            <v>0</v>
          </cell>
        </row>
        <row r="10000">
          <cell r="B10000" t="str">
            <v>9X077010</v>
          </cell>
          <cell r="C10000">
            <v>0</v>
          </cell>
        </row>
        <row r="10001">
          <cell r="B10001" t="str">
            <v>9X077110</v>
          </cell>
          <cell r="C10001">
            <v>0</v>
          </cell>
        </row>
        <row r="10002">
          <cell r="B10002" t="str">
            <v>9X077189</v>
          </cell>
          <cell r="C10002">
            <v>0</v>
          </cell>
        </row>
        <row r="10003">
          <cell r="B10003" t="str">
            <v>9X077190</v>
          </cell>
          <cell r="C10003">
            <v>0</v>
          </cell>
        </row>
        <row r="10004">
          <cell r="B10004" t="str">
            <v>9X077297</v>
          </cell>
          <cell r="C10004">
            <v>0</v>
          </cell>
        </row>
        <row r="10005">
          <cell r="B10005" t="str">
            <v>9X077306</v>
          </cell>
          <cell r="C10005">
            <v>0</v>
          </cell>
        </row>
        <row r="10006">
          <cell r="B10006" t="str">
            <v>9X077490</v>
          </cell>
          <cell r="C10006">
            <v>0</v>
          </cell>
        </row>
        <row r="10007">
          <cell r="B10007" t="str">
            <v>9X077594</v>
          </cell>
          <cell r="C10007">
            <v>0</v>
          </cell>
        </row>
        <row r="10008">
          <cell r="B10008" t="str">
            <v>9X077615</v>
          </cell>
          <cell r="C10008">
            <v>0</v>
          </cell>
        </row>
        <row r="10009">
          <cell r="B10009" t="str">
            <v>9X077794</v>
          </cell>
          <cell r="C10009">
            <v>0</v>
          </cell>
        </row>
        <row r="10010">
          <cell r="B10010" t="str">
            <v>9X077795</v>
          </cell>
          <cell r="C10010">
            <v>0</v>
          </cell>
        </row>
        <row r="10011">
          <cell r="B10011" t="str">
            <v>9X077806</v>
          </cell>
          <cell r="C10011">
            <v>0</v>
          </cell>
        </row>
        <row r="10012">
          <cell r="B10012" t="str">
            <v>9X077919</v>
          </cell>
          <cell r="C10012">
            <v>0</v>
          </cell>
        </row>
        <row r="10013">
          <cell r="B10013" t="str">
            <v>9X078095</v>
          </cell>
          <cell r="C10013">
            <v>0</v>
          </cell>
        </row>
        <row r="10014">
          <cell r="B10014" t="str">
            <v>9X078112</v>
          </cell>
          <cell r="C10014">
            <v>0</v>
          </cell>
        </row>
        <row r="10015">
          <cell r="B10015" t="str">
            <v>9X078285</v>
          </cell>
          <cell r="C10015">
            <v>0</v>
          </cell>
        </row>
        <row r="10016">
          <cell r="B10016" t="str">
            <v>9X078370</v>
          </cell>
          <cell r="C10016">
            <v>0</v>
          </cell>
        </row>
        <row r="10017">
          <cell r="B10017" t="str">
            <v>9X078403</v>
          </cell>
          <cell r="C10017">
            <v>0</v>
          </cell>
        </row>
        <row r="10018">
          <cell r="B10018" t="str">
            <v>9X078590</v>
          </cell>
          <cell r="C10018">
            <v>0</v>
          </cell>
        </row>
        <row r="10019">
          <cell r="B10019" t="str">
            <v>9X078693</v>
          </cell>
          <cell r="C10019">
            <v>0</v>
          </cell>
        </row>
        <row r="10020">
          <cell r="B10020" t="str">
            <v>9X078817</v>
          </cell>
          <cell r="C10020">
            <v>0</v>
          </cell>
        </row>
        <row r="10021">
          <cell r="B10021" t="str">
            <v>9X079088</v>
          </cell>
          <cell r="C10021">
            <v>0</v>
          </cell>
        </row>
        <row r="10022">
          <cell r="B10022" t="str">
            <v>9X079515</v>
          </cell>
          <cell r="C10022">
            <v>0</v>
          </cell>
        </row>
        <row r="10023">
          <cell r="B10023" t="str">
            <v>9X079516</v>
          </cell>
          <cell r="C10023">
            <v>0</v>
          </cell>
        </row>
        <row r="10024">
          <cell r="B10024" t="str">
            <v>9X079915</v>
          </cell>
          <cell r="C10024">
            <v>0</v>
          </cell>
        </row>
        <row r="10025">
          <cell r="B10025" t="str">
            <v>9X079990</v>
          </cell>
          <cell r="C10025">
            <v>0</v>
          </cell>
        </row>
        <row r="10026">
          <cell r="B10026" t="str">
            <v>9X140202</v>
          </cell>
          <cell r="C10026">
            <v>0</v>
          </cell>
        </row>
        <row r="10027">
          <cell r="B10027" t="str">
            <v>9X140203</v>
          </cell>
          <cell r="C10027">
            <v>0</v>
          </cell>
        </row>
        <row r="10028">
          <cell r="B10028" t="str">
            <v>9X140389</v>
          </cell>
          <cell r="C10028">
            <v>0</v>
          </cell>
        </row>
        <row r="10029">
          <cell r="B10029" t="str">
            <v>9X140396</v>
          </cell>
          <cell r="C10029">
            <v>0</v>
          </cell>
        </row>
        <row r="10030">
          <cell r="B10030" t="str">
            <v>9X140404</v>
          </cell>
          <cell r="C10030">
            <v>0</v>
          </cell>
        </row>
        <row r="10031">
          <cell r="B10031" t="str">
            <v>9X140506</v>
          </cell>
          <cell r="C10031">
            <v>0</v>
          </cell>
        </row>
        <row r="10032">
          <cell r="B10032" t="str">
            <v>9X160101</v>
          </cell>
          <cell r="C10032">
            <v>0</v>
          </cell>
        </row>
        <row r="10033">
          <cell r="B10033" t="str">
            <v>9X160104</v>
          </cell>
          <cell r="C10033">
            <v>0</v>
          </cell>
        </row>
        <row r="10034">
          <cell r="B10034" t="str">
            <v>9X160199</v>
          </cell>
          <cell r="C10034">
            <v>0</v>
          </cell>
        </row>
        <row r="10035">
          <cell r="B10035" t="str">
            <v>9X180100</v>
          </cell>
          <cell r="C10035">
            <v>0</v>
          </cell>
        </row>
        <row r="10036">
          <cell r="B10036" t="str">
            <v>9X180102</v>
          </cell>
          <cell r="C10036">
            <v>0</v>
          </cell>
        </row>
        <row r="10037">
          <cell r="B10037" t="str">
            <v>9X180104</v>
          </cell>
          <cell r="C10037">
            <v>0</v>
          </cell>
        </row>
        <row r="10038">
          <cell r="B10038" t="str">
            <v>9X180105</v>
          </cell>
          <cell r="C10038">
            <v>0</v>
          </cell>
        </row>
        <row r="10039">
          <cell r="B10039" t="str">
            <v>9X180106</v>
          </cell>
          <cell r="C10039">
            <v>0</v>
          </cell>
        </row>
        <row r="10040">
          <cell r="B10040" t="str">
            <v>9X180107</v>
          </cell>
          <cell r="C10040">
            <v>0</v>
          </cell>
        </row>
        <row r="10041">
          <cell r="B10041" t="str">
            <v>9X180108</v>
          </cell>
          <cell r="C10041">
            <v>0</v>
          </cell>
        </row>
        <row r="10042">
          <cell r="B10042" t="str">
            <v>9X180109</v>
          </cell>
          <cell r="C10042">
            <v>0</v>
          </cell>
        </row>
        <row r="10043">
          <cell r="B10043" t="str">
            <v>9X180193</v>
          </cell>
          <cell r="C10043">
            <v>0</v>
          </cell>
        </row>
        <row r="10044">
          <cell r="B10044" t="str">
            <v>9X180194</v>
          </cell>
          <cell r="C10044">
            <v>0</v>
          </cell>
        </row>
        <row r="10045">
          <cell r="B10045" t="str">
            <v>9X180195</v>
          </cell>
          <cell r="C10045">
            <v>0</v>
          </cell>
        </row>
        <row r="10046">
          <cell r="B10046" t="str">
            <v>9X180198</v>
          </cell>
          <cell r="C10046">
            <v>0</v>
          </cell>
        </row>
        <row r="10047">
          <cell r="B10047" t="str">
            <v>9X180199</v>
          </cell>
          <cell r="C10047">
            <v>0</v>
          </cell>
        </row>
        <row r="10048">
          <cell r="B10048" t="str">
            <v>9X180200</v>
          </cell>
          <cell r="C10048">
            <v>0</v>
          </cell>
        </row>
        <row r="10049">
          <cell r="B10049" t="str">
            <v>9X180202</v>
          </cell>
          <cell r="C10049">
            <v>0</v>
          </cell>
        </row>
        <row r="10050">
          <cell r="B10050" t="str">
            <v>9X180205</v>
          </cell>
          <cell r="C10050">
            <v>0</v>
          </cell>
        </row>
        <row r="10051">
          <cell r="B10051" t="str">
            <v>9X180206</v>
          </cell>
          <cell r="C10051">
            <v>0</v>
          </cell>
        </row>
        <row r="10052">
          <cell r="B10052" t="str">
            <v>9X180207</v>
          </cell>
          <cell r="C10052">
            <v>0</v>
          </cell>
        </row>
        <row r="10053">
          <cell r="B10053" t="str">
            <v>9X180208</v>
          </cell>
          <cell r="C10053">
            <v>0</v>
          </cell>
        </row>
        <row r="10054">
          <cell r="B10054" t="str">
            <v>9X180209</v>
          </cell>
          <cell r="C10054">
            <v>0</v>
          </cell>
        </row>
        <row r="10055">
          <cell r="B10055" t="str">
            <v>9X180210</v>
          </cell>
          <cell r="C10055">
            <v>0</v>
          </cell>
        </row>
        <row r="10056">
          <cell r="B10056" t="str">
            <v>9X180211</v>
          </cell>
          <cell r="C10056">
            <v>0</v>
          </cell>
        </row>
        <row r="10057">
          <cell r="B10057" t="str">
            <v>9X180298</v>
          </cell>
          <cell r="C10057">
            <v>0</v>
          </cell>
        </row>
        <row r="10058">
          <cell r="B10058" t="str">
            <v>9X180299</v>
          </cell>
          <cell r="C10058">
            <v>0</v>
          </cell>
        </row>
        <row r="10059">
          <cell r="B10059" t="str">
            <v>9X180312</v>
          </cell>
          <cell r="C10059">
            <v>0</v>
          </cell>
        </row>
        <row r="10060">
          <cell r="B10060" t="str">
            <v>9X180314</v>
          </cell>
          <cell r="C10060">
            <v>0</v>
          </cell>
        </row>
        <row r="10061">
          <cell r="B10061" t="str">
            <v>9X180414</v>
          </cell>
          <cell r="C10061">
            <v>0</v>
          </cell>
        </row>
        <row r="10062">
          <cell r="B10062" t="str">
            <v>9X180511</v>
          </cell>
          <cell r="C10062">
            <v>0</v>
          </cell>
        </row>
        <row r="10063">
          <cell r="B10063" t="str">
            <v>9X180514</v>
          </cell>
          <cell r="C10063">
            <v>0</v>
          </cell>
        </row>
        <row r="10064">
          <cell r="B10064" t="str">
            <v>9X180611</v>
          </cell>
          <cell r="C10064">
            <v>0</v>
          </cell>
        </row>
        <row r="10065">
          <cell r="B10065" t="str">
            <v>9X180709</v>
          </cell>
          <cell r="C10065">
            <v>0</v>
          </cell>
        </row>
        <row r="10066">
          <cell r="B10066" t="str">
            <v>9X180710</v>
          </cell>
          <cell r="C10066">
            <v>0</v>
          </cell>
        </row>
        <row r="10067">
          <cell r="B10067" t="str">
            <v>9X180712</v>
          </cell>
          <cell r="C10067">
            <v>0</v>
          </cell>
        </row>
        <row r="10068">
          <cell r="B10068" t="str">
            <v>9X180714</v>
          </cell>
          <cell r="C10068">
            <v>0</v>
          </cell>
        </row>
        <row r="10069">
          <cell r="B10069" t="str">
            <v>9X180900</v>
          </cell>
          <cell r="C10069">
            <v>0</v>
          </cell>
        </row>
        <row r="10070">
          <cell r="B10070" t="str">
            <v>9X180916</v>
          </cell>
          <cell r="C10070">
            <v>0</v>
          </cell>
        </row>
        <row r="10071">
          <cell r="B10071" t="str">
            <v>9X181010</v>
          </cell>
          <cell r="C10071">
            <v>0</v>
          </cell>
        </row>
        <row r="10072">
          <cell r="B10072" t="str">
            <v>9X181014</v>
          </cell>
          <cell r="C10072">
            <v>0</v>
          </cell>
        </row>
        <row r="10073">
          <cell r="B10073" t="str">
            <v>9X181109</v>
          </cell>
          <cell r="C10073">
            <v>0</v>
          </cell>
        </row>
        <row r="10074">
          <cell r="B10074" t="str">
            <v>9X181110</v>
          </cell>
          <cell r="C10074">
            <v>0</v>
          </cell>
        </row>
        <row r="10075">
          <cell r="B10075" t="str">
            <v>9X181111</v>
          </cell>
          <cell r="C10075">
            <v>0</v>
          </cell>
        </row>
        <row r="10076">
          <cell r="B10076" t="str">
            <v>9X181112</v>
          </cell>
          <cell r="C10076">
            <v>0</v>
          </cell>
        </row>
        <row r="10077">
          <cell r="B10077" t="str">
            <v>9X181113</v>
          </cell>
          <cell r="C10077">
            <v>0</v>
          </cell>
        </row>
        <row r="10078">
          <cell r="B10078" t="str">
            <v>9X181115</v>
          </cell>
          <cell r="C10078">
            <v>0</v>
          </cell>
        </row>
        <row r="10079">
          <cell r="B10079" t="str">
            <v>9X181116</v>
          </cell>
          <cell r="C10079">
            <v>0</v>
          </cell>
        </row>
        <row r="10080">
          <cell r="B10080" t="str">
            <v>9X181197</v>
          </cell>
          <cell r="C10080">
            <v>0</v>
          </cell>
        </row>
        <row r="10081">
          <cell r="B10081" t="str">
            <v>9X181212</v>
          </cell>
          <cell r="C10081">
            <v>0</v>
          </cell>
        </row>
        <row r="10082">
          <cell r="B10082" t="str">
            <v>9X181310</v>
          </cell>
          <cell r="C10082">
            <v>0</v>
          </cell>
        </row>
        <row r="10083">
          <cell r="B10083" t="str">
            <v>9X181311</v>
          </cell>
          <cell r="C10083">
            <v>0</v>
          </cell>
        </row>
        <row r="10084">
          <cell r="B10084" t="str">
            <v>9X181313</v>
          </cell>
          <cell r="C10084">
            <v>0</v>
          </cell>
        </row>
        <row r="10085">
          <cell r="B10085" t="str">
            <v>9X181314</v>
          </cell>
          <cell r="C10085">
            <v>0</v>
          </cell>
        </row>
        <row r="10086">
          <cell r="B10086" t="str">
            <v>9X181315</v>
          </cell>
          <cell r="C10086">
            <v>0</v>
          </cell>
        </row>
        <row r="10087">
          <cell r="B10087" t="str">
            <v>9X181400</v>
          </cell>
          <cell r="C10087">
            <v>0</v>
          </cell>
        </row>
        <row r="10088">
          <cell r="B10088" t="str">
            <v>9X181409</v>
          </cell>
          <cell r="C10088">
            <v>0</v>
          </cell>
        </row>
        <row r="10089">
          <cell r="B10089" t="str">
            <v>9X181411</v>
          </cell>
          <cell r="C10089">
            <v>0</v>
          </cell>
        </row>
        <row r="10090">
          <cell r="B10090" t="str">
            <v>9X181412</v>
          </cell>
          <cell r="C10090">
            <v>0</v>
          </cell>
        </row>
        <row r="10091">
          <cell r="B10091" t="str">
            <v>9X181413</v>
          </cell>
          <cell r="C10091">
            <v>0</v>
          </cell>
        </row>
        <row r="10092">
          <cell r="B10092" t="str">
            <v>9X181415</v>
          </cell>
          <cell r="C10092">
            <v>0</v>
          </cell>
        </row>
        <row r="10093">
          <cell r="B10093" t="str">
            <v>9X181511</v>
          </cell>
          <cell r="C10093">
            <v>0</v>
          </cell>
        </row>
        <row r="10094">
          <cell r="B10094" t="str">
            <v>9X181516</v>
          </cell>
          <cell r="C10094">
            <v>0</v>
          </cell>
        </row>
        <row r="10095">
          <cell r="B10095" t="str">
            <v>9X181517</v>
          </cell>
          <cell r="C10095">
            <v>0</v>
          </cell>
        </row>
        <row r="10096">
          <cell r="B10096" t="str">
            <v>9X181519</v>
          </cell>
          <cell r="C10096">
            <v>0</v>
          </cell>
        </row>
        <row r="10097">
          <cell r="B10097" t="str">
            <v>9X181613</v>
          </cell>
          <cell r="C10097">
            <v>0</v>
          </cell>
        </row>
        <row r="10098">
          <cell r="B10098" t="str">
            <v>9X181615</v>
          </cell>
          <cell r="C10098">
            <v>0</v>
          </cell>
        </row>
        <row r="10099">
          <cell r="B10099" t="str">
            <v>9X181616</v>
          </cell>
          <cell r="C10099">
            <v>0</v>
          </cell>
        </row>
        <row r="10100">
          <cell r="B10100" t="str">
            <v>9X181619</v>
          </cell>
          <cell r="C10100">
            <v>0</v>
          </cell>
        </row>
        <row r="10101">
          <cell r="B10101" t="str">
            <v>9X181700</v>
          </cell>
          <cell r="C10101">
            <v>0</v>
          </cell>
        </row>
        <row r="10102">
          <cell r="B10102" t="str">
            <v>9X181702</v>
          </cell>
          <cell r="C10102">
            <v>0</v>
          </cell>
        </row>
        <row r="10103">
          <cell r="B10103" t="str">
            <v>9X181794</v>
          </cell>
          <cell r="C10103">
            <v>0</v>
          </cell>
        </row>
        <row r="10104">
          <cell r="B10104" t="str">
            <v>9X181795</v>
          </cell>
          <cell r="C10104">
            <v>0</v>
          </cell>
        </row>
        <row r="10105">
          <cell r="B10105" t="str">
            <v>9X181799</v>
          </cell>
          <cell r="C10105">
            <v>0</v>
          </cell>
        </row>
        <row r="10106">
          <cell r="B10106" t="str">
            <v>9X181811</v>
          </cell>
          <cell r="C10106">
            <v>0</v>
          </cell>
        </row>
        <row r="10107">
          <cell r="B10107" t="str">
            <v>9X181812</v>
          </cell>
          <cell r="C10107">
            <v>0</v>
          </cell>
        </row>
        <row r="10108">
          <cell r="B10108" t="str">
            <v>9X181813</v>
          </cell>
          <cell r="C10108">
            <v>0</v>
          </cell>
        </row>
        <row r="10109">
          <cell r="B10109" t="str">
            <v>9X181817</v>
          </cell>
          <cell r="C10109">
            <v>0</v>
          </cell>
        </row>
        <row r="10110">
          <cell r="B10110" t="str">
            <v>9X181905</v>
          </cell>
          <cell r="C10110">
            <v>0</v>
          </cell>
        </row>
        <row r="10111">
          <cell r="B10111" t="str">
            <v>9X181911</v>
          </cell>
          <cell r="C10111">
            <v>0</v>
          </cell>
        </row>
        <row r="10112">
          <cell r="B10112" t="str">
            <v>9X181912</v>
          </cell>
          <cell r="C10112">
            <v>0</v>
          </cell>
        </row>
        <row r="10113">
          <cell r="B10113" t="str">
            <v>9X181913</v>
          </cell>
          <cell r="C10113">
            <v>0</v>
          </cell>
        </row>
        <row r="10114">
          <cell r="B10114" t="str">
            <v>9X181914</v>
          </cell>
          <cell r="C10114">
            <v>0</v>
          </cell>
        </row>
        <row r="10115">
          <cell r="B10115" t="str">
            <v>9X181915</v>
          </cell>
          <cell r="C10115">
            <v>0</v>
          </cell>
        </row>
        <row r="10116">
          <cell r="B10116" t="str">
            <v>9X181916</v>
          </cell>
          <cell r="C10116">
            <v>0</v>
          </cell>
        </row>
        <row r="10117">
          <cell r="B10117" t="str">
            <v>9X181917</v>
          </cell>
          <cell r="C10117">
            <v>0</v>
          </cell>
        </row>
        <row r="10118">
          <cell r="B10118" t="str">
            <v>9X181919</v>
          </cell>
          <cell r="C10118">
            <v>0</v>
          </cell>
        </row>
        <row r="10119">
          <cell r="B10119" t="str">
            <v>9X182011</v>
          </cell>
          <cell r="C10119">
            <v>0</v>
          </cell>
        </row>
        <row r="10120">
          <cell r="B10120" t="str">
            <v>9X182015</v>
          </cell>
          <cell r="C10120">
            <v>0</v>
          </cell>
        </row>
        <row r="10121">
          <cell r="B10121" t="str">
            <v>9X182016</v>
          </cell>
          <cell r="C10121">
            <v>0</v>
          </cell>
        </row>
        <row r="10122">
          <cell r="B10122" t="str">
            <v>9X182109</v>
          </cell>
          <cell r="C10122">
            <v>0</v>
          </cell>
        </row>
        <row r="10123">
          <cell r="B10123" t="str">
            <v>9X182112</v>
          </cell>
          <cell r="C10123">
            <v>0</v>
          </cell>
        </row>
        <row r="10124">
          <cell r="B10124" t="str">
            <v>9X182204</v>
          </cell>
          <cell r="C10124">
            <v>0</v>
          </cell>
        </row>
        <row r="10125">
          <cell r="B10125" t="str">
            <v>9X182209</v>
          </cell>
          <cell r="C10125">
            <v>0</v>
          </cell>
        </row>
        <row r="10126">
          <cell r="B10126" t="str">
            <v>9X182212</v>
          </cell>
          <cell r="C10126">
            <v>0</v>
          </cell>
        </row>
        <row r="10127">
          <cell r="B10127" t="str">
            <v>9X182213</v>
          </cell>
          <cell r="C10127">
            <v>0</v>
          </cell>
        </row>
        <row r="10128">
          <cell r="B10128" t="str">
            <v>9X182306</v>
          </cell>
          <cell r="C10128">
            <v>0</v>
          </cell>
        </row>
        <row r="10129">
          <cell r="B10129" t="str">
            <v>9X182411</v>
          </cell>
          <cell r="C10129">
            <v>0</v>
          </cell>
        </row>
        <row r="10130">
          <cell r="B10130" t="str">
            <v>9X182412</v>
          </cell>
          <cell r="C10130">
            <v>0</v>
          </cell>
        </row>
        <row r="10131">
          <cell r="B10131" t="str">
            <v>9X182414</v>
          </cell>
          <cell r="C10131">
            <v>0</v>
          </cell>
        </row>
        <row r="10132">
          <cell r="B10132" t="str">
            <v>9X182415</v>
          </cell>
          <cell r="C10132">
            <v>0</v>
          </cell>
        </row>
        <row r="10133">
          <cell r="B10133" t="str">
            <v>9X182416</v>
          </cell>
          <cell r="C10133">
            <v>0</v>
          </cell>
        </row>
        <row r="10134">
          <cell r="B10134" t="str">
            <v>9X182417</v>
          </cell>
          <cell r="C10134">
            <v>0</v>
          </cell>
        </row>
        <row r="10135">
          <cell r="B10135" t="str">
            <v>9X182418</v>
          </cell>
          <cell r="C10135">
            <v>0</v>
          </cell>
        </row>
        <row r="10136">
          <cell r="B10136" t="str">
            <v>9X182502</v>
          </cell>
          <cell r="C10136">
            <v>0</v>
          </cell>
        </row>
        <row r="10137">
          <cell r="B10137" t="str">
            <v>9X182513</v>
          </cell>
          <cell r="C10137">
            <v>0</v>
          </cell>
        </row>
        <row r="10138">
          <cell r="B10138" t="str">
            <v>9X182514</v>
          </cell>
          <cell r="C10138">
            <v>0</v>
          </cell>
        </row>
        <row r="10139">
          <cell r="B10139" t="str">
            <v>9X182515</v>
          </cell>
          <cell r="C10139">
            <v>0</v>
          </cell>
        </row>
        <row r="10140">
          <cell r="B10140" t="str">
            <v>9X182516</v>
          </cell>
          <cell r="C10140">
            <v>0</v>
          </cell>
        </row>
        <row r="10141">
          <cell r="B10141" t="str">
            <v>9X182517</v>
          </cell>
          <cell r="C10141">
            <v>0</v>
          </cell>
        </row>
        <row r="10142">
          <cell r="B10142" t="str">
            <v>9X182609</v>
          </cell>
          <cell r="C10142">
            <v>0</v>
          </cell>
        </row>
        <row r="10143">
          <cell r="B10143" t="str">
            <v>9X182701</v>
          </cell>
          <cell r="C10143">
            <v>0</v>
          </cell>
        </row>
        <row r="10144">
          <cell r="B10144" t="str">
            <v>9X182894</v>
          </cell>
          <cell r="C10144">
            <v>0</v>
          </cell>
        </row>
        <row r="10145">
          <cell r="B10145" t="str">
            <v>9X182915</v>
          </cell>
          <cell r="C10145">
            <v>0</v>
          </cell>
        </row>
        <row r="10146">
          <cell r="B10146" t="str">
            <v>9X182917</v>
          </cell>
          <cell r="C10146">
            <v>0</v>
          </cell>
        </row>
        <row r="10147">
          <cell r="B10147" t="str">
            <v>9X183000</v>
          </cell>
          <cell r="C10147">
            <v>0</v>
          </cell>
        </row>
        <row r="10148">
          <cell r="B10148" t="str">
            <v>9X183115</v>
          </cell>
          <cell r="C10148">
            <v>0</v>
          </cell>
        </row>
        <row r="10149">
          <cell r="B10149" t="str">
            <v>9X183116</v>
          </cell>
          <cell r="C10149">
            <v>0</v>
          </cell>
        </row>
        <row r="10150">
          <cell r="B10150" t="str">
            <v>9X183117</v>
          </cell>
          <cell r="C10150">
            <v>0</v>
          </cell>
        </row>
        <row r="10151">
          <cell r="B10151" t="str">
            <v>9X183118</v>
          </cell>
          <cell r="C10151">
            <v>0</v>
          </cell>
        </row>
        <row r="10152">
          <cell r="B10152" t="str">
            <v>9X183215</v>
          </cell>
          <cell r="C10152">
            <v>0</v>
          </cell>
        </row>
        <row r="10153">
          <cell r="B10153" t="str">
            <v>9X183216</v>
          </cell>
          <cell r="C10153">
            <v>0</v>
          </cell>
        </row>
        <row r="10154">
          <cell r="B10154" t="str">
            <v>9X183217</v>
          </cell>
          <cell r="C10154">
            <v>0</v>
          </cell>
        </row>
        <row r="10155">
          <cell r="B10155" t="str">
            <v>9X183218</v>
          </cell>
          <cell r="C10155">
            <v>0</v>
          </cell>
        </row>
        <row r="10156">
          <cell r="B10156" t="str">
            <v>9X183306</v>
          </cell>
          <cell r="C10156">
            <v>0</v>
          </cell>
        </row>
        <row r="10157">
          <cell r="B10157" t="str">
            <v>9X183308</v>
          </cell>
          <cell r="C10157">
            <v>0</v>
          </cell>
        </row>
        <row r="10158">
          <cell r="B10158" t="str">
            <v>9X183412</v>
          </cell>
          <cell r="C10158">
            <v>0</v>
          </cell>
        </row>
        <row r="10159">
          <cell r="B10159" t="str">
            <v>9X183515</v>
          </cell>
          <cell r="C10159">
            <v>0</v>
          </cell>
        </row>
        <row r="10160">
          <cell r="B10160" t="str">
            <v>9X183615</v>
          </cell>
          <cell r="C10160">
            <v>0</v>
          </cell>
        </row>
        <row r="10161">
          <cell r="B10161" t="str">
            <v>9X183700</v>
          </cell>
          <cell r="C10161">
            <v>0</v>
          </cell>
        </row>
        <row r="10162">
          <cell r="B10162" t="str">
            <v>9X183803</v>
          </cell>
          <cell r="C10162">
            <v>0</v>
          </cell>
        </row>
        <row r="10163">
          <cell r="B10163" t="str">
            <v>9X183897</v>
          </cell>
          <cell r="C10163">
            <v>0</v>
          </cell>
        </row>
        <row r="10164">
          <cell r="B10164" t="str">
            <v>9X183901</v>
          </cell>
          <cell r="C10164">
            <v>0</v>
          </cell>
        </row>
        <row r="10165">
          <cell r="B10165" t="str">
            <v>9X184011</v>
          </cell>
          <cell r="C10165">
            <v>0</v>
          </cell>
        </row>
        <row r="10166">
          <cell r="B10166" t="str">
            <v>9X184115</v>
          </cell>
          <cell r="C10166">
            <v>0</v>
          </cell>
        </row>
        <row r="10167">
          <cell r="B10167" t="str">
            <v>9X184116</v>
          </cell>
          <cell r="C10167">
            <v>0</v>
          </cell>
        </row>
        <row r="10168">
          <cell r="B10168" t="str">
            <v>9X184215</v>
          </cell>
          <cell r="C10168">
            <v>0</v>
          </cell>
        </row>
        <row r="10169">
          <cell r="B10169" t="str">
            <v>9X184416</v>
          </cell>
          <cell r="C10169">
            <v>0</v>
          </cell>
        </row>
        <row r="10170">
          <cell r="B10170" t="str">
            <v>9X184417</v>
          </cell>
          <cell r="C10170">
            <v>0</v>
          </cell>
        </row>
        <row r="10171">
          <cell r="B10171" t="str">
            <v>9X184795</v>
          </cell>
          <cell r="C10171">
            <v>0</v>
          </cell>
        </row>
        <row r="10172">
          <cell r="B10172" t="str">
            <v>9X184811</v>
          </cell>
          <cell r="C10172">
            <v>0</v>
          </cell>
        </row>
        <row r="10173">
          <cell r="B10173" t="str">
            <v>9X184912</v>
          </cell>
          <cell r="C10173">
            <v>0</v>
          </cell>
        </row>
        <row r="10174">
          <cell r="B10174" t="str">
            <v>9X185001</v>
          </cell>
          <cell r="C10174">
            <v>0</v>
          </cell>
        </row>
        <row r="10175">
          <cell r="B10175" t="str">
            <v>9X185100</v>
          </cell>
          <cell r="C10175">
            <v>0</v>
          </cell>
        </row>
        <row r="10176">
          <cell r="B10176" t="str">
            <v>9X185198</v>
          </cell>
          <cell r="C10176">
            <v>0</v>
          </cell>
        </row>
        <row r="10177">
          <cell r="B10177" t="str">
            <v>9X185200</v>
          </cell>
          <cell r="C10177">
            <v>0</v>
          </cell>
        </row>
        <row r="10178">
          <cell r="B10178" t="str">
            <v>9X185298</v>
          </cell>
          <cell r="C10178">
            <v>0</v>
          </cell>
        </row>
        <row r="10179">
          <cell r="B10179" t="str">
            <v>9X185316</v>
          </cell>
          <cell r="C10179">
            <v>0</v>
          </cell>
        </row>
        <row r="10180">
          <cell r="B10180" t="str">
            <v>9X185416</v>
          </cell>
          <cell r="C10180">
            <v>0</v>
          </cell>
        </row>
        <row r="10181">
          <cell r="B10181" t="str">
            <v>9X185514</v>
          </cell>
          <cell r="C10181">
            <v>0</v>
          </cell>
        </row>
        <row r="10182">
          <cell r="B10182" t="str">
            <v>9X185619</v>
          </cell>
          <cell r="C10182">
            <v>0</v>
          </cell>
        </row>
        <row r="10183">
          <cell r="B10183" t="str">
            <v>9X185700</v>
          </cell>
          <cell r="C10183">
            <v>0</v>
          </cell>
        </row>
        <row r="10184">
          <cell r="B10184" t="str">
            <v>9X185816</v>
          </cell>
          <cell r="C10184">
            <v>0</v>
          </cell>
        </row>
        <row r="10185">
          <cell r="B10185" t="str">
            <v>9X186007</v>
          </cell>
          <cell r="C10185">
            <v>0</v>
          </cell>
        </row>
        <row r="10186">
          <cell r="B10186" t="str">
            <v>9X186008</v>
          </cell>
          <cell r="C10186">
            <v>0</v>
          </cell>
        </row>
        <row r="10187">
          <cell r="B10187" t="str">
            <v>9X190090</v>
          </cell>
          <cell r="C10187">
            <v>0</v>
          </cell>
        </row>
        <row r="10188">
          <cell r="B10188" t="str">
            <v>9X190093</v>
          </cell>
          <cell r="C10188">
            <v>0</v>
          </cell>
        </row>
        <row r="10189">
          <cell r="B10189" t="str">
            <v>9X190097</v>
          </cell>
          <cell r="C10189">
            <v>0</v>
          </cell>
        </row>
        <row r="10190">
          <cell r="B10190" t="str">
            <v>9X200300</v>
          </cell>
          <cell r="C10190">
            <v>0</v>
          </cell>
        </row>
        <row r="10191">
          <cell r="B10191" t="str">
            <v>9X200598</v>
          </cell>
          <cell r="C10191">
            <v>0</v>
          </cell>
        </row>
        <row r="10192">
          <cell r="B10192" t="str">
            <v>9X200599</v>
          </cell>
          <cell r="C10192">
            <v>0</v>
          </cell>
        </row>
        <row r="10193">
          <cell r="B10193" t="str">
            <v>9X200799</v>
          </cell>
          <cell r="C10193">
            <v>0</v>
          </cell>
        </row>
        <row r="10194">
          <cell r="B10194" t="str">
            <v>9X200898</v>
          </cell>
          <cell r="C10194">
            <v>0</v>
          </cell>
        </row>
        <row r="10195">
          <cell r="B10195" t="str">
            <v>9X200905</v>
          </cell>
          <cell r="C10195">
            <v>0</v>
          </cell>
        </row>
        <row r="10196">
          <cell r="B10196" t="str">
            <v>9X201002</v>
          </cell>
          <cell r="C10196">
            <v>0</v>
          </cell>
        </row>
        <row r="10197">
          <cell r="B10197" t="str">
            <v>9X220109</v>
          </cell>
          <cell r="C10197">
            <v>0</v>
          </cell>
        </row>
        <row r="10198">
          <cell r="B10198" t="str">
            <v>9X220298</v>
          </cell>
          <cell r="C10198">
            <v>0</v>
          </cell>
        </row>
        <row r="10199">
          <cell r="B10199" t="str">
            <v>9X220307</v>
          </cell>
          <cell r="C10199">
            <v>0</v>
          </cell>
        </row>
        <row r="10200">
          <cell r="B10200" t="str">
            <v>9X220314</v>
          </cell>
          <cell r="C10200">
            <v>0</v>
          </cell>
        </row>
        <row r="10201">
          <cell r="B10201" t="str">
            <v>9X260007</v>
          </cell>
          <cell r="C10201">
            <v>0</v>
          </cell>
        </row>
        <row r="10202">
          <cell r="B10202" t="str">
            <v>9X260009</v>
          </cell>
          <cell r="C10202">
            <v>0</v>
          </cell>
        </row>
        <row r="10203">
          <cell r="B10203" t="str">
            <v>9X260012</v>
          </cell>
          <cell r="C10203">
            <v>0</v>
          </cell>
        </row>
        <row r="10204">
          <cell r="B10204" t="str">
            <v>9X260013</v>
          </cell>
          <cell r="C10204">
            <v>0</v>
          </cell>
        </row>
        <row r="10205">
          <cell r="B10205" t="str">
            <v>9X260014</v>
          </cell>
          <cell r="C10205">
            <v>0</v>
          </cell>
        </row>
        <row r="10206">
          <cell r="B10206" t="str">
            <v>9X260016</v>
          </cell>
          <cell r="C10206">
            <v>0</v>
          </cell>
        </row>
        <row r="10207">
          <cell r="B10207" t="str">
            <v>9X260097</v>
          </cell>
          <cell r="C10207">
            <v>0</v>
          </cell>
        </row>
        <row r="10208">
          <cell r="B10208" t="str">
            <v>9X260116</v>
          </cell>
          <cell r="C10208">
            <v>0</v>
          </cell>
        </row>
        <row r="10209">
          <cell r="B10209" t="str">
            <v>9X260270</v>
          </cell>
          <cell r="C10209">
            <v>0</v>
          </cell>
        </row>
        <row r="10210">
          <cell r="B10210" t="str">
            <v>9X260407</v>
          </cell>
          <cell r="C10210">
            <v>0</v>
          </cell>
        </row>
        <row r="10211">
          <cell r="B10211" t="str">
            <v>9X260501</v>
          </cell>
          <cell r="C10211">
            <v>0</v>
          </cell>
        </row>
        <row r="10212">
          <cell r="B10212" t="str">
            <v>9X260507</v>
          </cell>
          <cell r="C10212">
            <v>0</v>
          </cell>
        </row>
        <row r="10213">
          <cell r="B10213" t="str">
            <v>9X260508</v>
          </cell>
          <cell r="C10213">
            <v>0</v>
          </cell>
        </row>
        <row r="10214">
          <cell r="B10214" t="str">
            <v>9X260510</v>
          </cell>
          <cell r="C10214">
            <v>0</v>
          </cell>
        </row>
        <row r="10215">
          <cell r="B10215" t="str">
            <v>9X260610</v>
          </cell>
          <cell r="C10215">
            <v>0</v>
          </cell>
        </row>
        <row r="10216">
          <cell r="B10216" t="str">
            <v>9X260709</v>
          </cell>
          <cell r="C10216">
            <v>0</v>
          </cell>
        </row>
        <row r="10217">
          <cell r="B10217" t="str">
            <v>9X260804</v>
          </cell>
          <cell r="C10217">
            <v>0</v>
          </cell>
        </row>
        <row r="10218">
          <cell r="B10218" t="str">
            <v>9X260910</v>
          </cell>
          <cell r="C10218">
            <v>0</v>
          </cell>
        </row>
        <row r="10219">
          <cell r="B10219" t="str">
            <v>9X260911</v>
          </cell>
          <cell r="C10219">
            <v>0</v>
          </cell>
        </row>
        <row r="10220">
          <cell r="B10220" t="str">
            <v>9X260912</v>
          </cell>
          <cell r="C10220">
            <v>0</v>
          </cell>
        </row>
        <row r="10221">
          <cell r="B10221" t="str">
            <v>9X261000</v>
          </cell>
          <cell r="C10221">
            <v>0</v>
          </cell>
        </row>
        <row r="10222">
          <cell r="B10222" t="str">
            <v>9X261002</v>
          </cell>
          <cell r="C10222">
            <v>0</v>
          </cell>
        </row>
        <row r="10223">
          <cell r="B10223" t="str">
            <v>9X261012</v>
          </cell>
          <cell r="C10223">
            <v>0</v>
          </cell>
        </row>
        <row r="10224">
          <cell r="B10224" t="str">
            <v>9X261013</v>
          </cell>
          <cell r="C10224">
            <v>0</v>
          </cell>
        </row>
        <row r="10225">
          <cell r="B10225" t="str">
            <v>9X261108</v>
          </cell>
          <cell r="C10225">
            <v>0</v>
          </cell>
        </row>
        <row r="10226">
          <cell r="B10226" t="str">
            <v>9X261209</v>
          </cell>
          <cell r="C10226">
            <v>0</v>
          </cell>
        </row>
        <row r="10227">
          <cell r="B10227" t="str">
            <v>9X261211</v>
          </cell>
          <cell r="C10227">
            <v>0</v>
          </cell>
        </row>
        <row r="10228">
          <cell r="B10228" t="str">
            <v>9X261216</v>
          </cell>
          <cell r="C10228">
            <v>0</v>
          </cell>
        </row>
        <row r="10229">
          <cell r="B10229" t="str">
            <v>9X261217</v>
          </cell>
          <cell r="C10229">
            <v>0</v>
          </cell>
        </row>
        <row r="10230">
          <cell r="B10230" t="str">
            <v>9X261218</v>
          </cell>
          <cell r="C10230">
            <v>0</v>
          </cell>
        </row>
        <row r="10231">
          <cell r="B10231" t="str">
            <v>9X261274</v>
          </cell>
          <cell r="C10231">
            <v>0</v>
          </cell>
        </row>
        <row r="10232">
          <cell r="B10232" t="str">
            <v>9X261315</v>
          </cell>
          <cell r="C10232">
            <v>0</v>
          </cell>
        </row>
        <row r="10233">
          <cell r="B10233" t="str">
            <v>9X261316</v>
          </cell>
          <cell r="C10233">
            <v>0</v>
          </cell>
        </row>
        <row r="10234">
          <cell r="B10234" t="str">
            <v>9X261317</v>
          </cell>
          <cell r="C10234">
            <v>0</v>
          </cell>
        </row>
        <row r="10235">
          <cell r="B10235" t="str">
            <v>9X261318</v>
          </cell>
          <cell r="C10235">
            <v>0</v>
          </cell>
        </row>
        <row r="10236">
          <cell r="B10236" t="str">
            <v>9X261516</v>
          </cell>
          <cell r="C10236">
            <v>0</v>
          </cell>
        </row>
        <row r="10237">
          <cell r="B10237" t="str">
            <v>9X300301</v>
          </cell>
          <cell r="C10237">
            <v>0</v>
          </cell>
        </row>
        <row r="10238">
          <cell r="B10238" t="str">
            <v>9X300303</v>
          </cell>
          <cell r="C10238">
            <v>0</v>
          </cell>
        </row>
        <row r="10239">
          <cell r="B10239" t="str">
            <v>9X300501</v>
          </cell>
          <cell r="C10239">
            <v>0</v>
          </cell>
        </row>
        <row r="10240">
          <cell r="B10240" t="str">
            <v>9X300514</v>
          </cell>
          <cell r="C10240">
            <v>0</v>
          </cell>
        </row>
        <row r="10241">
          <cell r="B10241" t="str">
            <v>9X300592</v>
          </cell>
          <cell r="C10241">
            <v>0</v>
          </cell>
        </row>
        <row r="10242">
          <cell r="B10242" t="str">
            <v>9X300596</v>
          </cell>
          <cell r="C10242">
            <v>0</v>
          </cell>
        </row>
        <row r="10243">
          <cell r="B10243" t="str">
            <v>9X300602</v>
          </cell>
          <cell r="C10243">
            <v>0</v>
          </cell>
        </row>
        <row r="10244">
          <cell r="B10244" t="str">
            <v>9X300604</v>
          </cell>
          <cell r="C10244">
            <v>0</v>
          </cell>
        </row>
        <row r="10245">
          <cell r="B10245" t="str">
            <v>9X300607</v>
          </cell>
          <cell r="C10245">
            <v>0</v>
          </cell>
        </row>
        <row r="10246">
          <cell r="B10246" t="str">
            <v>9X300608</v>
          </cell>
          <cell r="C10246">
            <v>0</v>
          </cell>
        </row>
        <row r="10247">
          <cell r="B10247" t="str">
            <v>9X300694</v>
          </cell>
          <cell r="C10247">
            <v>0</v>
          </cell>
        </row>
        <row r="10248">
          <cell r="B10248" t="str">
            <v>9X300699</v>
          </cell>
          <cell r="C10248">
            <v>0</v>
          </cell>
        </row>
        <row r="10249">
          <cell r="B10249" t="str">
            <v>9X300776</v>
          </cell>
          <cell r="C10249">
            <v>0</v>
          </cell>
        </row>
        <row r="10250">
          <cell r="B10250" t="str">
            <v>9X300801</v>
          </cell>
          <cell r="C10250">
            <v>0</v>
          </cell>
        </row>
        <row r="10251">
          <cell r="B10251" t="str">
            <v>9X300809</v>
          </cell>
          <cell r="C10251">
            <v>0</v>
          </cell>
        </row>
        <row r="10252">
          <cell r="B10252" t="str">
            <v>9X301005</v>
          </cell>
          <cell r="C10252">
            <v>0</v>
          </cell>
        </row>
        <row r="10253">
          <cell r="B10253" t="str">
            <v>9X301007</v>
          </cell>
          <cell r="C10253">
            <v>0</v>
          </cell>
        </row>
        <row r="10254">
          <cell r="B10254" t="str">
            <v>9X301009</v>
          </cell>
          <cell r="C10254">
            <v>0</v>
          </cell>
        </row>
        <row r="10255">
          <cell r="B10255" t="str">
            <v>9X301099</v>
          </cell>
          <cell r="C10255">
            <v>0</v>
          </cell>
        </row>
        <row r="10256">
          <cell r="B10256" t="str">
            <v>9X301104</v>
          </cell>
          <cell r="C10256">
            <v>0</v>
          </cell>
        </row>
        <row r="10257">
          <cell r="B10257" t="str">
            <v>9X301108</v>
          </cell>
          <cell r="C10257">
            <v>0</v>
          </cell>
        </row>
        <row r="10258">
          <cell r="B10258" t="str">
            <v>9X301315</v>
          </cell>
          <cell r="C10258">
            <v>0</v>
          </cell>
        </row>
        <row r="10259">
          <cell r="B10259" t="str">
            <v>9X301406</v>
          </cell>
          <cell r="C10259">
            <v>0</v>
          </cell>
        </row>
        <row r="10260">
          <cell r="B10260" t="str">
            <v>9X301595</v>
          </cell>
          <cell r="C10260">
            <v>0</v>
          </cell>
        </row>
        <row r="10261">
          <cell r="B10261" t="str">
            <v>9X340011</v>
          </cell>
          <cell r="C10261">
            <v>0</v>
          </cell>
        </row>
        <row r="10262">
          <cell r="B10262" t="str">
            <v>9X340012</v>
          </cell>
          <cell r="C10262">
            <v>0</v>
          </cell>
        </row>
        <row r="10263">
          <cell r="B10263" t="str">
            <v>9X380009</v>
          </cell>
          <cell r="C10263">
            <v>0</v>
          </cell>
        </row>
        <row r="10264">
          <cell r="B10264" t="str">
            <v>9X380012</v>
          </cell>
          <cell r="C10264">
            <v>0</v>
          </cell>
        </row>
        <row r="10265">
          <cell r="B10265" t="str">
            <v>9X380013</v>
          </cell>
          <cell r="C10265">
            <v>0</v>
          </cell>
        </row>
        <row r="10266">
          <cell r="B10266" t="str">
            <v>9X380112</v>
          </cell>
          <cell r="C10266">
            <v>0</v>
          </cell>
        </row>
        <row r="10267">
          <cell r="B10267" t="str">
            <v>9X380204</v>
          </cell>
          <cell r="C10267">
            <v>0</v>
          </cell>
        </row>
        <row r="10268">
          <cell r="B10268" t="str">
            <v>9X380208</v>
          </cell>
          <cell r="C10268">
            <v>0</v>
          </cell>
        </row>
        <row r="10269">
          <cell r="B10269" t="str">
            <v>9X380211</v>
          </cell>
          <cell r="C10269">
            <v>0</v>
          </cell>
        </row>
        <row r="10270">
          <cell r="B10270" t="str">
            <v>9X380401</v>
          </cell>
          <cell r="C10270">
            <v>0</v>
          </cell>
        </row>
        <row r="10271">
          <cell r="B10271" t="str">
            <v>9X380508</v>
          </cell>
          <cell r="C10271">
            <v>0</v>
          </cell>
        </row>
        <row r="10272">
          <cell r="B10272" t="str">
            <v>9X380509</v>
          </cell>
          <cell r="C10272">
            <v>0</v>
          </cell>
        </row>
        <row r="10273">
          <cell r="B10273" t="str">
            <v>9X380513</v>
          </cell>
          <cell r="C10273">
            <v>0</v>
          </cell>
        </row>
        <row r="10274">
          <cell r="B10274" t="str">
            <v>9X380611</v>
          </cell>
          <cell r="C10274">
            <v>0</v>
          </cell>
        </row>
        <row r="10275">
          <cell r="B10275" t="str">
            <v>9X380613</v>
          </cell>
          <cell r="C10275">
            <v>0</v>
          </cell>
        </row>
        <row r="10276">
          <cell r="B10276" t="str">
            <v>9X380710</v>
          </cell>
          <cell r="C10276">
            <v>0</v>
          </cell>
        </row>
        <row r="10277">
          <cell r="B10277" t="str">
            <v>9X380713</v>
          </cell>
          <cell r="C10277">
            <v>0</v>
          </cell>
        </row>
        <row r="10278">
          <cell r="B10278" t="str">
            <v>9X380811</v>
          </cell>
          <cell r="C10278">
            <v>0</v>
          </cell>
        </row>
        <row r="10279">
          <cell r="B10279" t="str">
            <v>9X380814</v>
          </cell>
          <cell r="C10279">
            <v>0</v>
          </cell>
        </row>
        <row r="10280">
          <cell r="B10280" t="str">
            <v>9X380906</v>
          </cell>
          <cell r="C10280">
            <v>0</v>
          </cell>
        </row>
        <row r="10281">
          <cell r="B10281" t="str">
            <v>9X380908</v>
          </cell>
          <cell r="C10281">
            <v>0</v>
          </cell>
        </row>
        <row r="10282">
          <cell r="B10282" t="str">
            <v>9X380909</v>
          </cell>
          <cell r="C10282">
            <v>0</v>
          </cell>
        </row>
        <row r="10283">
          <cell r="B10283" t="str">
            <v>9X380911</v>
          </cell>
          <cell r="C10283">
            <v>0</v>
          </cell>
        </row>
        <row r="10284">
          <cell r="B10284" t="str">
            <v>9X380912</v>
          </cell>
          <cell r="C10284">
            <v>0</v>
          </cell>
        </row>
        <row r="10285">
          <cell r="B10285" t="str">
            <v>9X381010</v>
          </cell>
          <cell r="C10285">
            <v>0</v>
          </cell>
        </row>
        <row r="10286">
          <cell r="B10286" t="str">
            <v>9X381013</v>
          </cell>
          <cell r="C10286">
            <v>0</v>
          </cell>
        </row>
        <row r="10287">
          <cell r="B10287" t="str">
            <v>9X381015</v>
          </cell>
          <cell r="C10287">
            <v>0</v>
          </cell>
        </row>
        <row r="10288">
          <cell r="B10288" t="str">
            <v>9X381199</v>
          </cell>
          <cell r="C10288">
            <v>0</v>
          </cell>
        </row>
        <row r="10289">
          <cell r="B10289" t="str">
            <v>9X381206</v>
          </cell>
          <cell r="C10289">
            <v>0</v>
          </cell>
        </row>
        <row r="10290">
          <cell r="B10290" t="str">
            <v>9X381210</v>
          </cell>
          <cell r="C10290">
            <v>0</v>
          </cell>
        </row>
        <row r="10291">
          <cell r="B10291" t="str">
            <v>9X381211</v>
          </cell>
          <cell r="C10291">
            <v>0</v>
          </cell>
        </row>
        <row r="10292">
          <cell r="B10292" t="str">
            <v>9X381213</v>
          </cell>
          <cell r="C10292">
            <v>0</v>
          </cell>
        </row>
        <row r="10293">
          <cell r="B10293" t="str">
            <v>9X381214</v>
          </cell>
          <cell r="C10293">
            <v>0</v>
          </cell>
        </row>
        <row r="10294">
          <cell r="B10294" t="str">
            <v>9X381215</v>
          </cell>
          <cell r="C10294">
            <v>0</v>
          </cell>
        </row>
        <row r="10295">
          <cell r="B10295" t="str">
            <v>9X381309</v>
          </cell>
          <cell r="C10295">
            <v>0</v>
          </cell>
        </row>
        <row r="10296">
          <cell r="B10296" t="str">
            <v>9X381310</v>
          </cell>
          <cell r="C10296">
            <v>0</v>
          </cell>
        </row>
        <row r="10297">
          <cell r="B10297" t="str">
            <v>9X381313</v>
          </cell>
          <cell r="C10297">
            <v>0</v>
          </cell>
        </row>
        <row r="10298">
          <cell r="B10298" t="str">
            <v>9X381314</v>
          </cell>
          <cell r="C10298">
            <v>0</v>
          </cell>
        </row>
        <row r="10299">
          <cell r="B10299" t="str">
            <v>9X381315</v>
          </cell>
          <cell r="C10299">
            <v>0</v>
          </cell>
        </row>
        <row r="10300">
          <cell r="B10300" t="str">
            <v>9X381316</v>
          </cell>
          <cell r="C10300">
            <v>0</v>
          </cell>
        </row>
        <row r="10301">
          <cell r="B10301" t="str">
            <v>9X381317</v>
          </cell>
          <cell r="C10301">
            <v>0</v>
          </cell>
        </row>
        <row r="10302">
          <cell r="B10302" t="str">
            <v>9X381318</v>
          </cell>
          <cell r="C10302">
            <v>0</v>
          </cell>
        </row>
        <row r="10303">
          <cell r="B10303" t="str">
            <v>9X381407</v>
          </cell>
          <cell r="C10303">
            <v>0</v>
          </cell>
        </row>
        <row r="10304">
          <cell r="B10304" t="str">
            <v>9X381410</v>
          </cell>
          <cell r="C10304">
            <v>0</v>
          </cell>
        </row>
        <row r="10305">
          <cell r="B10305" t="str">
            <v>9X381412</v>
          </cell>
          <cell r="C10305">
            <v>0</v>
          </cell>
        </row>
        <row r="10306">
          <cell r="B10306" t="str">
            <v>9X381709</v>
          </cell>
          <cell r="C10306">
            <v>0</v>
          </cell>
        </row>
        <row r="10307">
          <cell r="B10307" t="str">
            <v>9X381710</v>
          </cell>
          <cell r="C10307">
            <v>0</v>
          </cell>
        </row>
        <row r="10308">
          <cell r="B10308" t="str">
            <v>9X381812</v>
          </cell>
          <cell r="C10308">
            <v>0</v>
          </cell>
        </row>
        <row r="10309">
          <cell r="B10309" t="str">
            <v>9X381813</v>
          </cell>
          <cell r="C10309">
            <v>0</v>
          </cell>
        </row>
        <row r="10310">
          <cell r="B10310" t="str">
            <v>9X381814</v>
          </cell>
          <cell r="C10310">
            <v>0</v>
          </cell>
        </row>
        <row r="10311">
          <cell r="B10311" t="str">
            <v>9X381815</v>
          </cell>
          <cell r="C10311">
            <v>0</v>
          </cell>
        </row>
        <row r="10312">
          <cell r="B10312" t="str">
            <v>9X381816</v>
          </cell>
          <cell r="C10312">
            <v>0</v>
          </cell>
        </row>
        <row r="10313">
          <cell r="B10313" t="str">
            <v>9X381817</v>
          </cell>
          <cell r="C10313">
            <v>0</v>
          </cell>
        </row>
        <row r="10314">
          <cell r="B10314" t="str">
            <v>9X381818</v>
          </cell>
          <cell r="C10314">
            <v>0</v>
          </cell>
        </row>
        <row r="10315">
          <cell r="B10315" t="str">
            <v>9X381819</v>
          </cell>
          <cell r="C10315">
            <v>0</v>
          </cell>
        </row>
        <row r="10316">
          <cell r="B10316" t="str">
            <v>9X381907</v>
          </cell>
          <cell r="C10316">
            <v>0</v>
          </cell>
        </row>
        <row r="10317">
          <cell r="B10317" t="str">
            <v>9X381911</v>
          </cell>
          <cell r="C10317">
            <v>0</v>
          </cell>
        </row>
        <row r="10318">
          <cell r="B10318" t="str">
            <v>9X382015</v>
          </cell>
          <cell r="C10318">
            <v>0</v>
          </cell>
        </row>
        <row r="10319">
          <cell r="B10319" t="str">
            <v>9X382107</v>
          </cell>
          <cell r="C10319">
            <v>0</v>
          </cell>
        </row>
        <row r="10320">
          <cell r="B10320" t="str">
            <v>9X382108</v>
          </cell>
          <cell r="C10320">
            <v>0</v>
          </cell>
        </row>
        <row r="10321">
          <cell r="B10321" t="str">
            <v>9X382110</v>
          </cell>
          <cell r="C10321">
            <v>0</v>
          </cell>
        </row>
        <row r="10322">
          <cell r="B10322" t="str">
            <v>9X382213</v>
          </cell>
          <cell r="C10322">
            <v>0</v>
          </cell>
        </row>
        <row r="10323">
          <cell r="B10323" t="str">
            <v>9X382509</v>
          </cell>
          <cell r="C10323">
            <v>0</v>
          </cell>
        </row>
        <row r="10324">
          <cell r="B10324" t="str">
            <v>9X382513</v>
          </cell>
          <cell r="C10324">
            <v>0</v>
          </cell>
        </row>
        <row r="10325">
          <cell r="B10325" t="str">
            <v>9X382608</v>
          </cell>
          <cell r="C10325">
            <v>0</v>
          </cell>
        </row>
        <row r="10326">
          <cell r="B10326" t="str">
            <v>9X382711</v>
          </cell>
          <cell r="C10326">
            <v>0</v>
          </cell>
        </row>
        <row r="10327">
          <cell r="B10327" t="str">
            <v>9X382713</v>
          </cell>
          <cell r="C10327">
            <v>0</v>
          </cell>
        </row>
        <row r="10328">
          <cell r="B10328" t="str">
            <v>9X382810</v>
          </cell>
          <cell r="C10328">
            <v>0</v>
          </cell>
        </row>
        <row r="10329">
          <cell r="B10329" t="str">
            <v>9X382910</v>
          </cell>
          <cell r="C10329">
            <v>0</v>
          </cell>
        </row>
        <row r="10330">
          <cell r="B10330" t="str">
            <v>9X382913</v>
          </cell>
          <cell r="C10330">
            <v>0</v>
          </cell>
        </row>
        <row r="10331">
          <cell r="B10331" t="str">
            <v>9X383012</v>
          </cell>
          <cell r="C10331">
            <v>0</v>
          </cell>
        </row>
        <row r="10332">
          <cell r="B10332" t="str">
            <v>9X383014</v>
          </cell>
          <cell r="C10332">
            <v>0</v>
          </cell>
        </row>
        <row r="10333">
          <cell r="B10333" t="str">
            <v>9X383112</v>
          </cell>
          <cell r="C10333">
            <v>0</v>
          </cell>
        </row>
        <row r="10334">
          <cell r="B10334" t="str">
            <v>9X383114</v>
          </cell>
          <cell r="C10334">
            <v>0</v>
          </cell>
        </row>
        <row r="10335">
          <cell r="B10335" t="str">
            <v>9X383209</v>
          </cell>
          <cell r="C10335">
            <v>0</v>
          </cell>
        </row>
        <row r="10336">
          <cell r="B10336" t="str">
            <v>9X383211</v>
          </cell>
          <cell r="C10336">
            <v>0</v>
          </cell>
        </row>
        <row r="10337">
          <cell r="B10337" t="str">
            <v>9X383308</v>
          </cell>
          <cell r="C10337">
            <v>0</v>
          </cell>
        </row>
        <row r="10338">
          <cell r="B10338" t="str">
            <v>9X383414</v>
          </cell>
          <cell r="C10338">
            <v>0</v>
          </cell>
        </row>
        <row r="10339">
          <cell r="B10339" t="str">
            <v>9X383506</v>
          </cell>
          <cell r="C10339">
            <v>0</v>
          </cell>
        </row>
        <row r="10340">
          <cell r="B10340" t="str">
            <v>9X383608</v>
          </cell>
          <cell r="C10340">
            <v>0</v>
          </cell>
        </row>
        <row r="10341">
          <cell r="B10341" t="str">
            <v>9X383716</v>
          </cell>
          <cell r="C10341">
            <v>0</v>
          </cell>
        </row>
        <row r="10342">
          <cell r="B10342" t="str">
            <v>9X383819</v>
          </cell>
          <cell r="C10342">
            <v>0</v>
          </cell>
        </row>
        <row r="10343">
          <cell r="B10343" t="str">
            <v>9X383919</v>
          </cell>
          <cell r="C10343">
            <v>0</v>
          </cell>
        </row>
        <row r="10344">
          <cell r="B10344" t="str">
            <v>9X383920</v>
          </cell>
          <cell r="C10344">
            <v>0</v>
          </cell>
        </row>
        <row r="10345">
          <cell r="B10345" t="str">
            <v>9X384018</v>
          </cell>
          <cell r="C10345">
            <v>0</v>
          </cell>
        </row>
        <row r="10346">
          <cell r="B10346" t="str">
            <v>9X384516</v>
          </cell>
          <cell r="C10346">
            <v>0</v>
          </cell>
        </row>
        <row r="10347">
          <cell r="B10347" t="str">
            <v>9X384616</v>
          </cell>
          <cell r="C10347">
            <v>0</v>
          </cell>
        </row>
        <row r="10348">
          <cell r="B10348" t="str">
            <v>9X384715</v>
          </cell>
          <cell r="C10348">
            <v>0</v>
          </cell>
        </row>
        <row r="10349">
          <cell r="B10349" t="str">
            <v>9X400100</v>
          </cell>
          <cell r="C10349">
            <v>0</v>
          </cell>
        </row>
        <row r="10350">
          <cell r="B10350" t="str">
            <v>9X400101</v>
          </cell>
          <cell r="C10350">
            <v>0</v>
          </cell>
        </row>
        <row r="10351">
          <cell r="B10351" t="str">
            <v>9X400103</v>
          </cell>
          <cell r="C10351">
            <v>0</v>
          </cell>
        </row>
        <row r="10352">
          <cell r="B10352" t="str">
            <v>9X400107</v>
          </cell>
          <cell r="C10352">
            <v>0</v>
          </cell>
        </row>
        <row r="10353">
          <cell r="B10353" t="str">
            <v>9X400108</v>
          </cell>
          <cell r="C10353">
            <v>0</v>
          </cell>
        </row>
        <row r="10354">
          <cell r="B10354" t="str">
            <v>9X400109</v>
          </cell>
          <cell r="C10354">
            <v>0</v>
          </cell>
        </row>
        <row r="10355">
          <cell r="B10355" t="str">
            <v>9X400110</v>
          </cell>
          <cell r="C10355">
            <v>0</v>
          </cell>
        </row>
        <row r="10356">
          <cell r="B10356" t="str">
            <v>9X400112</v>
          </cell>
          <cell r="C10356">
            <v>0</v>
          </cell>
        </row>
        <row r="10357">
          <cell r="B10357" t="str">
            <v>9X400113</v>
          </cell>
          <cell r="C10357">
            <v>0</v>
          </cell>
        </row>
        <row r="10358">
          <cell r="B10358" t="str">
            <v>9X400195</v>
          </cell>
          <cell r="C10358">
            <v>0</v>
          </cell>
        </row>
        <row r="10359">
          <cell r="B10359" t="str">
            <v>9X400197</v>
          </cell>
          <cell r="C10359">
            <v>0</v>
          </cell>
        </row>
        <row r="10360">
          <cell r="B10360" t="str">
            <v>9X400309</v>
          </cell>
          <cell r="C10360">
            <v>0</v>
          </cell>
        </row>
        <row r="10361">
          <cell r="B10361" t="str">
            <v>9X400412</v>
          </cell>
          <cell r="C10361">
            <v>0</v>
          </cell>
        </row>
        <row r="10362">
          <cell r="B10362" t="str">
            <v>9X420074</v>
          </cell>
          <cell r="C10362">
            <v>0</v>
          </cell>
        </row>
        <row r="10363">
          <cell r="B10363" t="str">
            <v>9X420554</v>
          </cell>
          <cell r="C10363">
            <v>0</v>
          </cell>
        </row>
        <row r="10364">
          <cell r="B10364" t="str">
            <v>9X420661</v>
          </cell>
          <cell r="C10364">
            <v>0</v>
          </cell>
        </row>
        <row r="10365">
          <cell r="B10365" t="str">
            <v>9X430064</v>
          </cell>
          <cell r="C10365">
            <v>0</v>
          </cell>
        </row>
        <row r="10366">
          <cell r="B10366" t="str">
            <v>9X430105</v>
          </cell>
          <cell r="C10366">
            <v>0</v>
          </cell>
        </row>
        <row r="10367">
          <cell r="B10367" t="str">
            <v>9X431062</v>
          </cell>
          <cell r="C10367">
            <v>0</v>
          </cell>
        </row>
        <row r="10368">
          <cell r="B10368" t="str">
            <v>9X431067</v>
          </cell>
          <cell r="C10368">
            <v>0</v>
          </cell>
        </row>
        <row r="10369">
          <cell r="B10369" t="str">
            <v>9X431074</v>
          </cell>
          <cell r="C10369">
            <v>0</v>
          </cell>
        </row>
        <row r="10370">
          <cell r="B10370" t="str">
            <v>9X431097</v>
          </cell>
          <cell r="C10370">
            <v>0</v>
          </cell>
        </row>
        <row r="10371">
          <cell r="B10371" t="str">
            <v>9X431099</v>
          </cell>
          <cell r="C10371">
            <v>0</v>
          </cell>
        </row>
        <row r="10372">
          <cell r="B10372" t="str">
            <v>9X432025</v>
          </cell>
          <cell r="C10372">
            <v>0</v>
          </cell>
        </row>
        <row r="10373">
          <cell r="B10373" t="str">
            <v>9X433089</v>
          </cell>
          <cell r="C10373">
            <v>0</v>
          </cell>
        </row>
        <row r="10374">
          <cell r="B10374" t="str">
            <v>9X434015</v>
          </cell>
          <cell r="C10374">
            <v>0</v>
          </cell>
        </row>
        <row r="10375">
          <cell r="B10375" t="str">
            <v>9X434016</v>
          </cell>
          <cell r="C10375">
            <v>0</v>
          </cell>
        </row>
        <row r="10376">
          <cell r="B10376" t="str">
            <v>9X435061</v>
          </cell>
          <cell r="C10376">
            <v>0</v>
          </cell>
        </row>
        <row r="10377">
          <cell r="B10377" t="str">
            <v>9X436075</v>
          </cell>
          <cell r="C10377">
            <v>0</v>
          </cell>
        </row>
        <row r="10378">
          <cell r="B10378" t="str">
            <v>9X437003</v>
          </cell>
          <cell r="C10378">
            <v>0</v>
          </cell>
        </row>
        <row r="10379">
          <cell r="B10379" t="str">
            <v>9X437573</v>
          </cell>
          <cell r="C10379">
            <v>0</v>
          </cell>
        </row>
        <row r="10380">
          <cell r="B10380" t="str">
            <v>9X438071</v>
          </cell>
          <cell r="C10380">
            <v>0</v>
          </cell>
        </row>
        <row r="10381">
          <cell r="B10381" t="str">
            <v>9X438578</v>
          </cell>
          <cell r="C10381">
            <v>0</v>
          </cell>
        </row>
        <row r="10382">
          <cell r="B10382" t="str">
            <v>9X439070</v>
          </cell>
          <cell r="C10382">
            <v>0</v>
          </cell>
        </row>
        <row r="10383">
          <cell r="B10383" t="str">
            <v>9X439515</v>
          </cell>
          <cell r="C10383">
            <v>0</v>
          </cell>
        </row>
        <row r="10384">
          <cell r="B10384" t="str">
            <v>9X440088</v>
          </cell>
          <cell r="C10384">
            <v>0</v>
          </cell>
        </row>
        <row r="10385">
          <cell r="B10385" t="str">
            <v>9X500019</v>
          </cell>
          <cell r="C10385">
            <v>0</v>
          </cell>
        </row>
        <row r="10386">
          <cell r="B10386" t="str">
            <v>9X500119</v>
          </cell>
          <cell r="C10386">
            <v>0</v>
          </cell>
        </row>
        <row r="10387">
          <cell r="B10387" t="str">
            <v>9X500120</v>
          </cell>
          <cell r="C10387">
            <v>0</v>
          </cell>
        </row>
        <row r="10388">
          <cell r="B10388" t="str">
            <v>9X501002</v>
          </cell>
          <cell r="C10388">
            <v>0</v>
          </cell>
        </row>
        <row r="10389">
          <cell r="B10389" t="str">
            <v>9Y000003</v>
          </cell>
          <cell r="C10389">
            <v>0</v>
          </cell>
        </row>
        <row r="10390">
          <cell r="B10390" t="str">
            <v>9Y000008</v>
          </cell>
          <cell r="C10390">
            <v>0</v>
          </cell>
        </row>
        <row r="10391">
          <cell r="B10391" t="str">
            <v>9Y000010</v>
          </cell>
          <cell r="C10391">
            <v>0</v>
          </cell>
        </row>
        <row r="10392">
          <cell r="B10392" t="str">
            <v>9Y000011</v>
          </cell>
          <cell r="C10392">
            <v>0</v>
          </cell>
        </row>
        <row r="10393">
          <cell r="B10393" t="str">
            <v>9Y000012</v>
          </cell>
          <cell r="C10393">
            <v>0</v>
          </cell>
        </row>
        <row r="10394">
          <cell r="B10394" t="str">
            <v>9Y000015</v>
          </cell>
          <cell r="C10394">
            <v>0</v>
          </cell>
        </row>
        <row r="10395">
          <cell r="B10395" t="str">
            <v>9Y000016</v>
          </cell>
          <cell r="C10395">
            <v>0</v>
          </cell>
        </row>
        <row r="10396">
          <cell r="B10396" t="str">
            <v>9Y000017</v>
          </cell>
          <cell r="C10396">
            <v>0</v>
          </cell>
        </row>
        <row r="10397">
          <cell r="B10397" t="str">
            <v>9Y000018</v>
          </cell>
          <cell r="C10397">
            <v>0</v>
          </cell>
        </row>
        <row r="10398">
          <cell r="B10398" t="str">
            <v>9Y000107</v>
          </cell>
          <cell r="C10398">
            <v>0</v>
          </cell>
        </row>
        <row r="10399">
          <cell r="B10399" t="str">
            <v>9Y000108</v>
          </cell>
          <cell r="C10399">
            <v>0</v>
          </cell>
        </row>
        <row r="10400">
          <cell r="B10400" t="str">
            <v>9Y000111</v>
          </cell>
          <cell r="C10400">
            <v>0</v>
          </cell>
        </row>
        <row r="10401">
          <cell r="B10401" t="str">
            <v>9Y000114</v>
          </cell>
          <cell r="C10401">
            <v>0</v>
          </cell>
        </row>
        <row r="10402">
          <cell r="B10402" t="str">
            <v>9Y000115</v>
          </cell>
          <cell r="C10402">
            <v>0</v>
          </cell>
        </row>
        <row r="10403">
          <cell r="B10403" t="str">
            <v>9Y000116</v>
          </cell>
          <cell r="C10403">
            <v>0</v>
          </cell>
        </row>
        <row r="10404">
          <cell r="B10404" t="str">
            <v>9Y000117</v>
          </cell>
          <cell r="C10404">
            <v>0</v>
          </cell>
        </row>
        <row r="10405">
          <cell r="B10405" t="str">
            <v>9Y000118</v>
          </cell>
          <cell r="C10405">
            <v>0</v>
          </cell>
        </row>
        <row r="10406">
          <cell r="B10406" t="str">
            <v>9Y000211</v>
          </cell>
          <cell r="C10406">
            <v>0</v>
          </cell>
        </row>
        <row r="10407">
          <cell r="B10407" t="str">
            <v>9Y000213</v>
          </cell>
          <cell r="C10407">
            <v>0</v>
          </cell>
        </row>
        <row r="10408">
          <cell r="B10408" t="str">
            <v>9Y000311</v>
          </cell>
          <cell r="C10408">
            <v>0</v>
          </cell>
        </row>
        <row r="10409">
          <cell r="B10409" t="str">
            <v>9Y000313</v>
          </cell>
          <cell r="C10409">
            <v>0</v>
          </cell>
        </row>
        <row r="10410">
          <cell r="B10410" t="str">
            <v>9Y000511</v>
          </cell>
          <cell r="C10410">
            <v>0</v>
          </cell>
        </row>
        <row r="10411">
          <cell r="B10411" t="str">
            <v>9Y000512</v>
          </cell>
          <cell r="C10411">
            <v>0</v>
          </cell>
        </row>
        <row r="10412">
          <cell r="B10412" t="str">
            <v>9Y000513</v>
          </cell>
          <cell r="C10412">
            <v>0</v>
          </cell>
        </row>
        <row r="10413">
          <cell r="B10413" t="str">
            <v>9Y000515</v>
          </cell>
          <cell r="C10413">
            <v>0</v>
          </cell>
        </row>
        <row r="10414">
          <cell r="B10414" t="str">
            <v>9Y000516</v>
          </cell>
          <cell r="C10414">
            <v>0</v>
          </cell>
        </row>
        <row r="10415">
          <cell r="B10415" t="str">
            <v>9Y000517</v>
          </cell>
          <cell r="C10415">
            <v>0</v>
          </cell>
        </row>
        <row r="10416">
          <cell r="B10416" t="str">
            <v>9Y000520</v>
          </cell>
          <cell r="C10416">
            <v>0</v>
          </cell>
        </row>
        <row r="10417">
          <cell r="B10417" t="str">
            <v>9Y000610</v>
          </cell>
          <cell r="C10417">
            <v>0</v>
          </cell>
        </row>
        <row r="10418">
          <cell r="B10418" t="str">
            <v>9Y000611</v>
          </cell>
          <cell r="C10418">
            <v>0</v>
          </cell>
        </row>
        <row r="10419">
          <cell r="B10419" t="str">
            <v>9Y000613</v>
          </cell>
          <cell r="C10419">
            <v>0</v>
          </cell>
        </row>
        <row r="10420">
          <cell r="B10420" t="str">
            <v>9Y000614</v>
          </cell>
          <cell r="C10420">
            <v>0</v>
          </cell>
        </row>
        <row r="10421">
          <cell r="B10421" t="str">
            <v>9Y000617</v>
          </cell>
          <cell r="C10421">
            <v>0</v>
          </cell>
        </row>
        <row r="10422">
          <cell r="B10422" t="str">
            <v>9Y000710</v>
          </cell>
          <cell r="C10422">
            <v>0</v>
          </cell>
        </row>
        <row r="10423">
          <cell r="B10423" t="str">
            <v>9Y000711</v>
          </cell>
          <cell r="C10423">
            <v>0</v>
          </cell>
        </row>
        <row r="10424">
          <cell r="B10424" t="str">
            <v>9Y000712</v>
          </cell>
          <cell r="C10424">
            <v>0</v>
          </cell>
        </row>
        <row r="10425">
          <cell r="B10425" t="str">
            <v>9Y000717</v>
          </cell>
          <cell r="C10425">
            <v>0</v>
          </cell>
        </row>
        <row r="10426">
          <cell r="B10426" t="str">
            <v>9Y000720</v>
          </cell>
          <cell r="C10426">
            <v>0</v>
          </cell>
        </row>
        <row r="10427">
          <cell r="B10427" t="str">
            <v>9Y000813</v>
          </cell>
          <cell r="C10427">
            <v>0</v>
          </cell>
        </row>
        <row r="10428">
          <cell r="B10428" t="str">
            <v>9Y000911</v>
          </cell>
          <cell r="C10428">
            <v>0</v>
          </cell>
        </row>
        <row r="10429">
          <cell r="B10429" t="str">
            <v>9Y001010</v>
          </cell>
          <cell r="C10429">
            <v>0</v>
          </cell>
        </row>
        <row r="10430">
          <cell r="B10430" t="str">
            <v>9Y001011</v>
          </cell>
          <cell r="C10430">
            <v>0</v>
          </cell>
        </row>
        <row r="10431">
          <cell r="B10431" t="str">
            <v>9Y001015</v>
          </cell>
          <cell r="C10431">
            <v>0</v>
          </cell>
        </row>
        <row r="10432">
          <cell r="B10432" t="str">
            <v>9Y001016</v>
          </cell>
          <cell r="C10432">
            <v>0</v>
          </cell>
        </row>
        <row r="10433">
          <cell r="B10433" t="str">
            <v>9Y001210</v>
          </cell>
          <cell r="C10433">
            <v>0</v>
          </cell>
        </row>
        <row r="10434">
          <cell r="B10434" t="str">
            <v>9Y001211</v>
          </cell>
          <cell r="C10434">
            <v>0</v>
          </cell>
        </row>
        <row r="10435">
          <cell r="B10435" t="str">
            <v>9Y002390</v>
          </cell>
          <cell r="C10435">
            <v>0</v>
          </cell>
        </row>
        <row r="10436">
          <cell r="B10436" t="str">
            <v>9Y002412</v>
          </cell>
          <cell r="C10436">
            <v>0</v>
          </cell>
        </row>
        <row r="10437">
          <cell r="B10437" t="str">
            <v>9Y002414</v>
          </cell>
          <cell r="C10437">
            <v>0</v>
          </cell>
        </row>
        <row r="10438">
          <cell r="B10438" t="str">
            <v>9Y002416</v>
          </cell>
          <cell r="C10438">
            <v>0</v>
          </cell>
        </row>
        <row r="10439">
          <cell r="B10439" t="str">
            <v>9Y002417</v>
          </cell>
          <cell r="C10439">
            <v>0</v>
          </cell>
        </row>
        <row r="10440">
          <cell r="B10440" t="str">
            <v>9Y002611</v>
          </cell>
          <cell r="C10440">
            <v>0</v>
          </cell>
        </row>
        <row r="10441">
          <cell r="B10441" t="str">
            <v>9Y002612</v>
          </cell>
          <cell r="C10441">
            <v>0</v>
          </cell>
        </row>
        <row r="10442">
          <cell r="B10442" t="str">
            <v>9Y002613</v>
          </cell>
          <cell r="C10442">
            <v>0</v>
          </cell>
        </row>
        <row r="10443">
          <cell r="B10443" t="str">
            <v>9Y002614</v>
          </cell>
          <cell r="C10443">
            <v>0</v>
          </cell>
        </row>
        <row r="10444">
          <cell r="B10444" t="str">
            <v>9Y002615</v>
          </cell>
          <cell r="C10444">
            <v>0</v>
          </cell>
        </row>
        <row r="10445">
          <cell r="B10445" t="str">
            <v>9Y002616</v>
          </cell>
          <cell r="C10445">
            <v>0</v>
          </cell>
        </row>
        <row r="10446">
          <cell r="B10446" t="str">
            <v>9Y002617</v>
          </cell>
          <cell r="C10446">
            <v>0</v>
          </cell>
        </row>
        <row r="10447">
          <cell r="B10447" t="str">
            <v>9Y002710</v>
          </cell>
          <cell r="C10447">
            <v>0</v>
          </cell>
        </row>
        <row r="10448">
          <cell r="B10448" t="str">
            <v>9Y002712</v>
          </cell>
          <cell r="C10448">
            <v>0</v>
          </cell>
        </row>
        <row r="10449">
          <cell r="B10449" t="str">
            <v>9Y002713</v>
          </cell>
          <cell r="C10449">
            <v>0</v>
          </cell>
        </row>
        <row r="10450">
          <cell r="B10450" t="str">
            <v>9Y002715</v>
          </cell>
          <cell r="C10450">
            <v>0</v>
          </cell>
        </row>
        <row r="10451">
          <cell r="B10451" t="str">
            <v>9Y002717</v>
          </cell>
          <cell r="C10451">
            <v>0</v>
          </cell>
        </row>
        <row r="10452">
          <cell r="B10452" t="str">
            <v>9Y002795</v>
          </cell>
          <cell r="C10452">
            <v>0</v>
          </cell>
        </row>
        <row r="10453">
          <cell r="B10453" t="str">
            <v>9Y002989</v>
          </cell>
          <cell r="C10453">
            <v>0</v>
          </cell>
        </row>
        <row r="10454">
          <cell r="B10454" t="str">
            <v>9Y003211</v>
          </cell>
          <cell r="C10454">
            <v>0</v>
          </cell>
        </row>
        <row r="10455">
          <cell r="B10455" t="str">
            <v>9Y003212</v>
          </cell>
          <cell r="C10455">
            <v>0</v>
          </cell>
        </row>
        <row r="10456">
          <cell r="B10456" t="str">
            <v>9Y003214</v>
          </cell>
          <cell r="C10456">
            <v>0</v>
          </cell>
        </row>
        <row r="10457">
          <cell r="B10457" t="str">
            <v>9Y004318</v>
          </cell>
          <cell r="C10457">
            <v>0</v>
          </cell>
        </row>
        <row r="10458">
          <cell r="B10458" t="str">
            <v>9Y004411</v>
          </cell>
          <cell r="C10458">
            <v>0</v>
          </cell>
        </row>
        <row r="10459">
          <cell r="B10459" t="str">
            <v>9Y004808</v>
          </cell>
          <cell r="C10459">
            <v>0</v>
          </cell>
        </row>
        <row r="10460">
          <cell r="B10460" t="str">
            <v>9Y004810</v>
          </cell>
          <cell r="C10460">
            <v>0</v>
          </cell>
        </row>
        <row r="10461">
          <cell r="B10461" t="str">
            <v>9Y004912</v>
          </cell>
          <cell r="C10461">
            <v>0</v>
          </cell>
        </row>
        <row r="10462">
          <cell r="B10462" t="str">
            <v>9Y005209</v>
          </cell>
          <cell r="C10462">
            <v>0</v>
          </cell>
        </row>
        <row r="10463">
          <cell r="B10463" t="str">
            <v>9Y005210</v>
          </cell>
          <cell r="C10463">
            <v>0</v>
          </cell>
        </row>
        <row r="10464">
          <cell r="B10464" t="str">
            <v>9Y005211</v>
          </cell>
          <cell r="C10464">
            <v>0</v>
          </cell>
        </row>
        <row r="10465">
          <cell r="B10465" t="str">
            <v>9Y005212</v>
          </cell>
          <cell r="C10465">
            <v>0</v>
          </cell>
        </row>
        <row r="10466">
          <cell r="B10466" t="str">
            <v>9Y005213</v>
          </cell>
          <cell r="C10466">
            <v>0</v>
          </cell>
        </row>
        <row r="10467">
          <cell r="B10467" t="str">
            <v>9Y005308</v>
          </cell>
          <cell r="C10467">
            <v>0</v>
          </cell>
        </row>
        <row r="10468">
          <cell r="B10468" t="str">
            <v>9Y005312</v>
          </cell>
          <cell r="C10468">
            <v>0</v>
          </cell>
        </row>
        <row r="10469">
          <cell r="B10469" t="str">
            <v>9Y005410</v>
          </cell>
          <cell r="C10469">
            <v>0</v>
          </cell>
        </row>
        <row r="10470">
          <cell r="B10470" t="str">
            <v>9Y005411</v>
          </cell>
          <cell r="C10470">
            <v>0</v>
          </cell>
        </row>
        <row r="10471">
          <cell r="B10471" t="str">
            <v>9Y005412</v>
          </cell>
          <cell r="C10471">
            <v>0</v>
          </cell>
        </row>
        <row r="10472">
          <cell r="B10472" t="str">
            <v>9Y005413</v>
          </cell>
          <cell r="C10472">
            <v>0</v>
          </cell>
        </row>
        <row r="10473">
          <cell r="B10473" t="str">
            <v>9Y005416</v>
          </cell>
          <cell r="C10473">
            <v>0</v>
          </cell>
        </row>
        <row r="10474">
          <cell r="B10474" t="str">
            <v>9Y005418</v>
          </cell>
          <cell r="C10474">
            <v>0</v>
          </cell>
        </row>
        <row r="10475">
          <cell r="B10475" t="str">
            <v>9Y005506</v>
          </cell>
          <cell r="C10475">
            <v>0</v>
          </cell>
        </row>
        <row r="10476">
          <cell r="B10476" t="str">
            <v>9Y005510</v>
          </cell>
          <cell r="C10476">
            <v>0</v>
          </cell>
        </row>
        <row r="10477">
          <cell r="B10477" t="str">
            <v>9Y005511</v>
          </cell>
          <cell r="C10477">
            <v>0</v>
          </cell>
        </row>
        <row r="10478">
          <cell r="B10478" t="str">
            <v>9Y005512</v>
          </cell>
          <cell r="C10478">
            <v>0</v>
          </cell>
        </row>
        <row r="10479">
          <cell r="B10479" t="str">
            <v>9Y005515</v>
          </cell>
          <cell r="C10479">
            <v>0</v>
          </cell>
        </row>
        <row r="10480">
          <cell r="B10480" t="str">
            <v>9Y005612</v>
          </cell>
          <cell r="C10480">
            <v>0</v>
          </cell>
        </row>
        <row r="10481">
          <cell r="B10481" t="str">
            <v>9Y005715</v>
          </cell>
          <cell r="C10481">
            <v>0</v>
          </cell>
        </row>
        <row r="10482">
          <cell r="B10482" t="str">
            <v>9Y005815</v>
          </cell>
          <cell r="C10482">
            <v>0</v>
          </cell>
        </row>
        <row r="10483">
          <cell r="B10483" t="str">
            <v>9Y006411</v>
          </cell>
          <cell r="C10483">
            <v>0</v>
          </cell>
        </row>
        <row r="10484">
          <cell r="B10484" t="str">
            <v>9Y006412</v>
          </cell>
          <cell r="C10484">
            <v>0</v>
          </cell>
        </row>
        <row r="10485">
          <cell r="B10485" t="str">
            <v>9Y006413</v>
          </cell>
          <cell r="C10485">
            <v>0</v>
          </cell>
        </row>
        <row r="10486">
          <cell r="B10486" t="str">
            <v>9Y006418</v>
          </cell>
          <cell r="C10486">
            <v>0</v>
          </cell>
        </row>
        <row r="10487">
          <cell r="B10487" t="str">
            <v>9Y006801</v>
          </cell>
          <cell r="C10487">
            <v>0</v>
          </cell>
        </row>
        <row r="10488">
          <cell r="B10488" t="str">
            <v>9Y006818</v>
          </cell>
          <cell r="C10488">
            <v>0</v>
          </cell>
        </row>
        <row r="10489">
          <cell r="B10489" t="str">
            <v>9Y007211</v>
          </cell>
          <cell r="C10489">
            <v>0</v>
          </cell>
        </row>
        <row r="10490">
          <cell r="B10490" t="str">
            <v>9Y007212</v>
          </cell>
          <cell r="C10490">
            <v>0</v>
          </cell>
        </row>
        <row r="10491">
          <cell r="B10491" t="str">
            <v>9Y007213</v>
          </cell>
          <cell r="C10491">
            <v>0</v>
          </cell>
        </row>
        <row r="10492">
          <cell r="B10492" t="str">
            <v>9Y007214</v>
          </cell>
          <cell r="C10492">
            <v>0</v>
          </cell>
        </row>
        <row r="10493">
          <cell r="B10493" t="str">
            <v>9Y007215</v>
          </cell>
          <cell r="C10493">
            <v>0</v>
          </cell>
        </row>
        <row r="10494">
          <cell r="B10494" t="str">
            <v>9Y007218</v>
          </cell>
          <cell r="C10494">
            <v>0</v>
          </cell>
        </row>
        <row r="10495">
          <cell r="B10495" t="str">
            <v>9Y007219</v>
          </cell>
          <cell r="C10495">
            <v>0</v>
          </cell>
        </row>
        <row r="10496">
          <cell r="B10496" t="str">
            <v>9Y007615</v>
          </cell>
          <cell r="C10496">
            <v>0</v>
          </cell>
        </row>
        <row r="10497">
          <cell r="B10497" t="str">
            <v>9Y007713</v>
          </cell>
          <cell r="C10497">
            <v>0</v>
          </cell>
        </row>
        <row r="10498">
          <cell r="B10498" t="str">
            <v>9Y007811</v>
          </cell>
          <cell r="C10498">
            <v>0</v>
          </cell>
        </row>
        <row r="10499">
          <cell r="B10499" t="str">
            <v>9Y007812</v>
          </cell>
          <cell r="C10499">
            <v>0</v>
          </cell>
        </row>
        <row r="10500">
          <cell r="B10500" t="str">
            <v>9Y007909</v>
          </cell>
          <cell r="C10500">
            <v>0</v>
          </cell>
        </row>
        <row r="10501">
          <cell r="B10501" t="str">
            <v>9Y007914</v>
          </cell>
          <cell r="C10501">
            <v>0</v>
          </cell>
        </row>
        <row r="10502">
          <cell r="B10502" t="str">
            <v>9Y008114</v>
          </cell>
          <cell r="C10502">
            <v>0</v>
          </cell>
        </row>
        <row r="10503">
          <cell r="B10503" t="str">
            <v>9Y008209</v>
          </cell>
          <cell r="C10503">
            <v>0</v>
          </cell>
        </row>
        <row r="10504">
          <cell r="B10504" t="str">
            <v>9Y008212</v>
          </cell>
          <cell r="C10504">
            <v>0</v>
          </cell>
        </row>
        <row r="10505">
          <cell r="B10505" t="str">
            <v>9Y008291</v>
          </cell>
          <cell r="C10505">
            <v>0</v>
          </cell>
        </row>
        <row r="10506">
          <cell r="B10506" t="str">
            <v>9Y008311</v>
          </cell>
          <cell r="C10506">
            <v>0</v>
          </cell>
        </row>
        <row r="10507">
          <cell r="B10507" t="str">
            <v>9Y008510</v>
          </cell>
          <cell r="C10507">
            <v>0</v>
          </cell>
        </row>
        <row r="10508">
          <cell r="B10508" t="str">
            <v>9Y008515</v>
          </cell>
          <cell r="C10508">
            <v>0</v>
          </cell>
        </row>
        <row r="10509">
          <cell r="B10509" t="str">
            <v>9Y008610</v>
          </cell>
          <cell r="C10509">
            <v>0</v>
          </cell>
        </row>
        <row r="10510">
          <cell r="B10510" t="str">
            <v>9Y008707</v>
          </cell>
          <cell r="C10510">
            <v>0</v>
          </cell>
        </row>
        <row r="10511">
          <cell r="B10511" t="str">
            <v>9Y008709</v>
          </cell>
          <cell r="C10511">
            <v>0</v>
          </cell>
        </row>
        <row r="10512">
          <cell r="B10512" t="str">
            <v>9Y008715</v>
          </cell>
          <cell r="C10512">
            <v>0</v>
          </cell>
        </row>
        <row r="10513">
          <cell r="B10513" t="str">
            <v>9Y008809</v>
          </cell>
          <cell r="C10513">
            <v>0</v>
          </cell>
        </row>
        <row r="10514">
          <cell r="B10514" t="str">
            <v>9Y008811</v>
          </cell>
          <cell r="C10514">
            <v>0</v>
          </cell>
        </row>
        <row r="10515">
          <cell r="B10515" t="str">
            <v>9Y008907</v>
          </cell>
          <cell r="C10515">
            <v>0</v>
          </cell>
        </row>
        <row r="10516">
          <cell r="B10516" t="str">
            <v>9Y008995</v>
          </cell>
          <cell r="C10516">
            <v>0</v>
          </cell>
        </row>
        <row r="10517">
          <cell r="B10517" t="str">
            <v>9Y009008</v>
          </cell>
          <cell r="C10517">
            <v>0</v>
          </cell>
        </row>
        <row r="10518">
          <cell r="B10518" t="str">
            <v>9Y009082</v>
          </cell>
          <cell r="C10518">
            <v>0</v>
          </cell>
        </row>
        <row r="10519">
          <cell r="B10519" t="str">
            <v>9Y009083</v>
          </cell>
          <cell r="C10519">
            <v>0</v>
          </cell>
        </row>
        <row r="10520">
          <cell r="B10520" t="str">
            <v>9Y009085</v>
          </cell>
          <cell r="C10520">
            <v>0</v>
          </cell>
        </row>
        <row r="10521">
          <cell r="B10521" t="str">
            <v>9Y009094</v>
          </cell>
          <cell r="C10521">
            <v>0</v>
          </cell>
        </row>
        <row r="10522">
          <cell r="B10522" t="str">
            <v>9Y009108</v>
          </cell>
          <cell r="C10522">
            <v>0</v>
          </cell>
        </row>
        <row r="10523">
          <cell r="B10523" t="str">
            <v>9Y009308</v>
          </cell>
          <cell r="C10523">
            <v>0</v>
          </cell>
        </row>
        <row r="10524">
          <cell r="B10524" t="str">
            <v>9Y009309</v>
          </cell>
          <cell r="C10524">
            <v>0</v>
          </cell>
        </row>
        <row r="10525">
          <cell r="B10525" t="str">
            <v>9Y009511</v>
          </cell>
          <cell r="C10525">
            <v>0</v>
          </cell>
        </row>
        <row r="10526">
          <cell r="B10526" t="str">
            <v>9Y009512</v>
          </cell>
          <cell r="C10526">
            <v>0</v>
          </cell>
        </row>
        <row r="10527">
          <cell r="B10527" t="str">
            <v>9Y009513</v>
          </cell>
          <cell r="C10527">
            <v>0</v>
          </cell>
        </row>
        <row r="10528">
          <cell r="B10528" t="str">
            <v>9Y009514</v>
          </cell>
          <cell r="C10528">
            <v>0</v>
          </cell>
        </row>
        <row r="10529">
          <cell r="B10529" t="str">
            <v>9Y009518</v>
          </cell>
          <cell r="C10529">
            <v>0</v>
          </cell>
        </row>
        <row r="10530">
          <cell r="B10530" t="str">
            <v>9Y009603</v>
          </cell>
          <cell r="C10530">
            <v>0</v>
          </cell>
        </row>
        <row r="10531">
          <cell r="B10531" t="str">
            <v>9Y009607</v>
          </cell>
          <cell r="C10531">
            <v>0</v>
          </cell>
        </row>
        <row r="10532">
          <cell r="B10532" t="str">
            <v>9Y009709</v>
          </cell>
          <cell r="C10532">
            <v>0</v>
          </cell>
        </row>
        <row r="10533">
          <cell r="B10533" t="str">
            <v>9Y009811</v>
          </cell>
          <cell r="C10533">
            <v>0</v>
          </cell>
        </row>
        <row r="10534">
          <cell r="B10534" t="str">
            <v>9Y009909</v>
          </cell>
          <cell r="C10534">
            <v>0</v>
          </cell>
        </row>
        <row r="10535">
          <cell r="B10535" t="str">
            <v>9Y009913</v>
          </cell>
          <cell r="C10535">
            <v>0</v>
          </cell>
        </row>
        <row r="10536">
          <cell r="B10536" t="str">
            <v>9Y010011</v>
          </cell>
          <cell r="C10536">
            <v>0</v>
          </cell>
        </row>
        <row r="10537">
          <cell r="B10537" t="str">
            <v>9Y010109</v>
          </cell>
          <cell r="C10537">
            <v>0</v>
          </cell>
        </row>
        <row r="10538">
          <cell r="B10538" t="str">
            <v>9Y010210</v>
          </cell>
          <cell r="C10538">
            <v>0</v>
          </cell>
        </row>
        <row r="10539">
          <cell r="B10539" t="str">
            <v>9Y010213</v>
          </cell>
          <cell r="C10539">
            <v>0</v>
          </cell>
        </row>
        <row r="10540">
          <cell r="B10540" t="str">
            <v>9Y010415</v>
          </cell>
          <cell r="C10540">
            <v>0</v>
          </cell>
        </row>
        <row r="10541">
          <cell r="B10541" t="str">
            <v>9Y010418</v>
          </cell>
          <cell r="C10541">
            <v>0</v>
          </cell>
        </row>
        <row r="10542">
          <cell r="B10542" t="str">
            <v>9Y010511</v>
          </cell>
          <cell r="C10542">
            <v>0</v>
          </cell>
        </row>
        <row r="10543">
          <cell r="B10543" t="str">
            <v>9Y010512</v>
          </cell>
          <cell r="C10543">
            <v>0</v>
          </cell>
        </row>
        <row r="10544">
          <cell r="B10544" t="str">
            <v>9Y010513</v>
          </cell>
          <cell r="C10544">
            <v>0</v>
          </cell>
        </row>
        <row r="10545">
          <cell r="B10545" t="str">
            <v>9Y010515</v>
          </cell>
          <cell r="C10545">
            <v>0</v>
          </cell>
        </row>
        <row r="10546">
          <cell r="B10546" t="str">
            <v>9Y010611</v>
          </cell>
          <cell r="C10546">
            <v>0</v>
          </cell>
        </row>
        <row r="10547">
          <cell r="B10547" t="str">
            <v>9Y010710</v>
          </cell>
          <cell r="C10547">
            <v>0</v>
          </cell>
        </row>
        <row r="10548">
          <cell r="B10548" t="str">
            <v>9Y010917</v>
          </cell>
          <cell r="C10548">
            <v>0</v>
          </cell>
        </row>
        <row r="10549">
          <cell r="B10549" t="str">
            <v>9Y011011</v>
          </cell>
          <cell r="C10549">
            <v>0</v>
          </cell>
        </row>
        <row r="10550">
          <cell r="B10550" t="str">
            <v>9Y0111XX</v>
          </cell>
          <cell r="C10550">
            <v>0</v>
          </cell>
        </row>
        <row r="10551">
          <cell r="B10551" t="str">
            <v>9Y011206</v>
          </cell>
          <cell r="C10551">
            <v>0</v>
          </cell>
        </row>
        <row r="10552">
          <cell r="B10552" t="str">
            <v>9Y011211</v>
          </cell>
          <cell r="C10552">
            <v>0</v>
          </cell>
        </row>
        <row r="10553">
          <cell r="B10553" t="str">
            <v>9Y011214</v>
          </cell>
          <cell r="C10553">
            <v>0</v>
          </cell>
        </row>
        <row r="10554">
          <cell r="B10554" t="str">
            <v>9Y011215</v>
          </cell>
          <cell r="C10554">
            <v>0</v>
          </cell>
        </row>
        <row r="10555">
          <cell r="B10555" t="str">
            <v>9Y011217</v>
          </cell>
          <cell r="C10555">
            <v>0</v>
          </cell>
        </row>
        <row r="10556">
          <cell r="B10556" t="str">
            <v>9Y011311</v>
          </cell>
          <cell r="C10556">
            <v>0</v>
          </cell>
        </row>
        <row r="10557">
          <cell r="B10557" t="str">
            <v>9Y011315</v>
          </cell>
          <cell r="C10557">
            <v>0</v>
          </cell>
        </row>
        <row r="10558">
          <cell r="B10558" t="str">
            <v>9Y011317</v>
          </cell>
          <cell r="C10558">
            <v>0</v>
          </cell>
        </row>
        <row r="10559">
          <cell r="B10559" t="str">
            <v>9Y011511</v>
          </cell>
          <cell r="C10559">
            <v>0</v>
          </cell>
        </row>
        <row r="10560">
          <cell r="B10560" t="str">
            <v>9Y011514</v>
          </cell>
          <cell r="C10560">
            <v>0</v>
          </cell>
        </row>
        <row r="10561">
          <cell r="B10561" t="str">
            <v>9Y011516</v>
          </cell>
          <cell r="C10561">
            <v>0</v>
          </cell>
        </row>
        <row r="10562">
          <cell r="B10562" t="str">
            <v>9Y011811</v>
          </cell>
          <cell r="C10562">
            <v>0</v>
          </cell>
        </row>
        <row r="10563">
          <cell r="B10563" t="str">
            <v>9Y011911</v>
          </cell>
          <cell r="C10563">
            <v>0</v>
          </cell>
        </row>
        <row r="10564">
          <cell r="B10564" t="str">
            <v>9Y012011</v>
          </cell>
          <cell r="C10564">
            <v>0</v>
          </cell>
        </row>
        <row r="10565">
          <cell r="B10565" t="str">
            <v>9Y012014</v>
          </cell>
          <cell r="C10565">
            <v>0</v>
          </cell>
        </row>
        <row r="10566">
          <cell r="B10566" t="str">
            <v>9Y012018</v>
          </cell>
          <cell r="C10566">
            <v>0</v>
          </cell>
        </row>
        <row r="10567">
          <cell r="B10567" t="str">
            <v>9Y012110</v>
          </cell>
          <cell r="C10567">
            <v>0</v>
          </cell>
        </row>
        <row r="10568">
          <cell r="B10568" t="str">
            <v>9Y012293</v>
          </cell>
          <cell r="C10568">
            <v>0</v>
          </cell>
        </row>
        <row r="10569">
          <cell r="B10569" t="str">
            <v>9Y012389</v>
          </cell>
          <cell r="C10569">
            <v>0</v>
          </cell>
        </row>
        <row r="10570">
          <cell r="B10570" t="str">
            <v>9Y012411</v>
          </cell>
          <cell r="C10570">
            <v>0</v>
          </cell>
        </row>
        <row r="10571">
          <cell r="B10571" t="str">
            <v>9Y012507</v>
          </cell>
          <cell r="C10571">
            <v>0</v>
          </cell>
        </row>
        <row r="10572">
          <cell r="B10572" t="str">
            <v>9Y012612</v>
          </cell>
          <cell r="C10572">
            <v>0</v>
          </cell>
        </row>
        <row r="10573">
          <cell r="B10573" t="str">
            <v>9Y012614</v>
          </cell>
          <cell r="C10573">
            <v>0</v>
          </cell>
        </row>
        <row r="10574">
          <cell r="B10574" t="str">
            <v>9Y012703</v>
          </cell>
          <cell r="C10574">
            <v>0</v>
          </cell>
        </row>
        <row r="10575">
          <cell r="B10575" t="str">
            <v>9Y012812</v>
          </cell>
          <cell r="C10575">
            <v>0</v>
          </cell>
        </row>
        <row r="10576">
          <cell r="B10576" t="str">
            <v>9Y012912</v>
          </cell>
          <cell r="C10576">
            <v>0</v>
          </cell>
        </row>
        <row r="10577">
          <cell r="B10577" t="str">
            <v>9Y012913</v>
          </cell>
          <cell r="C10577">
            <v>0</v>
          </cell>
        </row>
        <row r="10578">
          <cell r="B10578" t="str">
            <v>9Y013011</v>
          </cell>
          <cell r="C10578">
            <v>0</v>
          </cell>
        </row>
        <row r="10579">
          <cell r="B10579" t="str">
            <v>9Y013016</v>
          </cell>
          <cell r="C10579">
            <v>0</v>
          </cell>
        </row>
        <row r="10580">
          <cell r="B10580" t="str">
            <v>9Y013113</v>
          </cell>
          <cell r="C10580">
            <v>0</v>
          </cell>
        </row>
        <row r="10581">
          <cell r="B10581" t="str">
            <v>9Y013209</v>
          </cell>
          <cell r="C10581">
            <v>0</v>
          </cell>
        </row>
        <row r="10582">
          <cell r="B10582" t="str">
            <v>9Y013211</v>
          </cell>
          <cell r="C10582">
            <v>0</v>
          </cell>
        </row>
        <row r="10583">
          <cell r="B10583" t="str">
            <v>9Y013312</v>
          </cell>
          <cell r="C10583">
            <v>0</v>
          </cell>
        </row>
        <row r="10584">
          <cell r="B10584" t="str">
            <v>9Y013313</v>
          </cell>
          <cell r="C10584">
            <v>0</v>
          </cell>
        </row>
        <row r="10585">
          <cell r="B10585" t="str">
            <v>9Y013314</v>
          </cell>
          <cell r="C10585">
            <v>0</v>
          </cell>
        </row>
        <row r="10586">
          <cell r="B10586" t="str">
            <v>9Y013316</v>
          </cell>
          <cell r="C10586">
            <v>0</v>
          </cell>
        </row>
        <row r="10587">
          <cell r="B10587" t="str">
            <v>9Y013317</v>
          </cell>
          <cell r="C10587">
            <v>0</v>
          </cell>
        </row>
        <row r="10588">
          <cell r="B10588" t="str">
            <v>9Y013410</v>
          </cell>
          <cell r="C10588">
            <v>0</v>
          </cell>
        </row>
        <row r="10589">
          <cell r="B10589" t="str">
            <v>9Y013411</v>
          </cell>
          <cell r="C10589">
            <v>0</v>
          </cell>
        </row>
        <row r="10590">
          <cell r="B10590" t="str">
            <v>9Y013414</v>
          </cell>
          <cell r="C10590">
            <v>0</v>
          </cell>
        </row>
        <row r="10591">
          <cell r="B10591" t="str">
            <v>9Y013415</v>
          </cell>
          <cell r="C10591">
            <v>0</v>
          </cell>
        </row>
        <row r="10592">
          <cell r="B10592" t="str">
            <v>9Y013511</v>
          </cell>
          <cell r="C10592">
            <v>0</v>
          </cell>
        </row>
        <row r="10593">
          <cell r="B10593" t="str">
            <v>9Y013513</v>
          </cell>
          <cell r="C10593">
            <v>0</v>
          </cell>
        </row>
        <row r="10594">
          <cell r="B10594" t="str">
            <v>9Y013612</v>
          </cell>
          <cell r="C10594">
            <v>0</v>
          </cell>
        </row>
        <row r="10595">
          <cell r="B10595" t="str">
            <v>9Y013616</v>
          </cell>
          <cell r="C10595">
            <v>0</v>
          </cell>
        </row>
        <row r="10596">
          <cell r="B10596" t="str">
            <v>9Y013712</v>
          </cell>
          <cell r="C10596">
            <v>0</v>
          </cell>
        </row>
        <row r="10597">
          <cell r="B10597" t="str">
            <v>9Y013811</v>
          </cell>
          <cell r="C10597">
            <v>0</v>
          </cell>
        </row>
        <row r="10598">
          <cell r="B10598" t="str">
            <v>9Y013812</v>
          </cell>
          <cell r="C10598">
            <v>0</v>
          </cell>
        </row>
        <row r="10599">
          <cell r="B10599" t="str">
            <v>9Y013913</v>
          </cell>
          <cell r="C10599">
            <v>0</v>
          </cell>
        </row>
        <row r="10600">
          <cell r="B10600" t="str">
            <v>9Y014098</v>
          </cell>
          <cell r="C10600">
            <v>0</v>
          </cell>
        </row>
        <row r="10601">
          <cell r="B10601" t="str">
            <v>9Y014100</v>
          </cell>
          <cell r="C10601">
            <v>0</v>
          </cell>
        </row>
        <row r="10602">
          <cell r="B10602" t="str">
            <v>9Y014108</v>
          </cell>
          <cell r="C10602">
            <v>0</v>
          </cell>
        </row>
        <row r="10603">
          <cell r="B10603" t="str">
            <v>9Y014109</v>
          </cell>
          <cell r="C10603">
            <v>0</v>
          </cell>
        </row>
        <row r="10604">
          <cell r="B10604" t="str">
            <v>9Y014211</v>
          </cell>
          <cell r="C10604">
            <v>0</v>
          </cell>
        </row>
        <row r="10605">
          <cell r="B10605" t="str">
            <v>9Y014312</v>
          </cell>
          <cell r="C10605">
            <v>0</v>
          </cell>
        </row>
        <row r="10606">
          <cell r="B10606" t="str">
            <v>9Y014409</v>
          </cell>
          <cell r="C10606">
            <v>0</v>
          </cell>
        </row>
        <row r="10607">
          <cell r="B10607" t="str">
            <v>9Y014410</v>
          </cell>
          <cell r="C10607">
            <v>0</v>
          </cell>
        </row>
        <row r="10608">
          <cell r="B10608" t="str">
            <v>9Y014589</v>
          </cell>
          <cell r="C10608">
            <v>0</v>
          </cell>
        </row>
        <row r="10609">
          <cell r="B10609" t="str">
            <v>9Y014689</v>
          </cell>
          <cell r="C10609">
            <v>0</v>
          </cell>
        </row>
        <row r="10610">
          <cell r="B10610" t="str">
            <v>9Y014712</v>
          </cell>
          <cell r="C10610">
            <v>0</v>
          </cell>
        </row>
        <row r="10611">
          <cell r="B10611" t="str">
            <v>9Y014813</v>
          </cell>
          <cell r="C10611">
            <v>0</v>
          </cell>
        </row>
        <row r="10612">
          <cell r="B10612" t="str">
            <v>9Y014816</v>
          </cell>
          <cell r="C10612">
            <v>0</v>
          </cell>
        </row>
        <row r="10613">
          <cell r="B10613" t="str">
            <v>9Y014912</v>
          </cell>
          <cell r="C10613">
            <v>0</v>
          </cell>
        </row>
        <row r="10614">
          <cell r="B10614" t="str">
            <v>9Y015009</v>
          </cell>
          <cell r="C10614">
            <v>0</v>
          </cell>
        </row>
        <row r="10615">
          <cell r="B10615" t="str">
            <v>9Y015010</v>
          </cell>
          <cell r="C10615">
            <v>0</v>
          </cell>
        </row>
        <row r="10616">
          <cell r="B10616" t="str">
            <v>9Y015112</v>
          </cell>
          <cell r="C10616">
            <v>0</v>
          </cell>
        </row>
        <row r="10617">
          <cell r="B10617" t="str">
            <v>9Y015212</v>
          </cell>
          <cell r="C10617">
            <v>0</v>
          </cell>
        </row>
        <row r="10618">
          <cell r="B10618" t="str">
            <v>9Y015395</v>
          </cell>
          <cell r="C10618">
            <v>0</v>
          </cell>
        </row>
        <row r="10619">
          <cell r="B10619" t="str">
            <v>9Y015412</v>
          </cell>
          <cell r="C10619">
            <v>0</v>
          </cell>
        </row>
        <row r="10620">
          <cell r="B10620" t="str">
            <v>9Y015514</v>
          </cell>
          <cell r="C10620">
            <v>0</v>
          </cell>
        </row>
        <row r="10621">
          <cell r="B10621" t="str">
            <v>9Y015611</v>
          </cell>
          <cell r="C10621">
            <v>0</v>
          </cell>
        </row>
        <row r="10622">
          <cell r="B10622" t="str">
            <v>9Y015713</v>
          </cell>
          <cell r="C10622">
            <v>0</v>
          </cell>
        </row>
        <row r="10623">
          <cell r="B10623" t="str">
            <v>9Y015805</v>
          </cell>
          <cell r="C10623">
            <v>0</v>
          </cell>
        </row>
        <row r="10624">
          <cell r="B10624" t="str">
            <v>9Y015908</v>
          </cell>
          <cell r="C10624">
            <v>0</v>
          </cell>
        </row>
        <row r="10625">
          <cell r="B10625" t="str">
            <v>9Y015909</v>
          </cell>
          <cell r="C10625">
            <v>0</v>
          </cell>
        </row>
        <row r="10626">
          <cell r="B10626" t="str">
            <v>9Y016012</v>
          </cell>
          <cell r="C10626">
            <v>0</v>
          </cell>
        </row>
        <row r="10627">
          <cell r="B10627" t="str">
            <v>9Y016114</v>
          </cell>
          <cell r="C10627">
            <v>0</v>
          </cell>
        </row>
        <row r="10628">
          <cell r="B10628" t="str">
            <v>9Y016115</v>
          </cell>
          <cell r="C10628">
            <v>0</v>
          </cell>
        </row>
        <row r="10629">
          <cell r="B10629" t="str">
            <v>9Y016118</v>
          </cell>
          <cell r="C10629">
            <v>0</v>
          </cell>
        </row>
        <row r="10630">
          <cell r="B10630" t="str">
            <v>9Y016214</v>
          </cell>
          <cell r="C10630">
            <v>0</v>
          </cell>
        </row>
        <row r="10631">
          <cell r="B10631" t="str">
            <v>9Y016313</v>
          </cell>
          <cell r="C10631">
            <v>0</v>
          </cell>
        </row>
        <row r="10632">
          <cell r="B10632" t="str">
            <v>9Y016412</v>
          </cell>
          <cell r="C10632">
            <v>0</v>
          </cell>
        </row>
        <row r="10633">
          <cell r="B10633" t="str">
            <v>9Y016415</v>
          </cell>
          <cell r="C10633">
            <v>0</v>
          </cell>
        </row>
        <row r="10634">
          <cell r="B10634" t="str">
            <v>9Y016513</v>
          </cell>
          <cell r="C10634">
            <v>0</v>
          </cell>
        </row>
        <row r="10635">
          <cell r="B10635" t="str">
            <v>9Y016614</v>
          </cell>
          <cell r="C10635">
            <v>0</v>
          </cell>
        </row>
        <row r="10636">
          <cell r="B10636" t="str">
            <v>9Y016711</v>
          </cell>
          <cell r="C10636">
            <v>0</v>
          </cell>
        </row>
        <row r="10637">
          <cell r="B10637" t="str">
            <v>9Y016712</v>
          </cell>
          <cell r="C10637">
            <v>0</v>
          </cell>
        </row>
        <row r="10638">
          <cell r="B10638" t="str">
            <v>9Y016719</v>
          </cell>
          <cell r="C10638">
            <v>0</v>
          </cell>
        </row>
        <row r="10639">
          <cell r="B10639" t="str">
            <v>9Y016801</v>
          </cell>
          <cell r="C10639">
            <v>0</v>
          </cell>
        </row>
        <row r="10640">
          <cell r="B10640" t="str">
            <v>9Y016805</v>
          </cell>
          <cell r="C10640">
            <v>0</v>
          </cell>
        </row>
        <row r="10641">
          <cell r="B10641" t="str">
            <v>9Y016810</v>
          </cell>
          <cell r="C10641">
            <v>0</v>
          </cell>
        </row>
        <row r="10642">
          <cell r="B10642" t="str">
            <v>9Y016915</v>
          </cell>
          <cell r="C10642">
            <v>0</v>
          </cell>
        </row>
        <row r="10643">
          <cell r="B10643" t="str">
            <v>9Y016918</v>
          </cell>
          <cell r="C10643">
            <v>0</v>
          </cell>
        </row>
        <row r="10644">
          <cell r="B10644" t="str">
            <v>9Y017098</v>
          </cell>
          <cell r="C10644">
            <v>0</v>
          </cell>
        </row>
        <row r="10645">
          <cell r="B10645" t="str">
            <v>9Y017115</v>
          </cell>
          <cell r="C10645">
            <v>0</v>
          </cell>
        </row>
        <row r="10646">
          <cell r="B10646" t="str">
            <v>9Y017118</v>
          </cell>
          <cell r="C10646">
            <v>0</v>
          </cell>
        </row>
        <row r="10647">
          <cell r="B10647" t="str">
            <v>9Y017119</v>
          </cell>
          <cell r="C10647">
            <v>0</v>
          </cell>
        </row>
        <row r="10648">
          <cell r="B10648" t="str">
            <v>9Y017215</v>
          </cell>
          <cell r="C10648">
            <v>0</v>
          </cell>
        </row>
        <row r="10649">
          <cell r="B10649" t="str">
            <v>9Y017315</v>
          </cell>
          <cell r="C10649">
            <v>0</v>
          </cell>
        </row>
        <row r="10650">
          <cell r="B10650" t="str">
            <v>9Y017414</v>
          </cell>
          <cell r="C10650">
            <v>0</v>
          </cell>
        </row>
        <row r="10651">
          <cell r="B10651" t="str">
            <v>9Y017514</v>
          </cell>
          <cell r="C10651">
            <v>0</v>
          </cell>
        </row>
        <row r="10652">
          <cell r="B10652" t="str">
            <v>9Y017615</v>
          </cell>
          <cell r="C10652">
            <v>0</v>
          </cell>
        </row>
        <row r="10653">
          <cell r="B10653" t="str">
            <v>9Y017617</v>
          </cell>
          <cell r="C10653">
            <v>0</v>
          </cell>
        </row>
        <row r="10654">
          <cell r="B10654" t="str">
            <v>9Y017716</v>
          </cell>
          <cell r="C10654">
            <v>0</v>
          </cell>
        </row>
        <row r="10655">
          <cell r="B10655" t="str">
            <v>9Y017717</v>
          </cell>
          <cell r="C10655">
            <v>0</v>
          </cell>
        </row>
        <row r="10656">
          <cell r="B10656" t="str">
            <v>9Y017816</v>
          </cell>
          <cell r="C10656">
            <v>0</v>
          </cell>
        </row>
        <row r="10657">
          <cell r="B10657" t="str">
            <v>9Y017817</v>
          </cell>
          <cell r="C10657">
            <v>0</v>
          </cell>
        </row>
        <row r="10658">
          <cell r="B10658" t="str">
            <v>9Y017911</v>
          </cell>
          <cell r="C10658">
            <v>0</v>
          </cell>
        </row>
        <row r="10659">
          <cell r="B10659" t="str">
            <v>9Y017988</v>
          </cell>
          <cell r="C10659">
            <v>0</v>
          </cell>
        </row>
        <row r="10660">
          <cell r="B10660" t="str">
            <v>9Y018011</v>
          </cell>
          <cell r="C10660">
            <v>0</v>
          </cell>
        </row>
        <row r="10661">
          <cell r="B10661" t="str">
            <v>9Y018114</v>
          </cell>
          <cell r="C10661">
            <v>0</v>
          </cell>
        </row>
        <row r="10662">
          <cell r="B10662" t="str">
            <v>9Y018212</v>
          </cell>
          <cell r="C10662">
            <v>0</v>
          </cell>
        </row>
        <row r="10663">
          <cell r="B10663" t="str">
            <v>9Y018312</v>
          </cell>
          <cell r="C10663">
            <v>0</v>
          </cell>
        </row>
        <row r="10664">
          <cell r="B10664" t="str">
            <v>9Y018403</v>
          </cell>
          <cell r="C10664">
            <v>0</v>
          </cell>
        </row>
        <row r="10665">
          <cell r="B10665" t="str">
            <v>9Y018409</v>
          </cell>
          <cell r="C10665">
            <v>0</v>
          </cell>
        </row>
        <row r="10666">
          <cell r="B10666" t="str">
            <v>9Y018596</v>
          </cell>
          <cell r="C10666">
            <v>0</v>
          </cell>
        </row>
        <row r="10667">
          <cell r="B10667" t="str">
            <v>9Y018615</v>
          </cell>
          <cell r="C10667">
            <v>0</v>
          </cell>
        </row>
        <row r="10668">
          <cell r="B10668" t="str">
            <v>9Y018716</v>
          </cell>
          <cell r="C10668">
            <v>0</v>
          </cell>
        </row>
        <row r="10669">
          <cell r="B10669" t="str">
            <v>9Y018816</v>
          </cell>
          <cell r="C10669">
            <v>0</v>
          </cell>
        </row>
        <row r="10670">
          <cell r="B10670" t="str">
            <v>9Y018916</v>
          </cell>
          <cell r="C10670">
            <v>0</v>
          </cell>
        </row>
        <row r="10671">
          <cell r="B10671" t="str">
            <v>9Y019016</v>
          </cell>
          <cell r="C10671">
            <v>0</v>
          </cell>
        </row>
        <row r="10672">
          <cell r="B10672" t="str">
            <v>9Y019116</v>
          </cell>
          <cell r="C10672">
            <v>0</v>
          </cell>
        </row>
        <row r="10673">
          <cell r="B10673" t="str">
            <v>9Y019216</v>
          </cell>
          <cell r="C10673">
            <v>0</v>
          </cell>
        </row>
        <row r="10674">
          <cell r="B10674" t="str">
            <v>9Y019316</v>
          </cell>
          <cell r="C10674">
            <v>0</v>
          </cell>
        </row>
        <row r="10675">
          <cell r="B10675" t="str">
            <v>9Y019414</v>
          </cell>
          <cell r="C10675">
            <v>0</v>
          </cell>
        </row>
        <row r="10676">
          <cell r="B10676" t="str">
            <v>9Y019515</v>
          </cell>
          <cell r="C10676">
            <v>0</v>
          </cell>
        </row>
        <row r="10677">
          <cell r="B10677" t="str">
            <v>9Y019615</v>
          </cell>
          <cell r="C10677">
            <v>0</v>
          </cell>
        </row>
        <row r="10678">
          <cell r="B10678" t="str">
            <v>9Y019616</v>
          </cell>
          <cell r="C10678">
            <v>0</v>
          </cell>
        </row>
        <row r="10679">
          <cell r="B10679" t="str">
            <v>9Y019705</v>
          </cell>
          <cell r="C10679">
            <v>0</v>
          </cell>
        </row>
        <row r="10680">
          <cell r="B10680" t="str">
            <v>9Y019711</v>
          </cell>
          <cell r="C10680">
            <v>0</v>
          </cell>
        </row>
        <row r="10681">
          <cell r="B10681" t="str">
            <v>9Y019816</v>
          </cell>
          <cell r="C10681">
            <v>0</v>
          </cell>
        </row>
        <row r="10682">
          <cell r="B10682" t="str">
            <v>9Y019916</v>
          </cell>
          <cell r="C10682">
            <v>0</v>
          </cell>
        </row>
        <row r="10683">
          <cell r="B10683" t="str">
            <v>9Y020011</v>
          </cell>
          <cell r="C10683">
            <v>0</v>
          </cell>
        </row>
        <row r="10684">
          <cell r="B10684" t="str">
            <v>9Y020116</v>
          </cell>
          <cell r="C10684">
            <v>0</v>
          </cell>
        </row>
        <row r="10685">
          <cell r="B10685" t="str">
            <v>9Y020216</v>
          </cell>
          <cell r="C10685">
            <v>0</v>
          </cell>
        </row>
        <row r="10686">
          <cell r="B10686" t="str">
            <v>9Y020317</v>
          </cell>
          <cell r="C10686">
            <v>0</v>
          </cell>
        </row>
        <row r="10687">
          <cell r="B10687" t="str">
            <v>9Y020416</v>
          </cell>
          <cell r="C10687">
            <v>0</v>
          </cell>
        </row>
        <row r="10688">
          <cell r="B10688" t="str">
            <v>9Y020516</v>
          </cell>
          <cell r="C10688">
            <v>0</v>
          </cell>
        </row>
        <row r="10689">
          <cell r="B10689" t="str">
            <v>9Y020614</v>
          </cell>
          <cell r="C10689">
            <v>0</v>
          </cell>
        </row>
        <row r="10690">
          <cell r="B10690" t="str">
            <v>9Y020716</v>
          </cell>
          <cell r="C10690">
            <v>0</v>
          </cell>
        </row>
        <row r="10691">
          <cell r="B10691" t="str">
            <v>9Y020916</v>
          </cell>
          <cell r="C10691">
            <v>0</v>
          </cell>
        </row>
        <row r="10692">
          <cell r="B10692" t="str">
            <v>9Y021002</v>
          </cell>
          <cell r="C10692">
            <v>0</v>
          </cell>
        </row>
        <row r="10693">
          <cell r="B10693" t="str">
            <v>9Y021116</v>
          </cell>
          <cell r="C10693">
            <v>0</v>
          </cell>
        </row>
        <row r="10694">
          <cell r="B10694" t="str">
            <v>9Y021117</v>
          </cell>
          <cell r="C10694">
            <v>0</v>
          </cell>
        </row>
        <row r="10695">
          <cell r="B10695" t="str">
            <v>9Y021217</v>
          </cell>
          <cell r="C10695">
            <v>0</v>
          </cell>
        </row>
        <row r="10696">
          <cell r="B10696" t="str">
            <v>9Y021315</v>
          </cell>
          <cell r="C10696">
            <v>0</v>
          </cell>
        </row>
        <row r="10697">
          <cell r="B10697" t="str">
            <v>9Y021416</v>
          </cell>
          <cell r="C10697">
            <v>0</v>
          </cell>
        </row>
        <row r="10698">
          <cell r="B10698" t="str">
            <v>9Y021516</v>
          </cell>
          <cell r="C10698">
            <v>0</v>
          </cell>
        </row>
        <row r="10699">
          <cell r="B10699" t="str">
            <v>9Y021616</v>
          </cell>
          <cell r="C10699">
            <v>0</v>
          </cell>
        </row>
        <row r="10700">
          <cell r="B10700" t="str">
            <v>9Y021716</v>
          </cell>
          <cell r="C10700">
            <v>0</v>
          </cell>
        </row>
        <row r="10701">
          <cell r="B10701" t="str">
            <v>9Y021717</v>
          </cell>
          <cell r="C10701">
            <v>0</v>
          </cell>
        </row>
        <row r="10702">
          <cell r="B10702" t="str">
            <v>9Y021816</v>
          </cell>
          <cell r="C10702">
            <v>0</v>
          </cell>
        </row>
        <row r="10703">
          <cell r="B10703" t="str">
            <v>9Y021817</v>
          </cell>
          <cell r="C10703">
            <v>0</v>
          </cell>
        </row>
        <row r="10704">
          <cell r="B10704" t="str">
            <v>9Y021909</v>
          </cell>
          <cell r="C10704">
            <v>0</v>
          </cell>
        </row>
        <row r="10705">
          <cell r="B10705" t="str">
            <v>9Y021917</v>
          </cell>
          <cell r="C10705">
            <v>0</v>
          </cell>
        </row>
        <row r="10706">
          <cell r="B10706" t="str">
            <v>9Y022017</v>
          </cell>
          <cell r="C10706">
            <v>0</v>
          </cell>
        </row>
        <row r="10707">
          <cell r="B10707" t="str">
            <v>9Y022117</v>
          </cell>
          <cell r="C10707">
            <v>0</v>
          </cell>
        </row>
        <row r="10708">
          <cell r="B10708" t="str">
            <v>9Y022211</v>
          </cell>
          <cell r="C10708">
            <v>0</v>
          </cell>
        </row>
        <row r="10709">
          <cell r="B10709" t="str">
            <v>9Y022215</v>
          </cell>
          <cell r="C10709">
            <v>0</v>
          </cell>
        </row>
        <row r="10710">
          <cell r="B10710" t="str">
            <v>9Y022398</v>
          </cell>
          <cell r="C10710">
            <v>0</v>
          </cell>
        </row>
        <row r="10711">
          <cell r="B10711" t="str">
            <v>9Y022492</v>
          </cell>
          <cell r="C10711">
            <v>0</v>
          </cell>
        </row>
        <row r="10712">
          <cell r="B10712" t="str">
            <v>9Y022493</v>
          </cell>
          <cell r="C10712">
            <v>0</v>
          </cell>
        </row>
        <row r="10713">
          <cell r="B10713" t="str">
            <v>9Y022497</v>
          </cell>
          <cell r="C10713">
            <v>0</v>
          </cell>
        </row>
        <row r="10714">
          <cell r="B10714" t="str">
            <v>9Y022595</v>
          </cell>
          <cell r="C10714">
            <v>0</v>
          </cell>
        </row>
        <row r="10715">
          <cell r="B10715" t="str">
            <v>9Y022599</v>
          </cell>
          <cell r="C10715">
            <v>0</v>
          </cell>
        </row>
        <row r="10716">
          <cell r="B10716" t="str">
            <v>9Y022600</v>
          </cell>
          <cell r="C10716">
            <v>0</v>
          </cell>
        </row>
        <row r="10717">
          <cell r="B10717" t="str">
            <v>9Y022715</v>
          </cell>
          <cell r="C10717">
            <v>0</v>
          </cell>
        </row>
        <row r="10718">
          <cell r="B10718" t="str">
            <v>9Y022816</v>
          </cell>
          <cell r="C10718">
            <v>0</v>
          </cell>
        </row>
        <row r="10719">
          <cell r="B10719" t="str">
            <v>9Y022916</v>
          </cell>
          <cell r="C10719">
            <v>0</v>
          </cell>
        </row>
        <row r="10720">
          <cell r="B10720" t="str">
            <v>9Y022918</v>
          </cell>
          <cell r="C10720">
            <v>0</v>
          </cell>
        </row>
        <row r="10721">
          <cell r="B10721" t="str">
            <v>9Y023015</v>
          </cell>
          <cell r="C10721">
            <v>0</v>
          </cell>
        </row>
        <row r="10722">
          <cell r="B10722" t="str">
            <v>9Y023018</v>
          </cell>
          <cell r="C10722">
            <v>0</v>
          </cell>
        </row>
        <row r="10723">
          <cell r="B10723" t="str">
            <v>9Y023112</v>
          </cell>
          <cell r="C10723">
            <v>0</v>
          </cell>
        </row>
        <row r="10724">
          <cell r="B10724" t="str">
            <v>9Y023118</v>
          </cell>
          <cell r="C10724">
            <v>0</v>
          </cell>
        </row>
        <row r="10725">
          <cell r="B10725" t="str">
            <v>9Y023216</v>
          </cell>
          <cell r="C10725">
            <v>0</v>
          </cell>
        </row>
        <row r="10726">
          <cell r="B10726" t="str">
            <v>9Y023405</v>
          </cell>
          <cell r="C10726">
            <v>0</v>
          </cell>
        </row>
        <row r="10727">
          <cell r="B10727" t="str">
            <v>9Y023518</v>
          </cell>
          <cell r="C10727">
            <v>0</v>
          </cell>
        </row>
        <row r="10728">
          <cell r="B10728" t="str">
            <v>9Y023800</v>
          </cell>
          <cell r="C10728">
            <v>0</v>
          </cell>
        </row>
        <row r="10729">
          <cell r="B10729" t="str">
            <v>9Y023892</v>
          </cell>
          <cell r="C10729">
            <v>0</v>
          </cell>
        </row>
        <row r="10730">
          <cell r="B10730" t="str">
            <v>9Y023893</v>
          </cell>
          <cell r="C10730">
            <v>0</v>
          </cell>
        </row>
        <row r="10731">
          <cell r="B10731" t="str">
            <v>9Y023918</v>
          </cell>
          <cell r="C10731">
            <v>0</v>
          </cell>
        </row>
        <row r="10732">
          <cell r="B10732" t="str">
            <v>9Y024018</v>
          </cell>
          <cell r="C10732">
            <v>0</v>
          </cell>
        </row>
        <row r="10733">
          <cell r="B10733" t="str">
            <v>9Y024118</v>
          </cell>
          <cell r="C10733">
            <v>0</v>
          </cell>
        </row>
        <row r="10734">
          <cell r="B10734" t="str">
            <v>9Y024215</v>
          </cell>
          <cell r="C10734">
            <v>0</v>
          </cell>
        </row>
        <row r="10735">
          <cell r="B10735" t="str">
            <v>9Y024391</v>
          </cell>
          <cell r="C10735">
            <v>0</v>
          </cell>
        </row>
        <row r="10736">
          <cell r="B10736" t="str">
            <v>9Y024401</v>
          </cell>
          <cell r="C10736">
            <v>0</v>
          </cell>
        </row>
        <row r="10737">
          <cell r="B10737" t="str">
            <v>9Y024592</v>
          </cell>
          <cell r="C10737">
            <v>0</v>
          </cell>
        </row>
        <row r="10738">
          <cell r="B10738" t="str">
            <v>9Y024593</v>
          </cell>
          <cell r="C10738">
            <v>0</v>
          </cell>
        </row>
        <row r="10739">
          <cell r="B10739" t="str">
            <v>9Y024597</v>
          </cell>
          <cell r="C10739">
            <v>0</v>
          </cell>
        </row>
        <row r="10740">
          <cell r="B10740" t="str">
            <v>9Y024600</v>
          </cell>
          <cell r="C10740">
            <v>0</v>
          </cell>
        </row>
        <row r="10741">
          <cell r="B10741" t="str">
            <v>9Y024795</v>
          </cell>
          <cell r="C10741">
            <v>0</v>
          </cell>
        </row>
        <row r="10742">
          <cell r="B10742" t="str">
            <v>9Y024799</v>
          </cell>
          <cell r="C10742">
            <v>0</v>
          </cell>
        </row>
        <row r="10743">
          <cell r="B10743" t="str">
            <v>9Y024815</v>
          </cell>
          <cell r="C10743">
            <v>0</v>
          </cell>
        </row>
        <row r="10744">
          <cell r="B10744" t="str">
            <v>9Y024995</v>
          </cell>
          <cell r="C10744">
            <v>0</v>
          </cell>
        </row>
        <row r="10745">
          <cell r="B10745" t="str">
            <v>9Y025012</v>
          </cell>
          <cell r="C10745">
            <v>0</v>
          </cell>
        </row>
        <row r="10746">
          <cell r="B10746" t="str">
            <v>9Y025209</v>
          </cell>
          <cell r="C10746">
            <v>0</v>
          </cell>
        </row>
        <row r="10747">
          <cell r="B10747" t="str">
            <v>9Y025306</v>
          </cell>
          <cell r="C10747">
            <v>0</v>
          </cell>
        </row>
        <row r="10748">
          <cell r="B10748" t="str">
            <v>9Y025419</v>
          </cell>
          <cell r="C10748">
            <v>0</v>
          </cell>
        </row>
        <row r="10749">
          <cell r="B10749" t="str">
            <v>9Y025619</v>
          </cell>
          <cell r="C10749">
            <v>0</v>
          </cell>
        </row>
        <row r="10750">
          <cell r="B10750" t="str">
            <v>9Y025789</v>
          </cell>
          <cell r="C10750">
            <v>0</v>
          </cell>
        </row>
        <row r="10751">
          <cell r="B10751" t="str">
            <v>9Y025894</v>
          </cell>
          <cell r="C10751">
            <v>0</v>
          </cell>
        </row>
        <row r="10752">
          <cell r="B10752" t="str">
            <v>9Y025994</v>
          </cell>
          <cell r="C10752">
            <v>0</v>
          </cell>
        </row>
        <row r="10753">
          <cell r="B10753" t="str">
            <v>9Y026016</v>
          </cell>
          <cell r="C10753">
            <v>0</v>
          </cell>
        </row>
        <row r="10754">
          <cell r="B10754" t="str">
            <v>9Y026119</v>
          </cell>
          <cell r="C10754">
            <v>0</v>
          </cell>
        </row>
        <row r="10755">
          <cell r="B10755" t="str">
            <v>9Y030000</v>
          </cell>
          <cell r="C10755">
            <v>0</v>
          </cell>
        </row>
        <row r="10756">
          <cell r="B10756" t="str">
            <v>9Y030002</v>
          </cell>
          <cell r="C10756">
            <v>0</v>
          </cell>
        </row>
        <row r="10757">
          <cell r="B10757" t="str">
            <v>9Y030003</v>
          </cell>
          <cell r="C10757">
            <v>0</v>
          </cell>
        </row>
        <row r="10758">
          <cell r="B10758" t="str">
            <v>9Y030004</v>
          </cell>
          <cell r="C10758">
            <v>0</v>
          </cell>
        </row>
        <row r="10759">
          <cell r="B10759" t="str">
            <v>9Y030005</v>
          </cell>
          <cell r="C10759">
            <v>0</v>
          </cell>
        </row>
        <row r="10760">
          <cell r="B10760" t="str">
            <v>9Y030006</v>
          </cell>
          <cell r="C10760">
            <v>0</v>
          </cell>
        </row>
        <row r="10761">
          <cell r="B10761" t="str">
            <v>9Y030007</v>
          </cell>
          <cell r="C10761">
            <v>0</v>
          </cell>
        </row>
        <row r="10762">
          <cell r="B10762" t="str">
            <v>9Y030008</v>
          </cell>
          <cell r="C10762">
            <v>0</v>
          </cell>
        </row>
        <row r="10763">
          <cell r="B10763" t="str">
            <v>9Y030009</v>
          </cell>
          <cell r="C10763">
            <v>0</v>
          </cell>
        </row>
        <row r="10764">
          <cell r="B10764" t="str">
            <v>9Y030010</v>
          </cell>
          <cell r="C10764">
            <v>0</v>
          </cell>
        </row>
        <row r="10765">
          <cell r="B10765" t="str">
            <v>9Y030075</v>
          </cell>
          <cell r="C10765">
            <v>0</v>
          </cell>
        </row>
        <row r="10766">
          <cell r="B10766" t="str">
            <v>9Y030080</v>
          </cell>
          <cell r="C10766">
            <v>0</v>
          </cell>
        </row>
        <row r="10767">
          <cell r="B10767" t="str">
            <v>9Y030081</v>
          </cell>
          <cell r="C10767">
            <v>0</v>
          </cell>
        </row>
        <row r="10768">
          <cell r="B10768" t="str">
            <v>9Y030085</v>
          </cell>
          <cell r="C10768">
            <v>0</v>
          </cell>
        </row>
        <row r="10769">
          <cell r="B10769" t="str">
            <v>9Y030086</v>
          </cell>
          <cell r="C10769">
            <v>0</v>
          </cell>
        </row>
        <row r="10770">
          <cell r="B10770" t="str">
            <v>9Y030087</v>
          </cell>
          <cell r="C10770">
            <v>0</v>
          </cell>
        </row>
        <row r="10771">
          <cell r="B10771" t="str">
            <v>9Y030096</v>
          </cell>
          <cell r="C10771">
            <v>0</v>
          </cell>
        </row>
        <row r="10772">
          <cell r="B10772" t="str">
            <v>9Y030099</v>
          </cell>
          <cell r="C10772">
            <v>0</v>
          </cell>
        </row>
        <row r="10773">
          <cell r="B10773" t="str">
            <v>9Y030917</v>
          </cell>
          <cell r="C10773">
            <v>0</v>
          </cell>
        </row>
        <row r="10774">
          <cell r="B10774" t="str">
            <v>9Y030918</v>
          </cell>
          <cell r="C10774">
            <v>0</v>
          </cell>
        </row>
        <row r="10775">
          <cell r="B10775" t="str">
            <v>9Y031007</v>
          </cell>
          <cell r="C10775">
            <v>0</v>
          </cell>
        </row>
        <row r="10776">
          <cell r="B10776" t="str">
            <v>9Y031011</v>
          </cell>
          <cell r="C10776">
            <v>0</v>
          </cell>
        </row>
        <row r="10777">
          <cell r="B10777" t="str">
            <v>9Y031012</v>
          </cell>
          <cell r="C10777">
            <v>0</v>
          </cell>
        </row>
        <row r="10778">
          <cell r="B10778" t="str">
            <v>9Y031013</v>
          </cell>
          <cell r="C10778">
            <v>0</v>
          </cell>
        </row>
        <row r="10779">
          <cell r="B10779" t="str">
            <v>9Y031014</v>
          </cell>
          <cell r="C10779">
            <v>0</v>
          </cell>
        </row>
        <row r="10780">
          <cell r="B10780" t="str">
            <v>9Y031105</v>
          </cell>
          <cell r="C10780">
            <v>0</v>
          </cell>
        </row>
        <row r="10781">
          <cell r="B10781" t="str">
            <v>9Y031107</v>
          </cell>
          <cell r="C10781">
            <v>0</v>
          </cell>
        </row>
        <row r="10782">
          <cell r="B10782" t="str">
            <v>9Y031182</v>
          </cell>
          <cell r="C10782">
            <v>0</v>
          </cell>
        </row>
        <row r="10783">
          <cell r="B10783" t="str">
            <v>9Y031197</v>
          </cell>
          <cell r="C10783">
            <v>0</v>
          </cell>
        </row>
        <row r="10784">
          <cell r="B10784" t="str">
            <v>9Y031209</v>
          </cell>
          <cell r="C10784">
            <v>0</v>
          </cell>
        </row>
        <row r="10785">
          <cell r="B10785" t="str">
            <v>9Y031309</v>
          </cell>
          <cell r="C10785">
            <v>0</v>
          </cell>
        </row>
        <row r="10786">
          <cell r="B10786" t="str">
            <v>9Y031413</v>
          </cell>
          <cell r="C10786">
            <v>0</v>
          </cell>
        </row>
        <row r="10787">
          <cell r="B10787" t="str">
            <v>9Y031416</v>
          </cell>
          <cell r="C10787">
            <v>0</v>
          </cell>
        </row>
        <row r="10788">
          <cell r="B10788" t="str">
            <v>9Y031417</v>
          </cell>
          <cell r="C10788">
            <v>0</v>
          </cell>
        </row>
        <row r="10789">
          <cell r="B10789" t="str">
            <v>9Y0314XX</v>
          </cell>
          <cell r="C10789">
            <v>0</v>
          </cell>
        </row>
        <row r="10790">
          <cell r="B10790" t="str">
            <v>9Y031546</v>
          </cell>
          <cell r="C10790">
            <v>0</v>
          </cell>
        </row>
        <row r="10791">
          <cell r="B10791" t="str">
            <v>9Y031613</v>
          </cell>
          <cell r="C10791">
            <v>0</v>
          </cell>
        </row>
        <row r="10792">
          <cell r="B10792" t="str">
            <v>9Y031706</v>
          </cell>
          <cell r="C10792">
            <v>0</v>
          </cell>
        </row>
        <row r="10793">
          <cell r="B10793" t="str">
            <v>9Y031707</v>
          </cell>
          <cell r="C10793">
            <v>0</v>
          </cell>
        </row>
        <row r="10794">
          <cell r="B10794" t="str">
            <v>9Y031708</v>
          </cell>
          <cell r="C10794">
            <v>0</v>
          </cell>
        </row>
        <row r="10795">
          <cell r="B10795" t="str">
            <v>9Y031710</v>
          </cell>
          <cell r="C10795">
            <v>0</v>
          </cell>
        </row>
        <row r="10796">
          <cell r="B10796" t="str">
            <v>9Y031811</v>
          </cell>
          <cell r="C10796">
            <v>0</v>
          </cell>
        </row>
        <row r="10797">
          <cell r="B10797" t="str">
            <v>9Y031814</v>
          </cell>
          <cell r="C10797">
            <v>0</v>
          </cell>
        </row>
        <row r="10798">
          <cell r="B10798" t="str">
            <v>9Y031818</v>
          </cell>
          <cell r="C10798">
            <v>0</v>
          </cell>
        </row>
        <row r="10799">
          <cell r="B10799" t="str">
            <v>9Y031901</v>
          </cell>
          <cell r="C10799">
            <v>0</v>
          </cell>
        </row>
        <row r="10800">
          <cell r="B10800" t="str">
            <v>9Y031905</v>
          </cell>
          <cell r="C10800">
            <v>0</v>
          </cell>
        </row>
        <row r="10801">
          <cell r="B10801" t="str">
            <v>9Y031907</v>
          </cell>
          <cell r="C10801">
            <v>0</v>
          </cell>
        </row>
        <row r="10802">
          <cell r="B10802" t="str">
            <v>9Y032011</v>
          </cell>
          <cell r="C10802">
            <v>0</v>
          </cell>
        </row>
        <row r="10803">
          <cell r="B10803" t="str">
            <v>9Y032281</v>
          </cell>
          <cell r="C10803">
            <v>0</v>
          </cell>
        </row>
        <row r="10804">
          <cell r="B10804" t="str">
            <v>9Y032320</v>
          </cell>
          <cell r="C10804">
            <v>0</v>
          </cell>
        </row>
        <row r="10805">
          <cell r="B10805" t="str">
            <v>9Y032341</v>
          </cell>
          <cell r="C10805">
            <v>0</v>
          </cell>
        </row>
        <row r="10806">
          <cell r="B10806" t="str">
            <v>9Y032412</v>
          </cell>
          <cell r="C10806">
            <v>0</v>
          </cell>
        </row>
        <row r="10807">
          <cell r="B10807" t="str">
            <v>9Y032514</v>
          </cell>
          <cell r="C10807">
            <v>0</v>
          </cell>
        </row>
        <row r="10808">
          <cell r="B10808" t="str">
            <v>9Y032600</v>
          </cell>
          <cell r="C10808">
            <v>0</v>
          </cell>
        </row>
        <row r="10809">
          <cell r="B10809" t="str">
            <v>9Y032709</v>
          </cell>
          <cell r="C10809">
            <v>0</v>
          </cell>
        </row>
        <row r="10810">
          <cell r="B10810" t="str">
            <v>9Y032860</v>
          </cell>
          <cell r="C10810">
            <v>0</v>
          </cell>
        </row>
        <row r="10811">
          <cell r="B10811" t="str">
            <v>9Y032907</v>
          </cell>
          <cell r="C10811">
            <v>0</v>
          </cell>
        </row>
        <row r="10812">
          <cell r="B10812" t="str">
            <v>9Y032959</v>
          </cell>
          <cell r="C10812">
            <v>0</v>
          </cell>
        </row>
        <row r="10813">
          <cell r="B10813" t="str">
            <v>9Y032960</v>
          </cell>
          <cell r="C10813">
            <v>0</v>
          </cell>
        </row>
        <row r="10814">
          <cell r="B10814" t="str">
            <v>9Y032987</v>
          </cell>
          <cell r="C10814">
            <v>0</v>
          </cell>
        </row>
        <row r="10815">
          <cell r="B10815" t="str">
            <v>9Y033016</v>
          </cell>
          <cell r="C10815">
            <v>0</v>
          </cell>
        </row>
        <row r="10816">
          <cell r="B10816" t="str">
            <v>9Y033113</v>
          </cell>
          <cell r="C10816">
            <v>0</v>
          </cell>
        </row>
        <row r="10817">
          <cell r="B10817" t="str">
            <v>9Y033205</v>
          </cell>
          <cell r="C10817">
            <v>0</v>
          </cell>
        </row>
        <row r="10818">
          <cell r="B10818" t="str">
            <v>9Y033301</v>
          </cell>
          <cell r="C10818">
            <v>0</v>
          </cell>
        </row>
        <row r="10819">
          <cell r="B10819" t="str">
            <v>9Y033410</v>
          </cell>
          <cell r="C10819">
            <v>0</v>
          </cell>
        </row>
        <row r="10820">
          <cell r="B10820" t="str">
            <v>9Y033411</v>
          </cell>
          <cell r="C10820">
            <v>0</v>
          </cell>
        </row>
        <row r="10821">
          <cell r="B10821" t="str">
            <v>9Y033504</v>
          </cell>
          <cell r="C10821">
            <v>0</v>
          </cell>
        </row>
        <row r="10822">
          <cell r="B10822" t="str">
            <v>9Y033711</v>
          </cell>
          <cell r="C10822">
            <v>0</v>
          </cell>
        </row>
        <row r="10823">
          <cell r="B10823" t="str">
            <v>9Y050077</v>
          </cell>
          <cell r="C10823">
            <v>0</v>
          </cell>
        </row>
        <row r="10824">
          <cell r="B10824" t="str">
            <v>9Y050303</v>
          </cell>
          <cell r="C10824">
            <v>0</v>
          </cell>
        </row>
        <row r="10825">
          <cell r="B10825" t="str">
            <v>9Y060015</v>
          </cell>
          <cell r="C10825">
            <v>0</v>
          </cell>
        </row>
        <row r="10826">
          <cell r="B10826" t="str">
            <v>9Y060115</v>
          </cell>
          <cell r="C10826">
            <v>0</v>
          </cell>
        </row>
        <row r="10827">
          <cell r="B10827" t="str">
            <v>9Y060215</v>
          </cell>
          <cell r="C10827">
            <v>0</v>
          </cell>
        </row>
        <row r="10828">
          <cell r="B10828" t="str">
            <v>9Y060315</v>
          </cell>
          <cell r="C10828">
            <v>0</v>
          </cell>
        </row>
        <row r="10829">
          <cell r="B10829" t="str">
            <v>9Y060415</v>
          </cell>
          <cell r="C10829">
            <v>0</v>
          </cell>
        </row>
        <row r="10830">
          <cell r="B10830" t="str">
            <v>9Y060508</v>
          </cell>
          <cell r="C10830">
            <v>0</v>
          </cell>
        </row>
        <row r="10831">
          <cell r="B10831" t="str">
            <v>9Y070011</v>
          </cell>
          <cell r="C10831">
            <v>0</v>
          </cell>
        </row>
        <row r="10832">
          <cell r="B10832" t="str">
            <v>9Y070016</v>
          </cell>
          <cell r="C10832">
            <v>0</v>
          </cell>
        </row>
        <row r="10833">
          <cell r="B10833" t="str">
            <v>9Y070018</v>
          </cell>
          <cell r="C10833">
            <v>0</v>
          </cell>
        </row>
        <row r="10834">
          <cell r="B10834" t="str">
            <v>9Y070019</v>
          </cell>
          <cell r="C10834">
            <v>0</v>
          </cell>
        </row>
        <row r="10835">
          <cell r="B10835" t="str">
            <v>9Y090000</v>
          </cell>
          <cell r="C10835">
            <v>0</v>
          </cell>
        </row>
        <row r="10836">
          <cell r="B10836" t="str">
            <v>9Y090057</v>
          </cell>
          <cell r="C10836">
            <v>0</v>
          </cell>
        </row>
        <row r="10837">
          <cell r="B10837" t="str">
            <v>9Y090100</v>
          </cell>
          <cell r="C10837">
            <v>0</v>
          </cell>
        </row>
        <row r="10838">
          <cell r="B10838" t="str">
            <v>9Y090113</v>
          </cell>
          <cell r="C10838">
            <v>0</v>
          </cell>
        </row>
        <row r="10839">
          <cell r="B10839" t="str">
            <v>9Y090310</v>
          </cell>
          <cell r="C10839">
            <v>0</v>
          </cell>
        </row>
        <row r="10840">
          <cell r="B10840" t="str">
            <v>9Y090313</v>
          </cell>
          <cell r="C10840">
            <v>0</v>
          </cell>
        </row>
        <row r="10841">
          <cell r="B10841" t="str">
            <v>9Y130000</v>
          </cell>
          <cell r="C10841">
            <v>0</v>
          </cell>
        </row>
        <row r="10842">
          <cell r="B10842" t="str">
            <v>9Y130001</v>
          </cell>
          <cell r="C10842">
            <v>0</v>
          </cell>
        </row>
        <row r="10843">
          <cell r="B10843" t="str">
            <v>9Y130006</v>
          </cell>
          <cell r="C10843">
            <v>0</v>
          </cell>
        </row>
        <row r="10844">
          <cell r="B10844" t="str">
            <v>9Y130007</v>
          </cell>
          <cell r="C10844">
            <v>0</v>
          </cell>
        </row>
        <row r="10845">
          <cell r="B10845" t="str">
            <v>9Y130008</v>
          </cell>
          <cell r="C10845">
            <v>0</v>
          </cell>
        </row>
        <row r="10846">
          <cell r="B10846" t="str">
            <v>9Y130009</v>
          </cell>
          <cell r="C10846">
            <v>0</v>
          </cell>
        </row>
        <row r="10847">
          <cell r="B10847" t="str">
            <v>9Y130010</v>
          </cell>
          <cell r="C10847">
            <v>0</v>
          </cell>
        </row>
        <row r="10848">
          <cell r="B10848" t="str">
            <v>9Y130017</v>
          </cell>
          <cell r="C10848">
            <v>0</v>
          </cell>
        </row>
        <row r="10849">
          <cell r="B10849" t="str">
            <v>9Y130079</v>
          </cell>
          <cell r="C10849">
            <v>0</v>
          </cell>
        </row>
        <row r="10850">
          <cell r="B10850" t="str">
            <v>9Y130083</v>
          </cell>
          <cell r="C10850">
            <v>0</v>
          </cell>
        </row>
        <row r="10851">
          <cell r="B10851" t="str">
            <v>9Y130085</v>
          </cell>
          <cell r="C10851">
            <v>0</v>
          </cell>
        </row>
        <row r="10852">
          <cell r="B10852" t="str">
            <v>9Y130087</v>
          </cell>
          <cell r="C10852">
            <v>0</v>
          </cell>
        </row>
        <row r="10853">
          <cell r="B10853" t="str">
            <v>9Y130088</v>
          </cell>
          <cell r="C10853">
            <v>0</v>
          </cell>
        </row>
        <row r="10854">
          <cell r="B10854" t="str">
            <v>9Y130091</v>
          </cell>
          <cell r="C10854">
            <v>0</v>
          </cell>
        </row>
        <row r="10855">
          <cell r="B10855" t="str">
            <v>9Y130092</v>
          </cell>
          <cell r="C10855">
            <v>0</v>
          </cell>
        </row>
        <row r="10856">
          <cell r="B10856" t="str">
            <v>9Y130094</v>
          </cell>
          <cell r="C10856">
            <v>0</v>
          </cell>
        </row>
        <row r="10857">
          <cell r="B10857" t="str">
            <v>9Y130095</v>
          </cell>
          <cell r="C10857">
            <v>0</v>
          </cell>
        </row>
        <row r="10858">
          <cell r="B10858" t="str">
            <v>9Y130097</v>
          </cell>
          <cell r="C10858">
            <v>0</v>
          </cell>
        </row>
        <row r="10859">
          <cell r="B10859" t="str">
            <v>9Y130098</v>
          </cell>
          <cell r="C10859">
            <v>0</v>
          </cell>
        </row>
        <row r="10860">
          <cell r="B10860" t="str">
            <v>9Y130099</v>
          </cell>
          <cell r="C10860">
            <v>0</v>
          </cell>
        </row>
        <row r="10861">
          <cell r="B10861" t="str">
            <v>9Y130100</v>
          </cell>
          <cell r="C10861">
            <v>0</v>
          </cell>
        </row>
        <row r="10862">
          <cell r="B10862" t="str">
            <v>9Y130105</v>
          </cell>
          <cell r="C10862">
            <v>0</v>
          </cell>
        </row>
        <row r="10863">
          <cell r="B10863" t="str">
            <v>9Y130106</v>
          </cell>
          <cell r="C10863">
            <v>0</v>
          </cell>
        </row>
        <row r="10864">
          <cell r="B10864" t="str">
            <v>9Y130110</v>
          </cell>
          <cell r="C10864">
            <v>0</v>
          </cell>
        </row>
        <row r="10865">
          <cell r="B10865" t="str">
            <v>9Y130111</v>
          </cell>
          <cell r="C10865">
            <v>0</v>
          </cell>
        </row>
        <row r="10866">
          <cell r="B10866" t="str">
            <v>9Y130115</v>
          </cell>
          <cell r="C10866">
            <v>0</v>
          </cell>
        </row>
        <row r="10867">
          <cell r="B10867" t="str">
            <v>9Y130184</v>
          </cell>
          <cell r="C10867">
            <v>0</v>
          </cell>
        </row>
        <row r="10868">
          <cell r="B10868" t="str">
            <v>9Y130189</v>
          </cell>
          <cell r="C10868">
            <v>0</v>
          </cell>
        </row>
        <row r="10869">
          <cell r="B10869" t="str">
            <v>9Y130192</v>
          </cell>
          <cell r="C10869">
            <v>0</v>
          </cell>
        </row>
        <row r="10870">
          <cell r="B10870" t="str">
            <v>9Y130195</v>
          </cell>
          <cell r="C10870">
            <v>0</v>
          </cell>
        </row>
        <row r="10871">
          <cell r="B10871" t="str">
            <v>9Y130198</v>
          </cell>
          <cell r="C10871">
            <v>0</v>
          </cell>
        </row>
        <row r="10872">
          <cell r="B10872" t="str">
            <v>9Y130309</v>
          </cell>
          <cell r="C10872">
            <v>0</v>
          </cell>
        </row>
        <row r="10873">
          <cell r="B10873" t="str">
            <v>9Y130310</v>
          </cell>
          <cell r="C10873">
            <v>0</v>
          </cell>
        </row>
        <row r="10874">
          <cell r="B10874" t="str">
            <v>9Y130312</v>
          </cell>
          <cell r="C10874">
            <v>0</v>
          </cell>
        </row>
        <row r="10875">
          <cell r="B10875" t="str">
            <v>9Y130314</v>
          </cell>
          <cell r="C10875">
            <v>0</v>
          </cell>
        </row>
        <row r="10876">
          <cell r="B10876" t="str">
            <v>9Y130316</v>
          </cell>
          <cell r="C10876">
            <v>0</v>
          </cell>
        </row>
        <row r="10877">
          <cell r="B10877" t="str">
            <v>9Y130407</v>
          </cell>
          <cell r="C10877">
            <v>0</v>
          </cell>
        </row>
        <row r="10878">
          <cell r="B10878" t="str">
            <v>9Y130410</v>
          </cell>
          <cell r="C10878">
            <v>0</v>
          </cell>
        </row>
        <row r="10879">
          <cell r="B10879" t="str">
            <v>9Y130412</v>
          </cell>
          <cell r="C10879">
            <v>0</v>
          </cell>
        </row>
        <row r="10880">
          <cell r="B10880" t="str">
            <v>9Y130494</v>
          </cell>
          <cell r="C10880">
            <v>0</v>
          </cell>
        </row>
        <row r="10881">
          <cell r="B10881" t="str">
            <v>9Y130600</v>
          </cell>
          <cell r="C10881">
            <v>0</v>
          </cell>
        </row>
        <row r="10882">
          <cell r="B10882" t="str">
            <v>9Y130613</v>
          </cell>
          <cell r="C10882">
            <v>0</v>
          </cell>
        </row>
        <row r="10883">
          <cell r="B10883" t="str">
            <v>9Y130698</v>
          </cell>
          <cell r="C10883">
            <v>0</v>
          </cell>
        </row>
        <row r="10884">
          <cell r="B10884" t="str">
            <v>9Y130699</v>
          </cell>
          <cell r="C10884">
            <v>0</v>
          </cell>
        </row>
        <row r="10885">
          <cell r="B10885" t="str">
            <v>9Y130804</v>
          </cell>
          <cell r="C10885">
            <v>0</v>
          </cell>
        </row>
        <row r="10886">
          <cell r="B10886" t="str">
            <v>9Y130899</v>
          </cell>
          <cell r="C10886">
            <v>0</v>
          </cell>
        </row>
        <row r="10887">
          <cell r="B10887" t="str">
            <v>9Y130901</v>
          </cell>
          <cell r="C10887">
            <v>0</v>
          </cell>
        </row>
        <row r="10888">
          <cell r="B10888" t="str">
            <v>9Y130905</v>
          </cell>
          <cell r="C10888">
            <v>0</v>
          </cell>
        </row>
        <row r="10889">
          <cell r="B10889" t="str">
            <v>9Y130906</v>
          </cell>
          <cell r="C10889">
            <v>0</v>
          </cell>
        </row>
        <row r="10890">
          <cell r="B10890" t="str">
            <v>9Y130911</v>
          </cell>
          <cell r="C10890">
            <v>0</v>
          </cell>
        </row>
        <row r="10891">
          <cell r="B10891" t="str">
            <v>9Y130998</v>
          </cell>
          <cell r="C10891">
            <v>0</v>
          </cell>
        </row>
        <row r="10892">
          <cell r="B10892" t="str">
            <v>9Y131008</v>
          </cell>
          <cell r="C10892">
            <v>0</v>
          </cell>
        </row>
        <row r="10893">
          <cell r="B10893" t="str">
            <v>9Y131010</v>
          </cell>
          <cell r="C10893">
            <v>0</v>
          </cell>
        </row>
        <row r="10894">
          <cell r="B10894" t="str">
            <v>9Y131110</v>
          </cell>
          <cell r="C10894">
            <v>0</v>
          </cell>
        </row>
        <row r="10895">
          <cell r="B10895" t="str">
            <v>9Y131111</v>
          </cell>
          <cell r="C10895">
            <v>0</v>
          </cell>
        </row>
        <row r="10896">
          <cell r="B10896" t="str">
            <v>9Y131112</v>
          </cell>
          <cell r="C10896">
            <v>0</v>
          </cell>
        </row>
        <row r="10897">
          <cell r="B10897" t="str">
            <v>9Y131113</v>
          </cell>
          <cell r="C10897">
            <v>0</v>
          </cell>
        </row>
        <row r="10898">
          <cell r="B10898" t="str">
            <v>9Y131213</v>
          </cell>
          <cell r="C10898">
            <v>0</v>
          </cell>
        </row>
        <row r="10899">
          <cell r="B10899" t="str">
            <v>9Y131282</v>
          </cell>
          <cell r="C10899">
            <v>0</v>
          </cell>
        </row>
        <row r="10900">
          <cell r="B10900" t="str">
            <v>9Y131293</v>
          </cell>
          <cell r="C10900">
            <v>0</v>
          </cell>
        </row>
        <row r="10901">
          <cell r="B10901" t="str">
            <v>9Y131296</v>
          </cell>
          <cell r="C10901">
            <v>0</v>
          </cell>
        </row>
        <row r="10902">
          <cell r="B10902" t="str">
            <v>9Y131297</v>
          </cell>
          <cell r="C10902">
            <v>0</v>
          </cell>
        </row>
        <row r="10903">
          <cell r="B10903" t="str">
            <v>9Y131298</v>
          </cell>
          <cell r="C10903">
            <v>0</v>
          </cell>
        </row>
        <row r="10904">
          <cell r="B10904" t="str">
            <v>9Y131311</v>
          </cell>
          <cell r="C10904">
            <v>0</v>
          </cell>
        </row>
        <row r="10905">
          <cell r="B10905" t="str">
            <v>9Y131312</v>
          </cell>
          <cell r="C10905">
            <v>0</v>
          </cell>
        </row>
        <row r="10906">
          <cell r="B10906" t="str">
            <v>9Y131314</v>
          </cell>
          <cell r="C10906">
            <v>0</v>
          </cell>
        </row>
        <row r="10907">
          <cell r="B10907" t="str">
            <v>9Y131315</v>
          </cell>
          <cell r="C10907">
            <v>0</v>
          </cell>
        </row>
        <row r="10908">
          <cell r="B10908" t="str">
            <v>9Y131316</v>
          </cell>
          <cell r="C10908">
            <v>0</v>
          </cell>
        </row>
        <row r="10909">
          <cell r="B10909" t="str">
            <v>9Y131317</v>
          </cell>
          <cell r="C10909">
            <v>0</v>
          </cell>
        </row>
        <row r="10910">
          <cell r="B10910" t="str">
            <v>9Y131409</v>
          </cell>
          <cell r="C10910">
            <v>0</v>
          </cell>
        </row>
        <row r="10911">
          <cell r="B10911" t="str">
            <v>9Y131410</v>
          </cell>
          <cell r="C10911">
            <v>0</v>
          </cell>
        </row>
        <row r="10912">
          <cell r="B10912" t="str">
            <v>9Y131413</v>
          </cell>
          <cell r="C10912">
            <v>0</v>
          </cell>
        </row>
        <row r="10913">
          <cell r="B10913" t="str">
            <v>9Y131414</v>
          </cell>
          <cell r="C10913">
            <v>0</v>
          </cell>
        </row>
        <row r="10914">
          <cell r="B10914" t="str">
            <v>9Y131416</v>
          </cell>
          <cell r="C10914">
            <v>0</v>
          </cell>
        </row>
        <row r="10915">
          <cell r="B10915" t="str">
            <v>9Y131509</v>
          </cell>
          <cell r="C10915">
            <v>0</v>
          </cell>
        </row>
        <row r="10916">
          <cell r="B10916" t="str">
            <v>9Y131511</v>
          </cell>
          <cell r="C10916">
            <v>0</v>
          </cell>
        </row>
        <row r="10917">
          <cell r="B10917" t="str">
            <v>9Y131512</v>
          </cell>
          <cell r="C10917">
            <v>0</v>
          </cell>
        </row>
        <row r="10918">
          <cell r="B10918" t="str">
            <v>9Y131514</v>
          </cell>
          <cell r="C10918">
            <v>0</v>
          </cell>
        </row>
        <row r="10919">
          <cell r="B10919" t="str">
            <v>9Y131515</v>
          </cell>
          <cell r="C10919">
            <v>0</v>
          </cell>
        </row>
        <row r="10920">
          <cell r="B10920" t="str">
            <v>9Y131516</v>
          </cell>
          <cell r="C10920">
            <v>0</v>
          </cell>
        </row>
        <row r="10921">
          <cell r="B10921" t="str">
            <v>9Y131612</v>
          </cell>
          <cell r="C10921">
            <v>0</v>
          </cell>
        </row>
        <row r="10922">
          <cell r="B10922" t="str">
            <v>9Y131615</v>
          </cell>
          <cell r="C10922">
            <v>0</v>
          </cell>
        </row>
        <row r="10923">
          <cell r="B10923" t="str">
            <v>9Y131616</v>
          </cell>
          <cell r="C10923">
            <v>0</v>
          </cell>
        </row>
        <row r="10924">
          <cell r="B10924" t="str">
            <v>9Y131693</v>
          </cell>
          <cell r="C10924">
            <v>0</v>
          </cell>
        </row>
        <row r="10925">
          <cell r="B10925" t="str">
            <v>9Y131716</v>
          </cell>
          <cell r="C10925">
            <v>0</v>
          </cell>
        </row>
        <row r="10926">
          <cell r="B10926" t="str">
            <v>9Y131798</v>
          </cell>
          <cell r="C10926">
            <v>0</v>
          </cell>
        </row>
        <row r="10927">
          <cell r="B10927" t="str">
            <v>9Y132009</v>
          </cell>
          <cell r="C10927">
            <v>0</v>
          </cell>
        </row>
        <row r="10928">
          <cell r="B10928" t="str">
            <v>9Y132010</v>
          </cell>
          <cell r="C10928">
            <v>0</v>
          </cell>
        </row>
        <row r="10929">
          <cell r="B10929" t="str">
            <v>9Y132014</v>
          </cell>
          <cell r="C10929">
            <v>0</v>
          </cell>
        </row>
        <row r="10930">
          <cell r="B10930" t="str">
            <v>9Y132100</v>
          </cell>
          <cell r="C10930">
            <v>0</v>
          </cell>
        </row>
        <row r="10931">
          <cell r="B10931" t="str">
            <v>9Y132206</v>
          </cell>
          <cell r="C10931">
            <v>0</v>
          </cell>
        </row>
        <row r="10932">
          <cell r="B10932" t="str">
            <v>9Y132208</v>
          </cell>
          <cell r="C10932">
            <v>0</v>
          </cell>
        </row>
        <row r="10933">
          <cell r="B10933" t="str">
            <v>9Y132209</v>
          </cell>
          <cell r="C10933">
            <v>0</v>
          </cell>
        </row>
        <row r="10934">
          <cell r="B10934" t="str">
            <v>9Y132210</v>
          </cell>
          <cell r="C10934">
            <v>0</v>
          </cell>
        </row>
        <row r="10935">
          <cell r="B10935" t="str">
            <v>9Y132211</v>
          </cell>
          <cell r="C10935">
            <v>0</v>
          </cell>
        </row>
        <row r="10936">
          <cell r="B10936" t="str">
            <v>9Y132212</v>
          </cell>
          <cell r="C10936">
            <v>0</v>
          </cell>
        </row>
        <row r="10937">
          <cell r="B10937" t="str">
            <v>9Y132213</v>
          </cell>
          <cell r="C10937">
            <v>0</v>
          </cell>
        </row>
        <row r="10938">
          <cell r="B10938" t="str">
            <v>9Y132309</v>
          </cell>
          <cell r="C10938">
            <v>0</v>
          </cell>
        </row>
        <row r="10939">
          <cell r="B10939" t="str">
            <v>9Y132310</v>
          </cell>
          <cell r="C10939">
            <v>0</v>
          </cell>
        </row>
        <row r="10940">
          <cell r="B10940" t="str">
            <v>9Y132409</v>
          </cell>
          <cell r="C10940">
            <v>0</v>
          </cell>
        </row>
        <row r="10941">
          <cell r="B10941" t="str">
            <v>9Y132410</v>
          </cell>
          <cell r="C10941">
            <v>0</v>
          </cell>
        </row>
        <row r="10942">
          <cell r="B10942" t="str">
            <v>9Y132413</v>
          </cell>
          <cell r="C10942">
            <v>0</v>
          </cell>
        </row>
        <row r="10943">
          <cell r="B10943" t="str">
            <v>9Y132509</v>
          </cell>
          <cell r="C10943">
            <v>0</v>
          </cell>
        </row>
        <row r="10944">
          <cell r="B10944" t="str">
            <v>9Y132602</v>
          </cell>
          <cell r="C10944">
            <v>0</v>
          </cell>
        </row>
        <row r="10945">
          <cell r="B10945" t="str">
            <v>9Y132698</v>
          </cell>
          <cell r="C10945">
            <v>0</v>
          </cell>
        </row>
        <row r="10946">
          <cell r="B10946" t="str">
            <v>9Y132706</v>
          </cell>
          <cell r="C10946">
            <v>0</v>
          </cell>
        </row>
        <row r="10947">
          <cell r="B10947" t="str">
            <v>9Y132709</v>
          </cell>
          <cell r="C10947">
            <v>0</v>
          </cell>
        </row>
        <row r="10948">
          <cell r="B10948" t="str">
            <v>9Y132810</v>
          </cell>
          <cell r="C10948">
            <v>0</v>
          </cell>
        </row>
        <row r="10949">
          <cell r="B10949" t="str">
            <v>9Y132813</v>
          </cell>
          <cell r="C10949">
            <v>0</v>
          </cell>
        </row>
        <row r="10950">
          <cell r="B10950" t="str">
            <v>9Y132814</v>
          </cell>
          <cell r="C10950">
            <v>0</v>
          </cell>
        </row>
        <row r="10951">
          <cell r="B10951" t="str">
            <v>9Y132895</v>
          </cell>
          <cell r="C10951">
            <v>0</v>
          </cell>
        </row>
        <row r="10952">
          <cell r="B10952" t="str">
            <v>9Y132900</v>
          </cell>
          <cell r="C10952">
            <v>0</v>
          </cell>
        </row>
        <row r="10953">
          <cell r="B10953" t="str">
            <v>9Y132902</v>
          </cell>
          <cell r="C10953">
            <v>0</v>
          </cell>
        </row>
        <row r="10954">
          <cell r="B10954" t="str">
            <v>9Y132904</v>
          </cell>
          <cell r="C10954">
            <v>0</v>
          </cell>
        </row>
        <row r="10955">
          <cell r="B10955" t="str">
            <v>9Y132906</v>
          </cell>
          <cell r="C10955">
            <v>0</v>
          </cell>
        </row>
        <row r="10956">
          <cell r="B10956" t="str">
            <v>9Y132908</v>
          </cell>
          <cell r="C10956">
            <v>0</v>
          </cell>
        </row>
        <row r="10957">
          <cell r="B10957" t="str">
            <v>9Y132909</v>
          </cell>
          <cell r="C10957">
            <v>0</v>
          </cell>
        </row>
        <row r="10958">
          <cell r="B10958" t="str">
            <v>9Y132910</v>
          </cell>
          <cell r="C10958">
            <v>0</v>
          </cell>
        </row>
        <row r="10959">
          <cell r="B10959" t="str">
            <v>9Y132911</v>
          </cell>
          <cell r="C10959">
            <v>0</v>
          </cell>
        </row>
        <row r="10960">
          <cell r="B10960" t="str">
            <v>9Y132912</v>
          </cell>
          <cell r="C10960">
            <v>0</v>
          </cell>
        </row>
        <row r="10961">
          <cell r="B10961" t="str">
            <v>9Y132914</v>
          </cell>
          <cell r="C10961">
            <v>0</v>
          </cell>
        </row>
        <row r="10962">
          <cell r="B10962" t="str">
            <v>9Y132915</v>
          </cell>
          <cell r="C10962">
            <v>0</v>
          </cell>
        </row>
        <row r="10963">
          <cell r="B10963" t="str">
            <v>9Y132997</v>
          </cell>
          <cell r="C10963">
            <v>0</v>
          </cell>
        </row>
        <row r="10964">
          <cell r="B10964" t="str">
            <v>9Y133192</v>
          </cell>
          <cell r="C10964">
            <v>0</v>
          </cell>
        </row>
        <row r="10965">
          <cell r="B10965" t="str">
            <v>9Y133193</v>
          </cell>
          <cell r="C10965">
            <v>0</v>
          </cell>
        </row>
        <row r="10966">
          <cell r="B10966" t="str">
            <v>9Y133292</v>
          </cell>
          <cell r="C10966">
            <v>0</v>
          </cell>
        </row>
        <row r="10967">
          <cell r="B10967" t="str">
            <v>9Y133293</v>
          </cell>
          <cell r="C10967">
            <v>0</v>
          </cell>
        </row>
        <row r="10968">
          <cell r="B10968" t="str">
            <v>9Y133310</v>
          </cell>
          <cell r="C10968">
            <v>0</v>
          </cell>
        </row>
        <row r="10969">
          <cell r="B10969" t="str">
            <v>9Y133313</v>
          </cell>
          <cell r="C10969">
            <v>0</v>
          </cell>
        </row>
        <row r="10970">
          <cell r="B10970" t="str">
            <v>9Y133315</v>
          </cell>
          <cell r="C10970">
            <v>0</v>
          </cell>
        </row>
        <row r="10971">
          <cell r="B10971" t="str">
            <v>9Y133403</v>
          </cell>
          <cell r="C10971">
            <v>0</v>
          </cell>
        </row>
        <row r="10972">
          <cell r="B10972" t="str">
            <v>9Y133504</v>
          </cell>
          <cell r="C10972">
            <v>0</v>
          </cell>
        </row>
        <row r="10973">
          <cell r="B10973" t="str">
            <v>9Y133505</v>
          </cell>
          <cell r="C10973">
            <v>0</v>
          </cell>
        </row>
        <row r="10974">
          <cell r="B10974" t="str">
            <v>9Y133507</v>
          </cell>
          <cell r="C10974">
            <v>0</v>
          </cell>
        </row>
        <row r="10975">
          <cell r="B10975" t="str">
            <v>9Y133604</v>
          </cell>
          <cell r="C10975">
            <v>0</v>
          </cell>
        </row>
        <row r="10976">
          <cell r="B10976" t="str">
            <v>9Y133605</v>
          </cell>
          <cell r="C10976">
            <v>0</v>
          </cell>
        </row>
        <row r="10977">
          <cell r="B10977" t="str">
            <v>9Y133702</v>
          </cell>
          <cell r="C10977">
            <v>0</v>
          </cell>
        </row>
        <row r="10978">
          <cell r="B10978" t="str">
            <v>9Y133707</v>
          </cell>
          <cell r="C10978">
            <v>0</v>
          </cell>
        </row>
        <row r="10979">
          <cell r="B10979" t="str">
            <v>9Y133709</v>
          </cell>
          <cell r="C10979">
            <v>0</v>
          </cell>
        </row>
        <row r="10980">
          <cell r="B10980" t="str">
            <v>9Y133714</v>
          </cell>
          <cell r="C10980">
            <v>0</v>
          </cell>
        </row>
        <row r="10981">
          <cell r="B10981" t="str">
            <v>9Y133716</v>
          </cell>
          <cell r="C10981">
            <v>0</v>
          </cell>
        </row>
        <row r="10982">
          <cell r="B10982" t="str">
            <v>9Y133796</v>
          </cell>
          <cell r="C10982">
            <v>0</v>
          </cell>
        </row>
        <row r="10983">
          <cell r="B10983" t="str">
            <v>9Y133799</v>
          </cell>
          <cell r="C10983">
            <v>0</v>
          </cell>
        </row>
        <row r="10984">
          <cell r="B10984" t="str">
            <v>9Y133806</v>
          </cell>
          <cell r="C10984">
            <v>0</v>
          </cell>
        </row>
        <row r="10985">
          <cell r="B10985" t="str">
            <v>9Y133907</v>
          </cell>
          <cell r="C10985">
            <v>0</v>
          </cell>
        </row>
        <row r="10986">
          <cell r="B10986" t="str">
            <v>9Y133908</v>
          </cell>
          <cell r="C10986">
            <v>0</v>
          </cell>
        </row>
        <row r="10987">
          <cell r="B10987" t="str">
            <v>9Y134002</v>
          </cell>
          <cell r="C10987">
            <v>0</v>
          </cell>
        </row>
        <row r="10988">
          <cell r="B10988" t="str">
            <v>9Y134005</v>
          </cell>
          <cell r="C10988">
            <v>0</v>
          </cell>
        </row>
        <row r="10989">
          <cell r="B10989" t="str">
            <v>9Y134010</v>
          </cell>
          <cell r="C10989">
            <v>0</v>
          </cell>
        </row>
        <row r="10990">
          <cell r="B10990" t="str">
            <v>9Y134016</v>
          </cell>
          <cell r="C10990">
            <v>0</v>
          </cell>
        </row>
        <row r="10991">
          <cell r="B10991" t="str">
            <v>9Y134099</v>
          </cell>
          <cell r="C10991">
            <v>0</v>
          </cell>
        </row>
        <row r="10992">
          <cell r="B10992" t="str">
            <v>9Y134103</v>
          </cell>
          <cell r="C10992">
            <v>0</v>
          </cell>
        </row>
        <row r="10993">
          <cell r="B10993" t="str">
            <v>9Y134106</v>
          </cell>
          <cell r="C10993">
            <v>0</v>
          </cell>
        </row>
        <row r="10994">
          <cell r="B10994" t="str">
            <v>9Y134206</v>
          </cell>
          <cell r="C10994">
            <v>0</v>
          </cell>
        </row>
        <row r="10995">
          <cell r="B10995" t="str">
            <v>9Y134385</v>
          </cell>
          <cell r="C10995">
            <v>0</v>
          </cell>
        </row>
        <row r="10996">
          <cell r="B10996" t="str">
            <v>9Y134396</v>
          </cell>
          <cell r="C10996">
            <v>0</v>
          </cell>
        </row>
        <row r="10997">
          <cell r="B10997" t="str">
            <v>9Y134397</v>
          </cell>
          <cell r="C10997">
            <v>0</v>
          </cell>
        </row>
        <row r="10998">
          <cell r="B10998" t="str">
            <v>9Y134399</v>
          </cell>
          <cell r="C10998">
            <v>0</v>
          </cell>
        </row>
        <row r="10999">
          <cell r="B10999" t="str">
            <v>9Y134409</v>
          </cell>
          <cell r="C10999">
            <v>0</v>
          </cell>
        </row>
        <row r="11000">
          <cell r="B11000" t="str">
            <v>9Y134502</v>
          </cell>
          <cell r="C11000">
            <v>0</v>
          </cell>
        </row>
        <row r="11001">
          <cell r="B11001" t="str">
            <v>9Y134504</v>
          </cell>
          <cell r="C11001">
            <v>0</v>
          </cell>
        </row>
        <row r="11002">
          <cell r="B11002" t="str">
            <v>9Y134508</v>
          </cell>
          <cell r="C11002">
            <v>0</v>
          </cell>
        </row>
        <row r="11003">
          <cell r="B11003" t="str">
            <v>9Y134509</v>
          </cell>
          <cell r="C11003">
            <v>0</v>
          </cell>
        </row>
        <row r="11004">
          <cell r="B11004" t="str">
            <v>9Y134510</v>
          </cell>
          <cell r="C11004">
            <v>0</v>
          </cell>
        </row>
        <row r="11005">
          <cell r="B11005" t="str">
            <v>9Y134511</v>
          </cell>
          <cell r="C11005">
            <v>0</v>
          </cell>
        </row>
        <row r="11006">
          <cell r="B11006" t="str">
            <v>9Y134512</v>
          </cell>
          <cell r="C11006">
            <v>0</v>
          </cell>
        </row>
        <row r="11007">
          <cell r="B11007" t="str">
            <v>9Y134515</v>
          </cell>
          <cell r="C11007">
            <v>0</v>
          </cell>
        </row>
        <row r="11008">
          <cell r="B11008" t="str">
            <v>9Y134610</v>
          </cell>
          <cell r="C11008">
            <v>0</v>
          </cell>
        </row>
        <row r="11009">
          <cell r="B11009" t="str">
            <v>9Y134612</v>
          </cell>
          <cell r="C11009">
            <v>0</v>
          </cell>
        </row>
        <row r="11010">
          <cell r="B11010" t="str">
            <v>9Y134810</v>
          </cell>
          <cell r="C11010">
            <v>0</v>
          </cell>
        </row>
        <row r="11011">
          <cell r="B11011" t="str">
            <v>9Y134903</v>
          </cell>
          <cell r="C11011">
            <v>0</v>
          </cell>
        </row>
        <row r="11012">
          <cell r="B11012" t="str">
            <v>9Y134907</v>
          </cell>
          <cell r="C11012">
            <v>0</v>
          </cell>
        </row>
        <row r="11013">
          <cell r="B11013" t="str">
            <v>9Y135000</v>
          </cell>
          <cell r="C11013">
            <v>0</v>
          </cell>
        </row>
        <row r="11014">
          <cell r="B11014" t="str">
            <v>9Y135095</v>
          </cell>
          <cell r="C11014">
            <v>0</v>
          </cell>
        </row>
        <row r="11015">
          <cell r="B11015" t="str">
            <v>9Y135096</v>
          </cell>
          <cell r="C11015">
            <v>0</v>
          </cell>
        </row>
        <row r="11016">
          <cell r="B11016" t="str">
            <v>9Y135097</v>
          </cell>
          <cell r="C11016">
            <v>0</v>
          </cell>
        </row>
        <row r="11017">
          <cell r="B11017" t="str">
            <v>9Y135098</v>
          </cell>
          <cell r="C11017">
            <v>0</v>
          </cell>
        </row>
        <row r="11018">
          <cell r="B11018" t="str">
            <v>9Y135112</v>
          </cell>
          <cell r="C11018">
            <v>0</v>
          </cell>
        </row>
        <row r="11019">
          <cell r="B11019" t="str">
            <v>9Y135212</v>
          </cell>
          <cell r="C11019">
            <v>0</v>
          </cell>
        </row>
        <row r="11020">
          <cell r="B11020" t="str">
            <v>9Y135214</v>
          </cell>
          <cell r="C11020">
            <v>0</v>
          </cell>
        </row>
        <row r="11021">
          <cell r="B11021" t="str">
            <v>9Y135312</v>
          </cell>
          <cell r="C11021">
            <v>0</v>
          </cell>
        </row>
        <row r="11022">
          <cell r="B11022" t="str">
            <v>9Y135315</v>
          </cell>
          <cell r="C11022">
            <v>0</v>
          </cell>
        </row>
        <row r="11023">
          <cell r="B11023" t="str">
            <v>9Y135412</v>
          </cell>
          <cell r="C11023">
            <v>0</v>
          </cell>
        </row>
        <row r="11024">
          <cell r="B11024" t="str">
            <v>9Y135414</v>
          </cell>
          <cell r="C11024">
            <v>0</v>
          </cell>
        </row>
        <row r="11025">
          <cell r="B11025" t="str">
            <v>9Y135509</v>
          </cell>
          <cell r="C11025">
            <v>0</v>
          </cell>
        </row>
        <row r="11026">
          <cell r="B11026" t="str">
            <v>9Y135511</v>
          </cell>
          <cell r="C11026">
            <v>0</v>
          </cell>
        </row>
        <row r="11027">
          <cell r="B11027" t="str">
            <v>9Y135513</v>
          </cell>
          <cell r="C11027">
            <v>0</v>
          </cell>
        </row>
        <row r="11028">
          <cell r="B11028" t="str">
            <v>9Y135611</v>
          </cell>
          <cell r="C11028">
            <v>0</v>
          </cell>
        </row>
        <row r="11029">
          <cell r="B11029" t="str">
            <v>9Y135612</v>
          </cell>
          <cell r="C11029">
            <v>0</v>
          </cell>
        </row>
        <row r="11030">
          <cell r="B11030" t="str">
            <v>9Y135615</v>
          </cell>
          <cell r="C11030">
            <v>0</v>
          </cell>
        </row>
        <row r="11031">
          <cell r="B11031" t="str">
            <v>9Y135711</v>
          </cell>
          <cell r="C11031">
            <v>0</v>
          </cell>
        </row>
        <row r="11032">
          <cell r="B11032" t="str">
            <v>9Y135811</v>
          </cell>
          <cell r="C11032">
            <v>0</v>
          </cell>
        </row>
        <row r="11033">
          <cell r="B11033" t="str">
            <v>9Y135812</v>
          </cell>
          <cell r="C11033">
            <v>0</v>
          </cell>
        </row>
        <row r="11034">
          <cell r="B11034" t="str">
            <v>9Y135814</v>
          </cell>
          <cell r="C11034">
            <v>0</v>
          </cell>
        </row>
        <row r="11035">
          <cell r="B11035" t="str">
            <v>9Y135912</v>
          </cell>
          <cell r="C11035">
            <v>0</v>
          </cell>
        </row>
        <row r="11036">
          <cell r="B11036" t="str">
            <v>9Y136011</v>
          </cell>
          <cell r="C11036">
            <v>0</v>
          </cell>
        </row>
        <row r="11037">
          <cell r="B11037" t="str">
            <v>9Y136102</v>
          </cell>
          <cell r="C11037">
            <v>0</v>
          </cell>
        </row>
        <row r="11038">
          <cell r="B11038" t="str">
            <v>9Y136212</v>
          </cell>
          <cell r="C11038">
            <v>0</v>
          </cell>
        </row>
        <row r="11039">
          <cell r="B11039" t="str">
            <v>9Y136216</v>
          </cell>
          <cell r="C11039">
            <v>0</v>
          </cell>
        </row>
        <row r="11040">
          <cell r="B11040" t="str">
            <v>9Y136310</v>
          </cell>
          <cell r="C11040">
            <v>0</v>
          </cell>
        </row>
        <row r="11041">
          <cell r="B11041" t="str">
            <v>9Y136412</v>
          </cell>
          <cell r="C11041">
            <v>0</v>
          </cell>
        </row>
        <row r="11042">
          <cell r="B11042" t="str">
            <v>9Y136414</v>
          </cell>
          <cell r="C11042">
            <v>0</v>
          </cell>
        </row>
        <row r="11043">
          <cell r="B11043" t="str">
            <v>9Y136596</v>
          </cell>
          <cell r="C11043">
            <v>0</v>
          </cell>
        </row>
        <row r="11044">
          <cell r="B11044" t="str">
            <v>9Y136613</v>
          </cell>
          <cell r="C11044">
            <v>0</v>
          </cell>
        </row>
        <row r="11045">
          <cell r="B11045" t="str">
            <v>9Y136696</v>
          </cell>
          <cell r="C11045">
            <v>0</v>
          </cell>
        </row>
        <row r="11046">
          <cell r="B11046" t="str">
            <v>9Y136697</v>
          </cell>
          <cell r="C11046">
            <v>0</v>
          </cell>
        </row>
        <row r="11047">
          <cell r="B11047" t="str">
            <v>9Y136708</v>
          </cell>
          <cell r="C11047">
            <v>0</v>
          </cell>
        </row>
        <row r="11048">
          <cell r="B11048" t="str">
            <v>9Y136811</v>
          </cell>
          <cell r="C11048">
            <v>0</v>
          </cell>
        </row>
        <row r="11049">
          <cell r="B11049" t="str">
            <v>9Y136912</v>
          </cell>
          <cell r="C11049">
            <v>0</v>
          </cell>
        </row>
        <row r="11050">
          <cell r="B11050" t="str">
            <v>9Y137013</v>
          </cell>
          <cell r="C11050">
            <v>0</v>
          </cell>
        </row>
        <row r="11051">
          <cell r="B11051" t="str">
            <v>9Y137113</v>
          </cell>
          <cell r="C11051">
            <v>0</v>
          </cell>
        </row>
        <row r="11052">
          <cell r="B11052" t="str">
            <v>9Y137209</v>
          </cell>
          <cell r="C11052">
            <v>0</v>
          </cell>
        </row>
        <row r="11053">
          <cell r="B11053" t="str">
            <v>9Y137312</v>
          </cell>
          <cell r="C11053">
            <v>0</v>
          </cell>
        </row>
        <row r="11054">
          <cell r="B11054" t="str">
            <v>9Y137412</v>
          </cell>
          <cell r="C11054">
            <v>0</v>
          </cell>
        </row>
        <row r="11055">
          <cell r="B11055" t="str">
            <v>9Y137413</v>
          </cell>
          <cell r="C11055">
            <v>0</v>
          </cell>
        </row>
        <row r="11056">
          <cell r="B11056" t="str">
            <v>9Y137414</v>
          </cell>
          <cell r="C11056">
            <v>0</v>
          </cell>
        </row>
        <row r="11057">
          <cell r="B11057" t="str">
            <v>9Y137507</v>
          </cell>
          <cell r="C11057">
            <v>0</v>
          </cell>
        </row>
        <row r="11058">
          <cell r="B11058" t="str">
            <v>9Y137712</v>
          </cell>
          <cell r="C11058">
            <v>0</v>
          </cell>
        </row>
        <row r="11059">
          <cell r="B11059" t="str">
            <v>9Y137781</v>
          </cell>
          <cell r="C11059">
            <v>0</v>
          </cell>
        </row>
        <row r="11060">
          <cell r="B11060" t="str">
            <v>9Y137789</v>
          </cell>
          <cell r="C11060">
            <v>0</v>
          </cell>
        </row>
        <row r="11061">
          <cell r="B11061" t="str">
            <v>9Y137800</v>
          </cell>
          <cell r="C11061">
            <v>0</v>
          </cell>
        </row>
        <row r="11062">
          <cell r="B11062" t="str">
            <v>9Y137803</v>
          </cell>
          <cell r="C11062">
            <v>0</v>
          </cell>
        </row>
        <row r="11063">
          <cell r="B11063" t="str">
            <v>9Y137806</v>
          </cell>
          <cell r="C11063">
            <v>0</v>
          </cell>
        </row>
        <row r="11064">
          <cell r="B11064" t="str">
            <v>9Y137812</v>
          </cell>
          <cell r="C11064">
            <v>0</v>
          </cell>
        </row>
        <row r="11065">
          <cell r="B11065" t="str">
            <v>9Y137902</v>
          </cell>
          <cell r="C11065">
            <v>0</v>
          </cell>
        </row>
        <row r="11066">
          <cell r="B11066" t="str">
            <v>9Y137996</v>
          </cell>
          <cell r="C11066">
            <v>0</v>
          </cell>
        </row>
        <row r="11067">
          <cell r="B11067" t="str">
            <v>9Y138012</v>
          </cell>
          <cell r="C11067">
            <v>0</v>
          </cell>
        </row>
        <row r="11068">
          <cell r="B11068" t="str">
            <v>9Y138087</v>
          </cell>
          <cell r="C11068">
            <v>0</v>
          </cell>
        </row>
        <row r="11069">
          <cell r="B11069" t="str">
            <v>9Y138112</v>
          </cell>
          <cell r="C11069">
            <v>0</v>
          </cell>
        </row>
        <row r="11070">
          <cell r="B11070" t="str">
            <v>9Y138183</v>
          </cell>
          <cell r="C11070">
            <v>0</v>
          </cell>
        </row>
        <row r="11071">
          <cell r="B11071" t="str">
            <v>9Y138187</v>
          </cell>
          <cell r="C11071">
            <v>0</v>
          </cell>
        </row>
        <row r="11072">
          <cell r="B11072" t="str">
            <v>9Y138212</v>
          </cell>
          <cell r="C11072">
            <v>0</v>
          </cell>
        </row>
        <row r="11073">
          <cell r="B11073" t="str">
            <v>9Y138213</v>
          </cell>
          <cell r="C11073">
            <v>0</v>
          </cell>
        </row>
        <row r="11074">
          <cell r="B11074" t="str">
            <v>9Y138312</v>
          </cell>
          <cell r="C11074">
            <v>0</v>
          </cell>
        </row>
        <row r="11075">
          <cell r="B11075" t="str">
            <v>9Y138313</v>
          </cell>
          <cell r="C11075">
            <v>0</v>
          </cell>
        </row>
        <row r="11076">
          <cell r="B11076" t="str">
            <v>9Y138486</v>
          </cell>
          <cell r="C11076">
            <v>0</v>
          </cell>
        </row>
        <row r="11077">
          <cell r="B11077" t="str">
            <v>9Y138489</v>
          </cell>
          <cell r="C11077">
            <v>0</v>
          </cell>
        </row>
        <row r="11078">
          <cell r="B11078" t="str">
            <v>9Y138493</v>
          </cell>
          <cell r="C11078">
            <v>0</v>
          </cell>
        </row>
        <row r="11079">
          <cell r="B11079" t="str">
            <v>9Y138513</v>
          </cell>
          <cell r="C11079">
            <v>0</v>
          </cell>
        </row>
        <row r="11080">
          <cell r="B11080" t="str">
            <v>9Y138613</v>
          </cell>
          <cell r="C11080">
            <v>0</v>
          </cell>
        </row>
        <row r="11081">
          <cell r="B11081" t="str">
            <v>9Y138713</v>
          </cell>
          <cell r="C11081">
            <v>0</v>
          </cell>
        </row>
        <row r="11082">
          <cell r="B11082" t="str">
            <v>9Y138714</v>
          </cell>
          <cell r="C11082">
            <v>0</v>
          </cell>
        </row>
        <row r="11083">
          <cell r="B11083" t="str">
            <v>9Y138814</v>
          </cell>
          <cell r="C11083">
            <v>0</v>
          </cell>
        </row>
        <row r="11084">
          <cell r="B11084" t="str">
            <v>9Y138914</v>
          </cell>
          <cell r="C11084">
            <v>0</v>
          </cell>
        </row>
        <row r="11085">
          <cell r="B11085" t="str">
            <v>9Y138915</v>
          </cell>
          <cell r="C11085">
            <v>0</v>
          </cell>
        </row>
        <row r="11086">
          <cell r="B11086" t="str">
            <v>9Y139011</v>
          </cell>
          <cell r="C11086">
            <v>0</v>
          </cell>
        </row>
        <row r="11087">
          <cell r="B11087" t="str">
            <v>9Y139101</v>
          </cell>
          <cell r="C11087">
            <v>0</v>
          </cell>
        </row>
        <row r="11088">
          <cell r="B11088" t="str">
            <v>9Y139212</v>
          </cell>
          <cell r="C11088">
            <v>0</v>
          </cell>
        </row>
        <row r="11089">
          <cell r="B11089" t="str">
            <v>9Y139313</v>
          </cell>
          <cell r="C11089">
            <v>0</v>
          </cell>
        </row>
        <row r="11090">
          <cell r="B11090" t="str">
            <v>9Y139316</v>
          </cell>
          <cell r="C11090">
            <v>0</v>
          </cell>
        </row>
        <row r="11091">
          <cell r="B11091" t="str">
            <v>9Y139413</v>
          </cell>
          <cell r="C11091">
            <v>0</v>
          </cell>
        </row>
        <row r="11092">
          <cell r="B11092" t="str">
            <v>9Y139414</v>
          </cell>
          <cell r="C11092">
            <v>0</v>
          </cell>
        </row>
        <row r="11093">
          <cell r="B11093" t="str">
            <v>9Y139512</v>
          </cell>
          <cell r="C11093">
            <v>0</v>
          </cell>
        </row>
        <row r="11094">
          <cell r="B11094" t="str">
            <v>9Y139513</v>
          </cell>
          <cell r="C11094">
            <v>0</v>
          </cell>
        </row>
        <row r="11095">
          <cell r="B11095" t="str">
            <v>9Y139514</v>
          </cell>
          <cell r="C11095">
            <v>0</v>
          </cell>
        </row>
        <row r="11096">
          <cell r="B11096" t="str">
            <v>9Y139603</v>
          </cell>
          <cell r="C11096">
            <v>0</v>
          </cell>
        </row>
        <row r="11097">
          <cell r="B11097" t="str">
            <v>9Y139612</v>
          </cell>
          <cell r="C11097">
            <v>0</v>
          </cell>
        </row>
        <row r="11098">
          <cell r="B11098" t="str">
            <v>9Y139613</v>
          </cell>
          <cell r="C11098">
            <v>0</v>
          </cell>
        </row>
        <row r="11099">
          <cell r="B11099" t="str">
            <v>9Y139614</v>
          </cell>
          <cell r="C11099">
            <v>0</v>
          </cell>
        </row>
        <row r="11100">
          <cell r="B11100" t="str">
            <v>9Y139714</v>
          </cell>
          <cell r="C11100">
            <v>0</v>
          </cell>
        </row>
        <row r="11101">
          <cell r="B11101" t="str">
            <v>9Y139811</v>
          </cell>
          <cell r="C11101">
            <v>0</v>
          </cell>
        </row>
        <row r="11102">
          <cell r="B11102" t="str">
            <v>9Y139909</v>
          </cell>
          <cell r="C11102">
            <v>0</v>
          </cell>
        </row>
        <row r="11103">
          <cell r="B11103" t="str">
            <v>9Y139913</v>
          </cell>
          <cell r="C11103">
            <v>0</v>
          </cell>
        </row>
        <row r="11104">
          <cell r="B11104" t="str">
            <v>9Y140000</v>
          </cell>
          <cell r="C11104">
            <v>0</v>
          </cell>
        </row>
        <row r="11105">
          <cell r="B11105" t="str">
            <v>9Y140107</v>
          </cell>
          <cell r="C11105">
            <v>0</v>
          </cell>
        </row>
        <row r="11106">
          <cell r="B11106" t="str">
            <v>9Y140214</v>
          </cell>
          <cell r="C11106">
            <v>0</v>
          </cell>
        </row>
        <row r="11107">
          <cell r="B11107" t="str">
            <v>9Y140312</v>
          </cell>
          <cell r="C11107">
            <v>0</v>
          </cell>
        </row>
        <row r="11108">
          <cell r="B11108" t="str">
            <v>9Y140313</v>
          </cell>
          <cell r="C11108">
            <v>0</v>
          </cell>
        </row>
        <row r="11109">
          <cell r="B11109" t="str">
            <v>9Y140414</v>
          </cell>
          <cell r="C11109">
            <v>0</v>
          </cell>
        </row>
        <row r="11110">
          <cell r="B11110" t="str">
            <v>9Y140510</v>
          </cell>
          <cell r="C11110">
            <v>0</v>
          </cell>
        </row>
        <row r="11111">
          <cell r="B11111" t="str">
            <v>9Y140608</v>
          </cell>
          <cell r="C11111">
            <v>0</v>
          </cell>
        </row>
        <row r="11112">
          <cell r="B11112" t="str">
            <v>9Y140614</v>
          </cell>
          <cell r="C11112">
            <v>0</v>
          </cell>
        </row>
        <row r="11113">
          <cell r="B11113" t="str">
            <v>9Y140616</v>
          </cell>
          <cell r="C11113">
            <v>0</v>
          </cell>
        </row>
        <row r="11114">
          <cell r="B11114" t="str">
            <v>9Y140712</v>
          </cell>
          <cell r="C11114">
            <v>0</v>
          </cell>
        </row>
        <row r="11115">
          <cell r="B11115" t="str">
            <v>9Y140808</v>
          </cell>
          <cell r="C11115">
            <v>0</v>
          </cell>
        </row>
        <row r="11116">
          <cell r="B11116" t="str">
            <v>9Y140916</v>
          </cell>
          <cell r="C11116">
            <v>0</v>
          </cell>
        </row>
        <row r="11117">
          <cell r="B11117" t="str">
            <v>9Y141012</v>
          </cell>
          <cell r="C11117">
            <v>0</v>
          </cell>
        </row>
        <row r="11118">
          <cell r="B11118" t="str">
            <v>9Y141113</v>
          </cell>
          <cell r="C11118">
            <v>0</v>
          </cell>
        </row>
        <row r="11119">
          <cell r="B11119" t="str">
            <v>9Y141211</v>
          </cell>
          <cell r="C11119">
            <v>0</v>
          </cell>
        </row>
        <row r="11120">
          <cell r="B11120" t="str">
            <v>9Y141313</v>
          </cell>
          <cell r="C11120">
            <v>0</v>
          </cell>
        </row>
        <row r="11121">
          <cell r="B11121" t="str">
            <v>9Y141409</v>
          </cell>
          <cell r="C11121">
            <v>0</v>
          </cell>
        </row>
        <row r="11122">
          <cell r="B11122" t="str">
            <v>9Y141507</v>
          </cell>
          <cell r="C11122">
            <v>0</v>
          </cell>
        </row>
        <row r="11123">
          <cell r="B11123" t="str">
            <v>9Y141608</v>
          </cell>
          <cell r="C11123">
            <v>0</v>
          </cell>
        </row>
        <row r="11124">
          <cell r="B11124" t="str">
            <v>9Y141796</v>
          </cell>
          <cell r="C11124">
            <v>0</v>
          </cell>
        </row>
        <row r="11125">
          <cell r="B11125" t="str">
            <v>9Y141810</v>
          </cell>
          <cell r="C11125">
            <v>0</v>
          </cell>
        </row>
        <row r="11126">
          <cell r="B11126" t="str">
            <v>9Y141996</v>
          </cell>
          <cell r="C11126">
            <v>0</v>
          </cell>
        </row>
        <row r="11127">
          <cell r="B11127" t="str">
            <v>9Y142014</v>
          </cell>
          <cell r="C11127">
            <v>0</v>
          </cell>
        </row>
        <row r="11128">
          <cell r="B11128" t="str">
            <v>9Y142112</v>
          </cell>
          <cell r="C11128">
            <v>0</v>
          </cell>
        </row>
        <row r="11129">
          <cell r="B11129" t="str">
            <v>9Y142213</v>
          </cell>
          <cell r="C11129">
            <v>0</v>
          </cell>
        </row>
        <row r="11130">
          <cell r="B11130" t="str">
            <v>9Y142314</v>
          </cell>
          <cell r="C11130">
            <v>0</v>
          </cell>
        </row>
        <row r="11131">
          <cell r="B11131" t="str">
            <v>9Y142412</v>
          </cell>
          <cell r="C11131">
            <v>0</v>
          </cell>
        </row>
        <row r="11132">
          <cell r="B11132" t="str">
            <v>9Y142413</v>
          </cell>
          <cell r="C11132">
            <v>0</v>
          </cell>
        </row>
        <row r="11133">
          <cell r="B11133" t="str">
            <v>9Y142507</v>
          </cell>
          <cell r="C11133">
            <v>0</v>
          </cell>
        </row>
        <row r="11134">
          <cell r="B11134" t="str">
            <v>9Y142513</v>
          </cell>
          <cell r="C11134">
            <v>0</v>
          </cell>
        </row>
        <row r="11135">
          <cell r="B11135" t="str">
            <v>9Y142696</v>
          </cell>
          <cell r="C11135">
            <v>0</v>
          </cell>
        </row>
        <row r="11136">
          <cell r="B11136" t="str">
            <v>9Y142713</v>
          </cell>
          <cell r="C11136">
            <v>0</v>
          </cell>
        </row>
        <row r="11137">
          <cell r="B11137" t="str">
            <v>9Y142714</v>
          </cell>
          <cell r="C11137">
            <v>0</v>
          </cell>
        </row>
        <row r="11138">
          <cell r="B11138" t="str">
            <v>9Y142812</v>
          </cell>
          <cell r="C11138">
            <v>0</v>
          </cell>
        </row>
        <row r="11139">
          <cell r="B11139" t="str">
            <v>9Y142912</v>
          </cell>
          <cell r="C11139">
            <v>0</v>
          </cell>
        </row>
        <row r="11140">
          <cell r="B11140" t="str">
            <v>9Y143096</v>
          </cell>
          <cell r="C11140">
            <v>0</v>
          </cell>
        </row>
        <row r="11141">
          <cell r="B11141" t="str">
            <v>9Y143114</v>
          </cell>
          <cell r="C11141">
            <v>0</v>
          </cell>
        </row>
        <row r="11142">
          <cell r="B11142" t="str">
            <v>9Y143213</v>
          </cell>
          <cell r="C11142">
            <v>0</v>
          </cell>
        </row>
        <row r="11143">
          <cell r="B11143" t="str">
            <v>9Y143314</v>
          </cell>
          <cell r="C11143">
            <v>0</v>
          </cell>
        </row>
        <row r="11144">
          <cell r="B11144" t="str">
            <v>9Y143413</v>
          </cell>
          <cell r="C11144">
            <v>0</v>
          </cell>
        </row>
        <row r="11145">
          <cell r="B11145" t="str">
            <v>9Y143414</v>
          </cell>
          <cell r="C11145">
            <v>0</v>
          </cell>
        </row>
        <row r="11146">
          <cell r="B11146" t="str">
            <v>9Y143511</v>
          </cell>
          <cell r="C11146">
            <v>0</v>
          </cell>
        </row>
        <row r="11147">
          <cell r="B11147" t="str">
            <v>9Y143616</v>
          </cell>
          <cell r="C11147">
            <v>0</v>
          </cell>
        </row>
        <row r="11148">
          <cell r="B11148" t="str">
            <v>9Y143711</v>
          </cell>
          <cell r="C11148">
            <v>0</v>
          </cell>
        </row>
        <row r="11149">
          <cell r="B11149" t="str">
            <v>9Y143712</v>
          </cell>
          <cell r="C11149">
            <v>0</v>
          </cell>
        </row>
        <row r="11150">
          <cell r="B11150" t="str">
            <v>9Y143813</v>
          </cell>
          <cell r="C11150">
            <v>0</v>
          </cell>
        </row>
        <row r="11151">
          <cell r="B11151" t="str">
            <v>9Y143915</v>
          </cell>
          <cell r="C11151">
            <v>0</v>
          </cell>
        </row>
        <row r="11152">
          <cell r="B11152" t="str">
            <v>9Y143916</v>
          </cell>
          <cell r="C11152">
            <v>0</v>
          </cell>
        </row>
        <row r="11153">
          <cell r="B11153" t="str">
            <v>9Y144097</v>
          </cell>
          <cell r="C11153">
            <v>0</v>
          </cell>
        </row>
        <row r="11154">
          <cell r="B11154" t="str">
            <v>9Y144112</v>
          </cell>
          <cell r="C11154">
            <v>0</v>
          </cell>
        </row>
        <row r="11155">
          <cell r="B11155" t="str">
            <v>9Y144204</v>
          </cell>
          <cell r="C11155">
            <v>0</v>
          </cell>
        </row>
        <row r="11156">
          <cell r="B11156" t="str">
            <v>9Y144314</v>
          </cell>
          <cell r="C11156">
            <v>0</v>
          </cell>
        </row>
        <row r="11157">
          <cell r="B11157" t="str">
            <v>9Y144414</v>
          </cell>
          <cell r="C11157">
            <v>0</v>
          </cell>
        </row>
        <row r="11158">
          <cell r="B11158" t="str">
            <v>9Y144509</v>
          </cell>
          <cell r="C11158">
            <v>0</v>
          </cell>
        </row>
        <row r="11159">
          <cell r="B11159" t="str">
            <v>9Y144510</v>
          </cell>
          <cell r="C11159">
            <v>0</v>
          </cell>
        </row>
        <row r="11160">
          <cell r="B11160" t="str">
            <v>9Y144511</v>
          </cell>
          <cell r="C11160">
            <v>0</v>
          </cell>
        </row>
        <row r="11161">
          <cell r="B11161" t="str">
            <v>9Y144513</v>
          </cell>
          <cell r="C11161">
            <v>0</v>
          </cell>
        </row>
        <row r="11162">
          <cell r="B11162" t="str">
            <v>9Y144607</v>
          </cell>
          <cell r="C11162">
            <v>0</v>
          </cell>
        </row>
        <row r="11163">
          <cell r="B11163" t="str">
            <v>9Y144616</v>
          </cell>
          <cell r="C11163">
            <v>0</v>
          </cell>
        </row>
        <row r="11164">
          <cell r="B11164" t="str">
            <v>9Y144618</v>
          </cell>
          <cell r="C11164">
            <v>0</v>
          </cell>
        </row>
        <row r="11165">
          <cell r="B11165" t="str">
            <v>9Y144619</v>
          </cell>
          <cell r="C11165">
            <v>0</v>
          </cell>
        </row>
        <row r="11166">
          <cell r="B11166" t="str">
            <v>9Y144714</v>
          </cell>
          <cell r="C11166">
            <v>0</v>
          </cell>
        </row>
        <row r="11167">
          <cell r="B11167" t="str">
            <v>9Y144815</v>
          </cell>
          <cell r="C11167">
            <v>0</v>
          </cell>
        </row>
        <row r="11168">
          <cell r="B11168" t="str">
            <v>9Y144911</v>
          </cell>
          <cell r="C11168">
            <v>0</v>
          </cell>
        </row>
        <row r="11169">
          <cell r="B11169" t="str">
            <v>9Y145013</v>
          </cell>
          <cell r="C11169">
            <v>0</v>
          </cell>
        </row>
        <row r="11170">
          <cell r="B11170" t="str">
            <v>9Y145104</v>
          </cell>
          <cell r="C11170">
            <v>0</v>
          </cell>
        </row>
        <row r="11171">
          <cell r="B11171" t="str">
            <v>9Y145107</v>
          </cell>
          <cell r="C11171">
            <v>0</v>
          </cell>
        </row>
        <row r="11172">
          <cell r="B11172" t="str">
            <v>9Y145206</v>
          </cell>
          <cell r="C11172">
            <v>0</v>
          </cell>
        </row>
        <row r="11173">
          <cell r="B11173" t="str">
            <v>9Y145207</v>
          </cell>
          <cell r="C11173">
            <v>0</v>
          </cell>
        </row>
        <row r="11174">
          <cell r="B11174" t="str">
            <v>9Y145208</v>
          </cell>
          <cell r="C11174">
            <v>0</v>
          </cell>
        </row>
        <row r="11175">
          <cell r="B11175" t="str">
            <v>9Y145310</v>
          </cell>
          <cell r="C11175">
            <v>0</v>
          </cell>
        </row>
        <row r="11176">
          <cell r="B11176" t="str">
            <v>9Y145415</v>
          </cell>
          <cell r="C11176">
            <v>0</v>
          </cell>
        </row>
        <row r="11177">
          <cell r="B11177" t="str">
            <v>9Y145513</v>
          </cell>
          <cell r="C11177">
            <v>0</v>
          </cell>
        </row>
        <row r="11178">
          <cell r="B11178" t="str">
            <v>9Y145616</v>
          </cell>
          <cell r="C11178">
            <v>0</v>
          </cell>
        </row>
        <row r="11179">
          <cell r="B11179" t="str">
            <v>9Y145713</v>
          </cell>
          <cell r="C11179">
            <v>0</v>
          </cell>
        </row>
        <row r="11180">
          <cell r="B11180" t="str">
            <v>9Y145817</v>
          </cell>
          <cell r="C11180">
            <v>0</v>
          </cell>
        </row>
        <row r="11181">
          <cell r="B11181" t="str">
            <v>9Y145818</v>
          </cell>
          <cell r="C11181">
            <v>0</v>
          </cell>
        </row>
        <row r="11182">
          <cell r="B11182" t="str">
            <v>9Y145910</v>
          </cell>
          <cell r="C11182">
            <v>0</v>
          </cell>
        </row>
        <row r="11183">
          <cell r="B11183" t="str">
            <v>9Y145914</v>
          </cell>
          <cell r="C11183">
            <v>0</v>
          </cell>
        </row>
        <row r="11184">
          <cell r="B11184" t="str">
            <v>9Y146012</v>
          </cell>
          <cell r="C11184">
            <v>0</v>
          </cell>
        </row>
        <row r="11185">
          <cell r="B11185" t="str">
            <v>9Y146013</v>
          </cell>
          <cell r="C11185">
            <v>0</v>
          </cell>
        </row>
        <row r="11186">
          <cell r="B11186" t="str">
            <v>9Y146112</v>
          </cell>
          <cell r="C11186">
            <v>0</v>
          </cell>
        </row>
        <row r="11187">
          <cell r="B11187" t="str">
            <v>9Y146214</v>
          </cell>
          <cell r="C11187">
            <v>0</v>
          </cell>
        </row>
        <row r="11188">
          <cell r="B11188" t="str">
            <v>9Y146313</v>
          </cell>
          <cell r="C11188">
            <v>0</v>
          </cell>
        </row>
        <row r="11189">
          <cell r="B11189" t="str">
            <v>9Y146413</v>
          </cell>
          <cell r="C11189">
            <v>0</v>
          </cell>
        </row>
        <row r="11190">
          <cell r="B11190" t="str">
            <v>9Y146505</v>
          </cell>
          <cell r="C11190">
            <v>0</v>
          </cell>
        </row>
        <row r="11191">
          <cell r="B11191" t="str">
            <v>9Y146508</v>
          </cell>
          <cell r="C11191">
            <v>0</v>
          </cell>
        </row>
        <row r="11192">
          <cell r="B11192" t="str">
            <v>9Y146509</v>
          </cell>
          <cell r="C11192">
            <v>0</v>
          </cell>
        </row>
        <row r="11193">
          <cell r="B11193" t="str">
            <v>9Y146613</v>
          </cell>
          <cell r="C11193">
            <v>0</v>
          </cell>
        </row>
        <row r="11194">
          <cell r="B11194" t="str">
            <v>9Y146716</v>
          </cell>
          <cell r="C11194">
            <v>0</v>
          </cell>
        </row>
        <row r="11195">
          <cell r="B11195" t="str">
            <v>9Y146815</v>
          </cell>
          <cell r="C11195">
            <v>0</v>
          </cell>
        </row>
        <row r="11196">
          <cell r="B11196" t="str">
            <v>9Y147013</v>
          </cell>
          <cell r="C11196">
            <v>0</v>
          </cell>
        </row>
        <row r="11197">
          <cell r="B11197" t="str">
            <v>9Y147112</v>
          </cell>
          <cell r="C11197">
            <v>0</v>
          </cell>
        </row>
        <row r="11198">
          <cell r="B11198" t="str">
            <v>9Y147211</v>
          </cell>
          <cell r="C11198">
            <v>0</v>
          </cell>
        </row>
        <row r="11199">
          <cell r="B11199" t="str">
            <v>9Y147313</v>
          </cell>
          <cell r="C11199">
            <v>0</v>
          </cell>
        </row>
        <row r="11200">
          <cell r="B11200" t="str">
            <v>9Y147483</v>
          </cell>
          <cell r="C11200">
            <v>0</v>
          </cell>
        </row>
        <row r="11201">
          <cell r="B11201" t="str">
            <v>9Y147517</v>
          </cell>
          <cell r="C11201">
            <v>0</v>
          </cell>
        </row>
        <row r="11202">
          <cell r="B11202" t="str">
            <v>9Y147518</v>
          </cell>
          <cell r="C11202">
            <v>0</v>
          </cell>
        </row>
        <row r="11203">
          <cell r="B11203" t="str">
            <v>9Y147607</v>
          </cell>
          <cell r="C11203">
            <v>0</v>
          </cell>
        </row>
        <row r="11204">
          <cell r="B11204" t="str">
            <v>9Y147795</v>
          </cell>
          <cell r="C11204">
            <v>0</v>
          </cell>
        </row>
        <row r="11205">
          <cell r="B11205" t="str">
            <v>9Y147916</v>
          </cell>
          <cell r="C11205">
            <v>0</v>
          </cell>
        </row>
        <row r="11206">
          <cell r="B11206" t="str">
            <v>9Y147917</v>
          </cell>
          <cell r="C11206">
            <v>0</v>
          </cell>
        </row>
        <row r="11207">
          <cell r="B11207" t="str">
            <v>9Y148015</v>
          </cell>
          <cell r="C11207">
            <v>0</v>
          </cell>
        </row>
        <row r="11208">
          <cell r="B11208" t="str">
            <v>9Y148016</v>
          </cell>
          <cell r="C11208">
            <v>0</v>
          </cell>
        </row>
        <row r="11209">
          <cell r="B11209" t="str">
            <v>9Y148212</v>
          </cell>
          <cell r="C11209">
            <v>0</v>
          </cell>
        </row>
        <row r="11210">
          <cell r="B11210" t="str">
            <v>9Y148316</v>
          </cell>
          <cell r="C11210">
            <v>0</v>
          </cell>
        </row>
        <row r="11211">
          <cell r="B11211" t="str">
            <v>9Y148417</v>
          </cell>
          <cell r="C11211">
            <v>0</v>
          </cell>
        </row>
        <row r="11212">
          <cell r="B11212" t="str">
            <v>9Y148507</v>
          </cell>
          <cell r="C11212">
            <v>0</v>
          </cell>
        </row>
        <row r="11213">
          <cell r="B11213" t="str">
            <v>9Y148600</v>
          </cell>
          <cell r="C11213">
            <v>0</v>
          </cell>
        </row>
        <row r="11214">
          <cell r="B11214" t="str">
            <v>9Y148712</v>
          </cell>
          <cell r="C11214">
            <v>0</v>
          </cell>
        </row>
        <row r="11215">
          <cell r="B11215" t="str">
            <v>9Y148814</v>
          </cell>
          <cell r="C11215">
            <v>0</v>
          </cell>
        </row>
        <row r="11216">
          <cell r="B11216" t="str">
            <v>9Y149012</v>
          </cell>
          <cell r="C11216">
            <v>0</v>
          </cell>
        </row>
        <row r="11217">
          <cell r="B11217" t="str">
            <v>9Y149113</v>
          </cell>
          <cell r="C11217">
            <v>0</v>
          </cell>
        </row>
        <row r="11218">
          <cell r="B11218" t="str">
            <v>9Y149215</v>
          </cell>
          <cell r="C11218">
            <v>0</v>
          </cell>
        </row>
        <row r="11219">
          <cell r="B11219" t="str">
            <v>9Y149318</v>
          </cell>
          <cell r="C11219">
            <v>0</v>
          </cell>
        </row>
        <row r="11220">
          <cell r="B11220" t="str">
            <v>9Y149409</v>
          </cell>
          <cell r="C11220">
            <v>0</v>
          </cell>
        </row>
        <row r="11221">
          <cell r="B11221" t="str">
            <v>9Y160008</v>
          </cell>
          <cell r="C11221">
            <v>0</v>
          </cell>
        </row>
        <row r="11222">
          <cell r="B11222" t="str">
            <v>9Y160010</v>
          </cell>
          <cell r="C11222">
            <v>0</v>
          </cell>
        </row>
        <row r="11223">
          <cell r="B11223" t="str">
            <v>9Y160097</v>
          </cell>
          <cell r="C11223">
            <v>0</v>
          </cell>
        </row>
        <row r="11224">
          <cell r="B11224" t="str">
            <v>9Y160212</v>
          </cell>
          <cell r="C11224">
            <v>0</v>
          </cell>
        </row>
        <row r="11225">
          <cell r="B11225" t="str">
            <v>9Y160301</v>
          </cell>
          <cell r="C11225">
            <v>0</v>
          </cell>
        </row>
        <row r="11226">
          <cell r="B11226" t="str">
            <v>9Y160401</v>
          </cell>
          <cell r="C11226">
            <v>0</v>
          </cell>
        </row>
        <row r="11227">
          <cell r="B11227" t="str">
            <v>9Y160403</v>
          </cell>
          <cell r="C11227">
            <v>0</v>
          </cell>
        </row>
        <row r="11228">
          <cell r="B11228" t="str">
            <v>9Y1605XX</v>
          </cell>
          <cell r="C11228">
            <v>0</v>
          </cell>
        </row>
        <row r="11229">
          <cell r="B11229" t="str">
            <v>9Y160602</v>
          </cell>
          <cell r="C11229">
            <v>0</v>
          </cell>
        </row>
        <row r="11230">
          <cell r="B11230" t="str">
            <v>9Y1607XX</v>
          </cell>
          <cell r="C11230">
            <v>0</v>
          </cell>
        </row>
        <row r="11231">
          <cell r="B11231" t="str">
            <v>9Y160898</v>
          </cell>
          <cell r="C11231">
            <v>0</v>
          </cell>
        </row>
        <row r="11232">
          <cell r="B11232" t="str">
            <v>9Y160903</v>
          </cell>
          <cell r="C11232">
            <v>0</v>
          </cell>
        </row>
        <row r="11233">
          <cell r="B11233" t="str">
            <v>9Y161105</v>
          </cell>
          <cell r="C11233">
            <v>0</v>
          </cell>
        </row>
        <row r="11234">
          <cell r="B11234" t="str">
            <v>9Y161204</v>
          </cell>
          <cell r="C11234">
            <v>0</v>
          </cell>
        </row>
        <row r="11235">
          <cell r="B11235" t="str">
            <v>9Y161399</v>
          </cell>
          <cell r="C11235">
            <v>0</v>
          </cell>
        </row>
        <row r="11236">
          <cell r="B11236" t="str">
            <v>9Y161407</v>
          </cell>
          <cell r="C11236">
            <v>0</v>
          </cell>
        </row>
        <row r="11237">
          <cell r="B11237" t="str">
            <v>9Y161617</v>
          </cell>
          <cell r="C11237">
            <v>0</v>
          </cell>
        </row>
        <row r="11238">
          <cell r="B11238" t="str">
            <v>9Y161804</v>
          </cell>
          <cell r="C11238">
            <v>0</v>
          </cell>
        </row>
        <row r="11239">
          <cell r="B11239" t="str">
            <v>9Y161903</v>
          </cell>
          <cell r="C11239">
            <v>0</v>
          </cell>
        </row>
        <row r="11240">
          <cell r="B11240" t="str">
            <v>9Y162005</v>
          </cell>
          <cell r="C11240">
            <v>0</v>
          </cell>
        </row>
        <row r="11241">
          <cell r="B11241" t="str">
            <v>9Y180003</v>
          </cell>
          <cell r="C11241">
            <v>0</v>
          </cell>
        </row>
        <row r="11242">
          <cell r="B11242" t="str">
            <v>9Y180008</v>
          </cell>
          <cell r="C11242">
            <v>0</v>
          </cell>
        </row>
        <row r="11243">
          <cell r="B11243" t="str">
            <v>9Y180009</v>
          </cell>
          <cell r="C11243">
            <v>0</v>
          </cell>
        </row>
        <row r="11244">
          <cell r="B11244" t="str">
            <v>9Y180010</v>
          </cell>
          <cell r="C11244">
            <v>0</v>
          </cell>
        </row>
        <row r="11245">
          <cell r="B11245" t="str">
            <v>9Y180011</v>
          </cell>
          <cell r="C11245">
            <v>0</v>
          </cell>
        </row>
        <row r="11246">
          <cell r="B11246" t="str">
            <v>9Y180012</v>
          </cell>
          <cell r="C11246">
            <v>0</v>
          </cell>
        </row>
        <row r="11247">
          <cell r="B11247" t="str">
            <v>9Y180013</v>
          </cell>
          <cell r="C11247">
            <v>0</v>
          </cell>
        </row>
        <row r="11248">
          <cell r="B11248" t="str">
            <v>9Y180014</v>
          </cell>
          <cell r="C11248">
            <v>0</v>
          </cell>
        </row>
        <row r="11249">
          <cell r="B11249" t="str">
            <v>9Y180015</v>
          </cell>
          <cell r="C11249">
            <v>0</v>
          </cell>
        </row>
        <row r="11250">
          <cell r="B11250" t="str">
            <v>9Y180016</v>
          </cell>
          <cell r="C11250">
            <v>0</v>
          </cell>
        </row>
        <row r="11251">
          <cell r="B11251" t="str">
            <v>9Y180017</v>
          </cell>
          <cell r="C11251">
            <v>0</v>
          </cell>
        </row>
        <row r="11252">
          <cell r="B11252" t="str">
            <v>9Y180018</v>
          </cell>
          <cell r="C11252">
            <v>0</v>
          </cell>
        </row>
        <row r="11253">
          <cell r="B11253" t="str">
            <v>9Y180207</v>
          </cell>
          <cell r="C11253">
            <v>0</v>
          </cell>
        </row>
        <row r="11254">
          <cell r="B11254" t="str">
            <v>9Y180209</v>
          </cell>
          <cell r="C11254">
            <v>0</v>
          </cell>
        </row>
        <row r="11255">
          <cell r="B11255" t="str">
            <v>9Y180210</v>
          </cell>
          <cell r="C11255">
            <v>0</v>
          </cell>
        </row>
        <row r="11256">
          <cell r="B11256" t="str">
            <v>9Y180211</v>
          </cell>
          <cell r="C11256">
            <v>0</v>
          </cell>
        </row>
        <row r="11257">
          <cell r="B11257" t="str">
            <v>9Y180212</v>
          </cell>
          <cell r="C11257">
            <v>0</v>
          </cell>
        </row>
        <row r="11258">
          <cell r="B11258" t="str">
            <v>9Y180213</v>
          </cell>
          <cell r="C11258">
            <v>0</v>
          </cell>
        </row>
        <row r="11259">
          <cell r="B11259" t="str">
            <v>9Y180214</v>
          </cell>
          <cell r="C11259">
            <v>0</v>
          </cell>
        </row>
        <row r="11260">
          <cell r="B11260" t="str">
            <v>9Y180215</v>
          </cell>
          <cell r="C11260">
            <v>0</v>
          </cell>
        </row>
        <row r="11261">
          <cell r="B11261" t="str">
            <v>9Y180216</v>
          </cell>
          <cell r="C11261">
            <v>0</v>
          </cell>
        </row>
        <row r="11262">
          <cell r="B11262" t="str">
            <v>9Y180307</v>
          </cell>
          <cell r="C11262">
            <v>0</v>
          </cell>
        </row>
        <row r="11263">
          <cell r="B11263" t="str">
            <v>9Y180410</v>
          </cell>
          <cell r="C11263">
            <v>0</v>
          </cell>
        </row>
        <row r="11264">
          <cell r="B11264" t="str">
            <v>9Y180510</v>
          </cell>
          <cell r="C11264">
            <v>0</v>
          </cell>
        </row>
        <row r="11265">
          <cell r="B11265" t="str">
            <v>9Y180609</v>
          </cell>
          <cell r="C11265">
            <v>0</v>
          </cell>
        </row>
        <row r="11266">
          <cell r="B11266" t="str">
            <v>9Y180612</v>
          </cell>
          <cell r="C11266">
            <v>0</v>
          </cell>
        </row>
        <row r="11267">
          <cell r="B11267" t="str">
            <v>9Y180614</v>
          </cell>
          <cell r="C11267">
            <v>0</v>
          </cell>
        </row>
        <row r="11268">
          <cell r="B11268" t="str">
            <v>9Y180615</v>
          </cell>
          <cell r="C11268">
            <v>0</v>
          </cell>
        </row>
        <row r="11269">
          <cell r="B11269" t="str">
            <v>9Y180711</v>
          </cell>
          <cell r="C11269">
            <v>0</v>
          </cell>
        </row>
        <row r="11270">
          <cell r="B11270" t="str">
            <v>9Y190007</v>
          </cell>
          <cell r="C11270">
            <v>0</v>
          </cell>
        </row>
        <row r="11271">
          <cell r="B11271" t="str">
            <v>9Y190102</v>
          </cell>
          <cell r="C11271">
            <v>0</v>
          </cell>
        </row>
        <row r="11272">
          <cell r="B11272" t="str">
            <v>9Y190116</v>
          </cell>
          <cell r="C11272">
            <v>0</v>
          </cell>
        </row>
        <row r="11273">
          <cell r="B11273" t="str">
            <v>9Y190213</v>
          </cell>
          <cell r="C11273">
            <v>0</v>
          </cell>
        </row>
        <row r="11274">
          <cell r="B11274" t="str">
            <v>9Y190301</v>
          </cell>
          <cell r="C11274">
            <v>0</v>
          </cell>
        </row>
        <row r="11275">
          <cell r="B11275" t="str">
            <v>9Y190499</v>
          </cell>
          <cell r="C11275">
            <v>0</v>
          </cell>
        </row>
        <row r="11276">
          <cell r="B11276" t="str">
            <v>9Y190599</v>
          </cell>
          <cell r="C11276">
            <v>0</v>
          </cell>
        </row>
        <row r="11277">
          <cell r="B11277" t="str">
            <v>9Y190610</v>
          </cell>
          <cell r="C11277">
            <v>0</v>
          </cell>
        </row>
        <row r="11278">
          <cell r="B11278" t="str">
            <v>9Y193007</v>
          </cell>
          <cell r="C11278">
            <v>0</v>
          </cell>
        </row>
        <row r="11279">
          <cell r="B11279" t="str">
            <v>9Y193010</v>
          </cell>
          <cell r="C11279">
            <v>0</v>
          </cell>
        </row>
        <row r="11280">
          <cell r="B11280" t="str">
            <v>9Y193109</v>
          </cell>
          <cell r="C11280">
            <v>0</v>
          </cell>
        </row>
        <row r="11281">
          <cell r="B11281" t="str">
            <v>9Y200006</v>
          </cell>
          <cell r="C11281">
            <v>0</v>
          </cell>
        </row>
        <row r="11282">
          <cell r="B11282" t="str">
            <v>9Y200007</v>
          </cell>
          <cell r="C11282">
            <v>0</v>
          </cell>
        </row>
        <row r="11283">
          <cell r="B11283" t="str">
            <v>9Y200008</v>
          </cell>
          <cell r="C11283">
            <v>0</v>
          </cell>
        </row>
        <row r="11284">
          <cell r="B11284" t="str">
            <v>9Y200015</v>
          </cell>
          <cell r="C11284">
            <v>0</v>
          </cell>
        </row>
        <row r="11285">
          <cell r="B11285" t="str">
            <v>9Y200107</v>
          </cell>
          <cell r="C11285">
            <v>0</v>
          </cell>
        </row>
        <row r="11286">
          <cell r="B11286" t="str">
            <v>9Y200113</v>
          </cell>
          <cell r="C11286">
            <v>0</v>
          </cell>
        </row>
        <row r="11287">
          <cell r="B11287" t="str">
            <v>9Y200115</v>
          </cell>
          <cell r="C11287">
            <v>0</v>
          </cell>
        </row>
        <row r="11288">
          <cell r="B11288" t="str">
            <v>9Y200116</v>
          </cell>
          <cell r="C11288">
            <v>0</v>
          </cell>
        </row>
        <row r="11289">
          <cell r="B11289" t="str">
            <v>9Y990056</v>
          </cell>
          <cell r="C11289">
            <v>0</v>
          </cell>
        </row>
        <row r="11290">
          <cell r="B11290" t="str">
            <v>9Y990059</v>
          </cell>
          <cell r="C11290">
            <v>0</v>
          </cell>
        </row>
        <row r="11291">
          <cell r="B11291" t="str">
            <v>9Y990150</v>
          </cell>
          <cell r="C11291">
            <v>0</v>
          </cell>
        </row>
        <row r="11292">
          <cell r="B11292" t="str">
            <v>9Y990252</v>
          </cell>
          <cell r="C11292">
            <v>0</v>
          </cell>
        </row>
        <row r="11293">
          <cell r="B11293" t="str">
            <v>9Y990363</v>
          </cell>
          <cell r="C11293">
            <v>0</v>
          </cell>
        </row>
        <row r="11294">
          <cell r="B11294" t="str">
            <v>9Y990604</v>
          </cell>
          <cell r="C11294">
            <v>0</v>
          </cell>
        </row>
        <row r="11295">
          <cell r="B11295" t="str">
            <v>9Y990709</v>
          </cell>
          <cell r="C11295">
            <v>0</v>
          </cell>
        </row>
        <row r="11296">
          <cell r="B11296" t="str">
            <v>9Y990801</v>
          </cell>
          <cell r="C11296">
            <v>0</v>
          </cell>
        </row>
        <row r="11297">
          <cell r="B11297" t="str">
            <v>9Y990898</v>
          </cell>
          <cell r="C11297">
            <v>0</v>
          </cell>
        </row>
        <row r="11298">
          <cell r="B11298" t="str">
            <v>9Z010101</v>
          </cell>
          <cell r="C11298">
            <v>0</v>
          </cell>
        </row>
        <row r="11299">
          <cell r="B11299" t="str">
            <v>9Z010102</v>
          </cell>
          <cell r="C11299">
            <v>0</v>
          </cell>
        </row>
        <row r="11300">
          <cell r="B11300" t="str">
            <v>9Z010103</v>
          </cell>
          <cell r="C11300">
            <v>0</v>
          </cell>
        </row>
        <row r="11301">
          <cell r="B11301" t="str">
            <v>9Z050101</v>
          </cell>
          <cell r="C11301">
            <v>0</v>
          </cell>
        </row>
        <row r="11302">
          <cell r="B11302" t="str">
            <v>GM01NB3</v>
          </cell>
          <cell r="C11302">
            <v>0</v>
          </cell>
        </row>
        <row r="11303">
          <cell r="B11303" t="str">
            <v>981300</v>
          </cell>
          <cell r="C11303">
            <v>0</v>
          </cell>
        </row>
        <row r="11304">
          <cell r="B11304" t="str">
            <v>985666</v>
          </cell>
          <cell r="C11304">
            <v>0</v>
          </cell>
        </row>
        <row r="11305">
          <cell r="B11305" t="str">
            <v>985802</v>
          </cell>
          <cell r="C11305">
            <v>0</v>
          </cell>
        </row>
        <row r="11306">
          <cell r="B11306" t="str">
            <v>985912</v>
          </cell>
          <cell r="C11306">
            <v>0</v>
          </cell>
        </row>
        <row r="11307">
          <cell r="B11307" t="str">
            <v>986205</v>
          </cell>
          <cell r="C11307">
            <v>0</v>
          </cell>
        </row>
        <row r="11308">
          <cell r="B11308" t="str">
            <v>986410</v>
          </cell>
          <cell r="C11308">
            <v>0</v>
          </cell>
        </row>
        <row r="11309">
          <cell r="B11309" t="str">
            <v>989312</v>
          </cell>
          <cell r="C11309">
            <v>0</v>
          </cell>
        </row>
        <row r="11310">
          <cell r="B11310" t="str">
            <v>9A010104</v>
          </cell>
          <cell r="C11310">
            <v>0</v>
          </cell>
        </row>
        <row r="11311">
          <cell r="B11311" t="str">
            <v>9A010106</v>
          </cell>
          <cell r="C11311">
            <v>0</v>
          </cell>
        </row>
        <row r="11312">
          <cell r="B11312" t="str">
            <v>9A010206</v>
          </cell>
          <cell r="C11312">
            <v>0</v>
          </cell>
        </row>
        <row r="11313">
          <cell r="B11313" t="str">
            <v>9A010301</v>
          </cell>
          <cell r="C11313">
            <v>0</v>
          </cell>
        </row>
        <row r="11314">
          <cell r="B11314" t="str">
            <v>9A010303</v>
          </cell>
          <cell r="C11314">
            <v>0</v>
          </cell>
        </row>
        <row r="11315">
          <cell r="B11315" t="str">
            <v>9A010304</v>
          </cell>
          <cell r="C11315">
            <v>0</v>
          </cell>
        </row>
        <row r="11316">
          <cell r="B11316" t="str">
            <v>9A010306</v>
          </cell>
          <cell r="C11316">
            <v>0</v>
          </cell>
        </row>
        <row r="11317">
          <cell r="B11317" t="str">
            <v>9A020004</v>
          </cell>
          <cell r="C11317">
            <v>0</v>
          </cell>
        </row>
        <row r="11318">
          <cell r="B11318" t="str">
            <v>9A020005</v>
          </cell>
          <cell r="C11318">
            <v>0</v>
          </cell>
        </row>
        <row r="11319">
          <cell r="B11319" t="str">
            <v>9A020103</v>
          </cell>
          <cell r="C11319">
            <v>0</v>
          </cell>
        </row>
        <row r="11320">
          <cell r="B11320" t="str">
            <v>9A020104</v>
          </cell>
          <cell r="C11320">
            <v>0</v>
          </cell>
        </row>
        <row r="11321">
          <cell r="B11321" t="str">
            <v>9A020202</v>
          </cell>
          <cell r="C11321">
            <v>0</v>
          </cell>
        </row>
        <row r="11322">
          <cell r="B11322" t="str">
            <v>9A020304</v>
          </cell>
          <cell r="C11322">
            <v>0</v>
          </cell>
        </row>
        <row r="11323">
          <cell r="B11323" t="str">
            <v>9A020404</v>
          </cell>
          <cell r="C11323">
            <v>0</v>
          </cell>
        </row>
        <row r="11324">
          <cell r="B11324" t="str">
            <v>9A020605</v>
          </cell>
          <cell r="C11324">
            <v>0</v>
          </cell>
        </row>
        <row r="11325">
          <cell r="B11325" t="str">
            <v>9A0207XX</v>
          </cell>
          <cell r="C11325">
            <v>0</v>
          </cell>
        </row>
        <row r="11326">
          <cell r="B11326" t="str">
            <v>9A030106</v>
          </cell>
          <cell r="C11326">
            <v>0</v>
          </cell>
        </row>
        <row r="11327">
          <cell r="B11327" t="str">
            <v>9A030108</v>
          </cell>
          <cell r="C11327">
            <v>0</v>
          </cell>
        </row>
        <row r="11328">
          <cell r="B11328" t="str">
            <v>9A030109</v>
          </cell>
          <cell r="C11328">
            <v>0</v>
          </cell>
        </row>
        <row r="11329">
          <cell r="B11329" t="str">
            <v>9A030204</v>
          </cell>
          <cell r="C11329">
            <v>0</v>
          </cell>
        </row>
        <row r="11330">
          <cell r="B11330" t="str">
            <v>9A030206</v>
          </cell>
          <cell r="C11330">
            <v>0</v>
          </cell>
        </row>
        <row r="11331">
          <cell r="B11331" t="str">
            <v>9A030207</v>
          </cell>
          <cell r="C11331">
            <v>0</v>
          </cell>
        </row>
        <row r="11332">
          <cell r="B11332" t="str">
            <v>9A030304</v>
          </cell>
          <cell r="C11332">
            <v>0</v>
          </cell>
        </row>
        <row r="11333">
          <cell r="B11333" t="str">
            <v>9A030305</v>
          </cell>
          <cell r="C11333">
            <v>0</v>
          </cell>
        </row>
        <row r="11334">
          <cell r="B11334" t="str">
            <v>9A030306</v>
          </cell>
          <cell r="C11334">
            <v>0</v>
          </cell>
        </row>
        <row r="11335">
          <cell r="B11335" t="str">
            <v>9A030307</v>
          </cell>
          <cell r="C11335">
            <v>0</v>
          </cell>
        </row>
        <row r="11336">
          <cell r="B11336" t="str">
            <v>9A030406</v>
          </cell>
          <cell r="C11336">
            <v>0</v>
          </cell>
        </row>
        <row r="11337">
          <cell r="B11337" t="str">
            <v>9A030407</v>
          </cell>
          <cell r="C11337">
            <v>0</v>
          </cell>
        </row>
        <row r="11338">
          <cell r="B11338" t="str">
            <v>9A030504</v>
          </cell>
          <cell r="C11338">
            <v>0</v>
          </cell>
        </row>
        <row r="11339">
          <cell r="B11339" t="str">
            <v>9A030506</v>
          </cell>
          <cell r="C11339">
            <v>0</v>
          </cell>
        </row>
        <row r="11340">
          <cell r="B11340" t="str">
            <v>9A030507</v>
          </cell>
          <cell r="C11340">
            <v>0</v>
          </cell>
        </row>
        <row r="11341">
          <cell r="B11341" t="str">
            <v>9A030508</v>
          </cell>
          <cell r="C11341">
            <v>0</v>
          </cell>
        </row>
        <row r="11342">
          <cell r="B11342" t="str">
            <v>9A030509</v>
          </cell>
          <cell r="C11342">
            <v>0</v>
          </cell>
        </row>
        <row r="11343">
          <cell r="B11343" t="str">
            <v>9A030510</v>
          </cell>
          <cell r="C11343">
            <v>0</v>
          </cell>
        </row>
        <row r="11344">
          <cell r="B11344" t="str">
            <v>9A030605</v>
          </cell>
          <cell r="C11344">
            <v>0</v>
          </cell>
        </row>
        <row r="11345">
          <cell r="B11345" t="str">
            <v>9A030606</v>
          </cell>
          <cell r="C11345">
            <v>0</v>
          </cell>
        </row>
        <row r="11346">
          <cell r="B11346" t="str">
            <v>9A030703</v>
          </cell>
          <cell r="C11346">
            <v>0</v>
          </cell>
        </row>
        <row r="11347">
          <cell r="B11347" t="str">
            <v>9A040101</v>
          </cell>
          <cell r="C11347">
            <v>0</v>
          </cell>
        </row>
        <row r="11348">
          <cell r="B11348" t="str">
            <v>9A040201</v>
          </cell>
          <cell r="C11348">
            <v>0</v>
          </cell>
        </row>
        <row r="11349">
          <cell r="B11349" t="str">
            <v>9A040301</v>
          </cell>
          <cell r="C11349">
            <v>0</v>
          </cell>
        </row>
        <row r="11350">
          <cell r="B11350" t="str">
            <v>9A040303</v>
          </cell>
          <cell r="C11350">
            <v>0</v>
          </cell>
        </row>
        <row r="11351">
          <cell r="B11351" t="str">
            <v>9A050101</v>
          </cell>
          <cell r="C11351">
            <v>0</v>
          </cell>
        </row>
        <row r="11352">
          <cell r="B11352" t="str">
            <v>9A050106</v>
          </cell>
          <cell r="C11352">
            <v>0</v>
          </cell>
        </row>
        <row r="11353">
          <cell r="B11353" t="str">
            <v>9A050107</v>
          </cell>
          <cell r="C11353">
            <v>0</v>
          </cell>
        </row>
        <row r="11354">
          <cell r="B11354" t="str">
            <v>9A050108</v>
          </cell>
          <cell r="C11354">
            <v>0</v>
          </cell>
        </row>
        <row r="11355">
          <cell r="B11355" t="str">
            <v>9A050200</v>
          </cell>
          <cell r="C11355">
            <v>0</v>
          </cell>
        </row>
        <row r="11356">
          <cell r="B11356" t="str">
            <v>9A050203</v>
          </cell>
          <cell r="C11356">
            <v>0</v>
          </cell>
        </row>
        <row r="11357">
          <cell r="B11357" t="str">
            <v>9A050205</v>
          </cell>
          <cell r="C11357">
            <v>0</v>
          </cell>
        </row>
        <row r="11358">
          <cell r="B11358" t="str">
            <v>9A050300</v>
          </cell>
          <cell r="C11358">
            <v>0</v>
          </cell>
        </row>
        <row r="11359">
          <cell r="B11359" t="str">
            <v>9A050306</v>
          </cell>
          <cell r="C11359">
            <v>0</v>
          </cell>
        </row>
        <row r="11360">
          <cell r="B11360" t="str">
            <v>9A050400</v>
          </cell>
          <cell r="C11360">
            <v>0</v>
          </cell>
        </row>
        <row r="11361">
          <cell r="B11361" t="str">
            <v>9A050401</v>
          </cell>
          <cell r="C11361">
            <v>0</v>
          </cell>
        </row>
        <row r="11362">
          <cell r="B11362" t="str">
            <v>9A050403</v>
          </cell>
          <cell r="C11362">
            <v>0</v>
          </cell>
        </row>
        <row r="11363">
          <cell r="B11363" t="str">
            <v>9A050404</v>
          </cell>
          <cell r="C11363">
            <v>0</v>
          </cell>
        </row>
        <row r="11364">
          <cell r="B11364" t="str">
            <v>9A050405</v>
          </cell>
          <cell r="C11364">
            <v>0</v>
          </cell>
        </row>
        <row r="11365">
          <cell r="B11365" t="str">
            <v>9A050406</v>
          </cell>
          <cell r="C11365">
            <v>0</v>
          </cell>
        </row>
        <row r="11366">
          <cell r="B11366" t="str">
            <v>9A060107</v>
          </cell>
          <cell r="C11366">
            <v>0</v>
          </cell>
        </row>
        <row r="11367">
          <cell r="B11367" t="str">
            <v>9A060108</v>
          </cell>
          <cell r="C11367">
            <v>0</v>
          </cell>
        </row>
        <row r="11368">
          <cell r="B11368" t="str">
            <v>9A060109</v>
          </cell>
          <cell r="C11368">
            <v>0</v>
          </cell>
        </row>
        <row r="11369">
          <cell r="B11369" t="str">
            <v>9A060110</v>
          </cell>
          <cell r="C11369">
            <v>0</v>
          </cell>
        </row>
        <row r="11370">
          <cell r="B11370" t="str">
            <v>9A060208</v>
          </cell>
          <cell r="C11370">
            <v>0</v>
          </cell>
        </row>
        <row r="11371">
          <cell r="B11371" t="str">
            <v>9A060209</v>
          </cell>
          <cell r="C11371">
            <v>0</v>
          </cell>
        </row>
        <row r="11372">
          <cell r="B11372" t="str">
            <v>9A060210</v>
          </cell>
          <cell r="C11372">
            <v>0</v>
          </cell>
        </row>
        <row r="11373">
          <cell r="B11373" t="str">
            <v>9A0602XX</v>
          </cell>
          <cell r="C11373">
            <v>0</v>
          </cell>
        </row>
        <row r="11374">
          <cell r="B11374" t="str">
            <v>9A060308</v>
          </cell>
          <cell r="C11374">
            <v>0</v>
          </cell>
        </row>
        <row r="11375">
          <cell r="B11375" t="str">
            <v>9A060309</v>
          </cell>
          <cell r="C11375">
            <v>0</v>
          </cell>
        </row>
        <row r="11376">
          <cell r="B11376" t="str">
            <v>9A060310</v>
          </cell>
          <cell r="C11376">
            <v>0</v>
          </cell>
        </row>
        <row r="11377">
          <cell r="B11377" t="str">
            <v>9A060409</v>
          </cell>
          <cell r="C11377">
            <v>0</v>
          </cell>
        </row>
        <row r="11378">
          <cell r="B11378" t="str">
            <v>9A060410</v>
          </cell>
          <cell r="C11378">
            <v>0</v>
          </cell>
        </row>
        <row r="11379">
          <cell r="B11379" t="str">
            <v>9A060508</v>
          </cell>
          <cell r="C11379">
            <v>0</v>
          </cell>
        </row>
        <row r="11380">
          <cell r="B11380" t="str">
            <v>9A060510</v>
          </cell>
          <cell r="C11380">
            <v>0</v>
          </cell>
        </row>
        <row r="11381">
          <cell r="B11381" t="str">
            <v>9A0605XX</v>
          </cell>
          <cell r="C11381">
            <v>0</v>
          </cell>
        </row>
        <row r="11382">
          <cell r="B11382" t="str">
            <v>9A060709</v>
          </cell>
          <cell r="C11382">
            <v>0</v>
          </cell>
        </row>
        <row r="11383">
          <cell r="B11383" t="str">
            <v>9A110113</v>
          </cell>
          <cell r="C11383">
            <v>0</v>
          </cell>
        </row>
        <row r="11384">
          <cell r="B11384" t="str">
            <v>9E010101</v>
          </cell>
          <cell r="C11384">
            <v>0</v>
          </cell>
        </row>
        <row r="11385">
          <cell r="B11385" t="str">
            <v>9E010104</v>
          </cell>
          <cell r="C11385">
            <v>0</v>
          </cell>
        </row>
        <row r="11386">
          <cell r="B11386" t="str">
            <v>9E010198</v>
          </cell>
          <cell r="C11386">
            <v>0</v>
          </cell>
        </row>
        <row r="11387">
          <cell r="B11387" t="str">
            <v>9E010200</v>
          </cell>
          <cell r="C11387">
            <v>0</v>
          </cell>
        </row>
        <row r="11388">
          <cell r="B11388" t="str">
            <v>9E010202</v>
          </cell>
          <cell r="C11388">
            <v>0</v>
          </cell>
        </row>
        <row r="11389">
          <cell r="B11389" t="str">
            <v>9E010297</v>
          </cell>
          <cell r="C11389">
            <v>0</v>
          </cell>
        </row>
        <row r="11390">
          <cell r="B11390" t="str">
            <v>9E010301</v>
          </cell>
          <cell r="C11390">
            <v>0</v>
          </cell>
        </row>
        <row r="11391">
          <cell r="B11391" t="str">
            <v>9E010304</v>
          </cell>
          <cell r="C11391">
            <v>0</v>
          </cell>
        </row>
        <row r="11392">
          <cell r="B11392" t="str">
            <v>9E010398</v>
          </cell>
          <cell r="C11392">
            <v>0</v>
          </cell>
        </row>
        <row r="11393">
          <cell r="B11393" t="str">
            <v>9E010400</v>
          </cell>
          <cell r="C11393">
            <v>0</v>
          </cell>
        </row>
        <row r="11394">
          <cell r="B11394" t="str">
            <v>9E010404</v>
          </cell>
          <cell r="C11394">
            <v>0</v>
          </cell>
        </row>
        <row r="11395">
          <cell r="B11395" t="str">
            <v>9E010497</v>
          </cell>
          <cell r="C11395">
            <v>0</v>
          </cell>
        </row>
        <row r="11396">
          <cell r="B11396" t="str">
            <v>9E010500</v>
          </cell>
          <cell r="C11396">
            <v>0</v>
          </cell>
        </row>
        <row r="11397">
          <cell r="B11397" t="str">
            <v>9E010597</v>
          </cell>
          <cell r="C11397">
            <v>0</v>
          </cell>
        </row>
        <row r="11398">
          <cell r="B11398" t="str">
            <v>9E010600</v>
          </cell>
          <cell r="C11398">
            <v>0</v>
          </cell>
        </row>
        <row r="11399">
          <cell r="B11399" t="str">
            <v>9E010602</v>
          </cell>
          <cell r="C11399">
            <v>0</v>
          </cell>
        </row>
        <row r="11400">
          <cell r="B11400" t="str">
            <v>9E010697</v>
          </cell>
          <cell r="C11400">
            <v>0</v>
          </cell>
        </row>
        <row r="11401">
          <cell r="B11401" t="str">
            <v>9E010700</v>
          </cell>
          <cell r="C11401">
            <v>0</v>
          </cell>
        </row>
        <row r="11402">
          <cell r="B11402" t="str">
            <v>9E010797</v>
          </cell>
          <cell r="C11402">
            <v>0</v>
          </cell>
        </row>
        <row r="11403">
          <cell r="B11403" t="str">
            <v>9E010998</v>
          </cell>
          <cell r="C11403">
            <v>0</v>
          </cell>
        </row>
        <row r="11404">
          <cell r="B11404" t="str">
            <v>9E020106</v>
          </cell>
          <cell r="C11404">
            <v>0</v>
          </cell>
        </row>
        <row r="11405">
          <cell r="B11405" t="str">
            <v>9E020107</v>
          </cell>
          <cell r="C11405">
            <v>0</v>
          </cell>
        </row>
        <row r="11406">
          <cell r="B11406" t="str">
            <v>9E030105</v>
          </cell>
          <cell r="C11406">
            <v>0</v>
          </cell>
        </row>
        <row r="11407">
          <cell r="B11407" t="str">
            <v>9E030106</v>
          </cell>
          <cell r="C11407">
            <v>0</v>
          </cell>
        </row>
        <row r="11408">
          <cell r="B11408" t="str">
            <v>9E030205</v>
          </cell>
          <cell r="C11408">
            <v>0</v>
          </cell>
        </row>
        <row r="11409">
          <cell r="B11409" t="str">
            <v>9E030207</v>
          </cell>
          <cell r="C11409">
            <v>0</v>
          </cell>
        </row>
        <row r="11410">
          <cell r="B11410" t="str">
            <v>9E040301</v>
          </cell>
          <cell r="C11410">
            <v>0</v>
          </cell>
        </row>
        <row r="11411">
          <cell r="B11411" t="str">
            <v>9E050104</v>
          </cell>
          <cell r="C11411">
            <v>0</v>
          </cell>
        </row>
        <row r="11412">
          <cell r="B11412" t="str">
            <v>9E060007</v>
          </cell>
          <cell r="C11412">
            <v>0</v>
          </cell>
        </row>
        <row r="11413">
          <cell r="B11413" t="str">
            <v>9E060009</v>
          </cell>
          <cell r="C11413">
            <v>0</v>
          </cell>
        </row>
        <row r="11414">
          <cell r="B11414" t="str">
            <v>9E060106</v>
          </cell>
          <cell r="C11414">
            <v>0</v>
          </cell>
        </row>
        <row r="11415">
          <cell r="B11415" t="str">
            <v>9E060109</v>
          </cell>
          <cell r="C11415">
            <v>0</v>
          </cell>
        </row>
        <row r="11416">
          <cell r="B11416" t="str">
            <v>9E060207</v>
          </cell>
          <cell r="C11416">
            <v>0</v>
          </cell>
        </row>
        <row r="11417">
          <cell r="B11417" t="str">
            <v>9E090009</v>
          </cell>
          <cell r="C11417">
            <v>0</v>
          </cell>
        </row>
        <row r="11418">
          <cell r="B11418" t="str">
            <v>9F010064</v>
          </cell>
          <cell r="C11418">
            <v>0</v>
          </cell>
        </row>
        <row r="11419">
          <cell r="B11419" t="str">
            <v>9F010079</v>
          </cell>
          <cell r="C11419">
            <v>0</v>
          </cell>
        </row>
        <row r="11420">
          <cell r="B11420" t="str">
            <v>9F010103</v>
          </cell>
          <cell r="C11420">
            <v>0</v>
          </cell>
        </row>
        <row r="11421">
          <cell r="B11421" t="str">
            <v>9F010105</v>
          </cell>
          <cell r="C11421">
            <v>0</v>
          </cell>
        </row>
        <row r="11422">
          <cell r="B11422" t="str">
            <v>9F010106</v>
          </cell>
          <cell r="C11422">
            <v>0</v>
          </cell>
        </row>
        <row r="11423">
          <cell r="B11423" t="str">
            <v>9F010107</v>
          </cell>
          <cell r="C11423">
            <v>0</v>
          </cell>
        </row>
        <row r="11424">
          <cell r="B11424" t="str">
            <v>9F010200</v>
          </cell>
          <cell r="C11424">
            <v>0</v>
          </cell>
        </row>
        <row r="11425">
          <cell r="B11425" t="str">
            <v>9F010205</v>
          </cell>
          <cell r="C11425">
            <v>0</v>
          </cell>
        </row>
        <row r="11426">
          <cell r="B11426" t="str">
            <v>9F010206</v>
          </cell>
          <cell r="C11426">
            <v>0</v>
          </cell>
        </row>
        <row r="11427">
          <cell r="B11427" t="str">
            <v>9F010301</v>
          </cell>
          <cell r="C11427">
            <v>0</v>
          </cell>
        </row>
        <row r="11428">
          <cell r="B11428" t="str">
            <v>9F010302</v>
          </cell>
          <cell r="C11428">
            <v>0</v>
          </cell>
        </row>
        <row r="11429">
          <cell r="B11429" t="str">
            <v>9F010305</v>
          </cell>
          <cell r="C11429">
            <v>0</v>
          </cell>
        </row>
        <row r="11430">
          <cell r="B11430" t="str">
            <v>9F010306</v>
          </cell>
          <cell r="C11430">
            <v>0</v>
          </cell>
        </row>
        <row r="11431">
          <cell r="B11431" t="str">
            <v>9F010316</v>
          </cell>
          <cell r="C11431">
            <v>1140</v>
          </cell>
        </row>
        <row r="11432">
          <cell r="B11432" t="str">
            <v>9F010394</v>
          </cell>
          <cell r="C11432">
            <v>0</v>
          </cell>
        </row>
        <row r="11433">
          <cell r="B11433" t="str">
            <v>9F010395</v>
          </cell>
          <cell r="C11433">
            <v>0</v>
          </cell>
        </row>
        <row r="11434">
          <cell r="B11434" t="str">
            <v>9F010396</v>
          </cell>
          <cell r="C11434">
            <v>0</v>
          </cell>
        </row>
        <row r="11435">
          <cell r="B11435" t="str">
            <v>9F010398</v>
          </cell>
          <cell r="C11435">
            <v>0</v>
          </cell>
        </row>
        <row r="11436">
          <cell r="B11436" t="str">
            <v>9F010404</v>
          </cell>
          <cell r="C11436">
            <v>0</v>
          </cell>
        </row>
        <row r="11437">
          <cell r="B11437" t="str">
            <v>9F010405</v>
          </cell>
          <cell r="C11437">
            <v>0</v>
          </cell>
        </row>
        <row r="11438">
          <cell r="B11438" t="str">
            <v>9F010407</v>
          </cell>
          <cell r="C11438">
            <v>0</v>
          </cell>
        </row>
        <row r="11439">
          <cell r="B11439" t="str">
            <v>9F010501</v>
          </cell>
          <cell r="C11439">
            <v>0</v>
          </cell>
        </row>
        <row r="11440">
          <cell r="B11440" t="str">
            <v>9F010502</v>
          </cell>
          <cell r="C11440">
            <v>0</v>
          </cell>
        </row>
        <row r="11441">
          <cell r="B11441" t="str">
            <v>9F010503</v>
          </cell>
          <cell r="C11441">
            <v>0</v>
          </cell>
        </row>
        <row r="11442">
          <cell r="B11442" t="str">
            <v>9F010505</v>
          </cell>
          <cell r="C11442">
            <v>0</v>
          </cell>
        </row>
        <row r="11443">
          <cell r="B11443" t="str">
            <v>9F010506</v>
          </cell>
          <cell r="C11443">
            <v>0</v>
          </cell>
        </row>
        <row r="11444">
          <cell r="B11444" t="str">
            <v>9F010507</v>
          </cell>
          <cell r="C11444">
            <v>0</v>
          </cell>
        </row>
        <row r="11445">
          <cell r="B11445" t="str">
            <v>9F010602</v>
          </cell>
          <cell r="C11445">
            <v>0</v>
          </cell>
        </row>
        <row r="11446">
          <cell r="B11446" t="str">
            <v>9F010604</v>
          </cell>
          <cell r="C11446">
            <v>0</v>
          </cell>
        </row>
        <row r="11447">
          <cell r="B11447" t="str">
            <v>9F010605</v>
          </cell>
          <cell r="C11447">
            <v>0</v>
          </cell>
        </row>
        <row r="11448">
          <cell r="B11448" t="str">
            <v>9F010606</v>
          </cell>
          <cell r="C11448">
            <v>0</v>
          </cell>
        </row>
        <row r="11449">
          <cell r="B11449" t="str">
            <v>9F010607</v>
          </cell>
          <cell r="C11449">
            <v>0</v>
          </cell>
        </row>
        <row r="11450">
          <cell r="B11450" t="str">
            <v>9F010700</v>
          </cell>
          <cell r="C11450">
            <v>0</v>
          </cell>
        </row>
        <row r="11451">
          <cell r="B11451" t="str">
            <v>9F010702</v>
          </cell>
          <cell r="C11451">
            <v>0</v>
          </cell>
        </row>
        <row r="11452">
          <cell r="B11452" t="str">
            <v>9F010705</v>
          </cell>
          <cell r="C11452">
            <v>0</v>
          </cell>
        </row>
        <row r="11453">
          <cell r="B11453" t="str">
            <v>9F010707</v>
          </cell>
          <cell r="C11453">
            <v>0</v>
          </cell>
        </row>
        <row r="11454">
          <cell r="B11454" t="str">
            <v>9F010752</v>
          </cell>
          <cell r="C11454">
            <v>0</v>
          </cell>
        </row>
        <row r="11455">
          <cell r="B11455" t="str">
            <v>9F010755</v>
          </cell>
          <cell r="C11455">
            <v>0</v>
          </cell>
        </row>
        <row r="11456">
          <cell r="B11456" t="str">
            <v>9F010767</v>
          </cell>
          <cell r="C11456">
            <v>0</v>
          </cell>
        </row>
        <row r="11457">
          <cell r="B11457" t="str">
            <v>9F010775</v>
          </cell>
          <cell r="C11457">
            <v>0</v>
          </cell>
        </row>
        <row r="11458">
          <cell r="B11458" t="str">
            <v>9F010781</v>
          </cell>
          <cell r="C11458">
            <v>0</v>
          </cell>
        </row>
        <row r="11459">
          <cell r="B11459" t="str">
            <v>9F010790</v>
          </cell>
          <cell r="C11459">
            <v>0</v>
          </cell>
        </row>
        <row r="11460">
          <cell r="B11460" t="str">
            <v>9F010796</v>
          </cell>
          <cell r="C11460">
            <v>0</v>
          </cell>
        </row>
        <row r="11461">
          <cell r="B11461" t="str">
            <v>9F010798</v>
          </cell>
          <cell r="C11461">
            <v>0</v>
          </cell>
        </row>
        <row r="11462">
          <cell r="B11462" t="str">
            <v>9F010803</v>
          </cell>
          <cell r="C11462">
            <v>0</v>
          </cell>
        </row>
        <row r="11463">
          <cell r="B11463" t="str">
            <v>9F010804</v>
          </cell>
          <cell r="C11463">
            <v>0</v>
          </cell>
        </row>
        <row r="11464">
          <cell r="B11464" t="str">
            <v>9F010805</v>
          </cell>
          <cell r="C11464">
            <v>0</v>
          </cell>
        </row>
        <row r="11465">
          <cell r="B11465" t="str">
            <v>9F010900</v>
          </cell>
          <cell r="C11465">
            <v>0</v>
          </cell>
        </row>
        <row r="11466">
          <cell r="B11466" t="str">
            <v>9F010903</v>
          </cell>
          <cell r="C11466">
            <v>0</v>
          </cell>
        </row>
        <row r="11467">
          <cell r="B11467" t="str">
            <v>9F010905</v>
          </cell>
          <cell r="C11467">
            <v>0</v>
          </cell>
        </row>
        <row r="11468">
          <cell r="B11468" t="str">
            <v>9F010906</v>
          </cell>
          <cell r="C11468">
            <v>0</v>
          </cell>
        </row>
        <row r="11469">
          <cell r="B11469" t="str">
            <v>9F010907</v>
          </cell>
          <cell r="C11469">
            <v>0</v>
          </cell>
        </row>
        <row r="11470">
          <cell r="B11470" t="str">
            <v>9F011000</v>
          </cell>
          <cell r="C11470">
            <v>0</v>
          </cell>
        </row>
        <row r="11471">
          <cell r="B11471" t="str">
            <v>9F011001</v>
          </cell>
          <cell r="C11471">
            <v>0</v>
          </cell>
        </row>
        <row r="11472">
          <cell r="B11472" t="str">
            <v>9F011003</v>
          </cell>
          <cell r="C11472">
            <v>0</v>
          </cell>
        </row>
        <row r="11473">
          <cell r="B11473" t="str">
            <v>9F011101</v>
          </cell>
          <cell r="C11473">
            <v>0</v>
          </cell>
        </row>
        <row r="11474">
          <cell r="B11474" t="str">
            <v>9F011102</v>
          </cell>
          <cell r="C11474">
            <v>0</v>
          </cell>
        </row>
        <row r="11475">
          <cell r="B11475" t="str">
            <v>9F011105</v>
          </cell>
          <cell r="C11475">
            <v>0</v>
          </cell>
        </row>
        <row r="11476">
          <cell r="B11476" t="str">
            <v>9F011205</v>
          </cell>
          <cell r="C11476">
            <v>0</v>
          </cell>
        </row>
        <row r="11477">
          <cell r="B11477" t="str">
            <v>9F011215</v>
          </cell>
          <cell r="C11477">
            <v>220</v>
          </cell>
        </row>
        <row r="11478">
          <cell r="B11478" t="str">
            <v>9F011262</v>
          </cell>
          <cell r="C11478">
            <v>0</v>
          </cell>
        </row>
        <row r="11479">
          <cell r="B11479" t="str">
            <v>9F011264</v>
          </cell>
          <cell r="C11479">
            <v>0</v>
          </cell>
        </row>
        <row r="11480">
          <cell r="B11480" t="str">
            <v>9F011266</v>
          </cell>
          <cell r="C11480">
            <v>0</v>
          </cell>
        </row>
        <row r="11481">
          <cell r="B11481" t="str">
            <v>9F011271</v>
          </cell>
          <cell r="C11481">
            <v>0</v>
          </cell>
        </row>
        <row r="11482">
          <cell r="B11482" t="str">
            <v>9F011275</v>
          </cell>
          <cell r="C11482">
            <v>0</v>
          </cell>
        </row>
        <row r="11483">
          <cell r="B11483" t="str">
            <v>9F011276</v>
          </cell>
          <cell r="C11483">
            <v>0</v>
          </cell>
        </row>
        <row r="11484">
          <cell r="B11484" t="str">
            <v>9F011278</v>
          </cell>
          <cell r="C11484">
            <v>0</v>
          </cell>
        </row>
        <row r="11485">
          <cell r="B11485" t="str">
            <v>9F011282</v>
          </cell>
          <cell r="C11485">
            <v>0</v>
          </cell>
        </row>
        <row r="11486">
          <cell r="B11486" t="str">
            <v>9F011287</v>
          </cell>
          <cell r="C11486">
            <v>0</v>
          </cell>
        </row>
        <row r="11487">
          <cell r="B11487" t="str">
            <v>9F011292</v>
          </cell>
          <cell r="C11487">
            <v>0</v>
          </cell>
        </row>
        <row r="11488">
          <cell r="B11488" t="str">
            <v>9F011298</v>
          </cell>
          <cell r="C11488">
            <v>0</v>
          </cell>
        </row>
        <row r="11489">
          <cell r="B11489" t="str">
            <v>9F011305</v>
          </cell>
          <cell r="C11489">
            <v>0</v>
          </cell>
        </row>
        <row r="11490">
          <cell r="B11490" t="str">
            <v>9F011397</v>
          </cell>
          <cell r="C11490">
            <v>0</v>
          </cell>
        </row>
        <row r="11491">
          <cell r="B11491" t="str">
            <v>9F011400</v>
          </cell>
          <cell r="C11491">
            <v>0</v>
          </cell>
        </row>
        <row r="11492">
          <cell r="B11492" t="str">
            <v>9F011401</v>
          </cell>
          <cell r="C11492">
            <v>0</v>
          </cell>
        </row>
        <row r="11493">
          <cell r="B11493" t="str">
            <v>9F011402</v>
          </cell>
          <cell r="C11493">
            <v>0</v>
          </cell>
        </row>
        <row r="11494">
          <cell r="B11494" t="str">
            <v>9F011475</v>
          </cell>
          <cell r="C11494">
            <v>0</v>
          </cell>
        </row>
        <row r="11495">
          <cell r="B11495" t="str">
            <v>9F011481</v>
          </cell>
          <cell r="C11495">
            <v>0</v>
          </cell>
        </row>
        <row r="11496">
          <cell r="B11496" t="str">
            <v>9F011491</v>
          </cell>
          <cell r="C11496">
            <v>0</v>
          </cell>
        </row>
        <row r="11497">
          <cell r="B11497" t="str">
            <v>9F011493</v>
          </cell>
          <cell r="C11497">
            <v>0</v>
          </cell>
        </row>
        <row r="11498">
          <cell r="B11498" t="str">
            <v>9F011497</v>
          </cell>
          <cell r="C11498">
            <v>0</v>
          </cell>
        </row>
        <row r="11499">
          <cell r="B11499" t="str">
            <v>9F011498</v>
          </cell>
          <cell r="C11499">
            <v>0</v>
          </cell>
        </row>
        <row r="11500">
          <cell r="B11500" t="str">
            <v>9F011499</v>
          </cell>
          <cell r="C11500">
            <v>0</v>
          </cell>
        </row>
        <row r="11501">
          <cell r="B11501" t="str">
            <v>9F011500</v>
          </cell>
          <cell r="C11501">
            <v>0</v>
          </cell>
        </row>
        <row r="11502">
          <cell r="B11502" t="str">
            <v>9F011501</v>
          </cell>
          <cell r="C11502">
            <v>0</v>
          </cell>
        </row>
        <row r="11503">
          <cell r="B11503" t="str">
            <v>9F011502</v>
          </cell>
          <cell r="C11503">
            <v>0</v>
          </cell>
        </row>
        <row r="11504">
          <cell r="B11504" t="str">
            <v>9F011503</v>
          </cell>
          <cell r="C11504">
            <v>0</v>
          </cell>
        </row>
        <row r="11505">
          <cell r="B11505" t="str">
            <v>9F011580</v>
          </cell>
          <cell r="C11505">
            <v>0</v>
          </cell>
        </row>
        <row r="11506">
          <cell r="B11506" t="str">
            <v>9F011585</v>
          </cell>
          <cell r="C11506">
            <v>0</v>
          </cell>
        </row>
        <row r="11507">
          <cell r="B11507" t="str">
            <v>9F011586</v>
          </cell>
          <cell r="C11507">
            <v>0</v>
          </cell>
        </row>
        <row r="11508">
          <cell r="B11508" t="str">
            <v>9F011590</v>
          </cell>
          <cell r="C11508">
            <v>0</v>
          </cell>
        </row>
        <row r="11509">
          <cell r="B11509" t="str">
            <v>9F011592</v>
          </cell>
          <cell r="C11509">
            <v>0</v>
          </cell>
        </row>
        <row r="11510">
          <cell r="B11510" t="str">
            <v>9F011593</v>
          </cell>
          <cell r="C11510">
            <v>0</v>
          </cell>
        </row>
        <row r="11511">
          <cell r="B11511" t="str">
            <v>9F011599</v>
          </cell>
          <cell r="C11511">
            <v>0</v>
          </cell>
        </row>
        <row r="11512">
          <cell r="B11512" t="str">
            <v>9F011600</v>
          </cell>
          <cell r="C11512">
            <v>0</v>
          </cell>
        </row>
        <row r="11513">
          <cell r="B11513" t="str">
            <v>9F011601</v>
          </cell>
          <cell r="C11513">
            <v>0</v>
          </cell>
        </row>
        <row r="11514">
          <cell r="B11514" t="str">
            <v>9F011796</v>
          </cell>
          <cell r="C11514">
            <v>0</v>
          </cell>
        </row>
        <row r="11515">
          <cell r="B11515" t="str">
            <v>9F011803</v>
          </cell>
          <cell r="C11515">
            <v>0</v>
          </cell>
        </row>
        <row r="11516">
          <cell r="B11516" t="str">
            <v>9F011900</v>
          </cell>
          <cell r="C11516">
            <v>0</v>
          </cell>
        </row>
        <row r="11517">
          <cell r="B11517" t="str">
            <v>9F011904</v>
          </cell>
          <cell r="C11517">
            <v>0</v>
          </cell>
        </row>
        <row r="11518">
          <cell r="B11518" t="str">
            <v>9F012000</v>
          </cell>
          <cell r="C11518">
            <v>0</v>
          </cell>
        </row>
        <row r="11519">
          <cell r="B11519" t="str">
            <v>9F012002</v>
          </cell>
          <cell r="C11519">
            <v>0</v>
          </cell>
        </row>
        <row r="11520">
          <cell r="B11520" t="str">
            <v>9F012003</v>
          </cell>
          <cell r="C11520">
            <v>0</v>
          </cell>
        </row>
        <row r="11521">
          <cell r="B11521" t="str">
            <v>9F012005</v>
          </cell>
          <cell r="C11521">
            <v>0</v>
          </cell>
        </row>
        <row r="11522">
          <cell r="B11522" t="str">
            <v>9F012006</v>
          </cell>
          <cell r="C11522">
            <v>0</v>
          </cell>
        </row>
        <row r="11523">
          <cell r="B11523" t="str">
            <v>9F012102</v>
          </cell>
          <cell r="C11523">
            <v>0</v>
          </cell>
        </row>
        <row r="11524">
          <cell r="B11524" t="str">
            <v>9F012103</v>
          </cell>
          <cell r="C11524">
            <v>0</v>
          </cell>
        </row>
        <row r="11525">
          <cell r="B11525" t="str">
            <v>9F012104</v>
          </cell>
          <cell r="C11525">
            <v>0</v>
          </cell>
        </row>
        <row r="11526">
          <cell r="B11526" t="str">
            <v>9F012106</v>
          </cell>
          <cell r="C11526">
            <v>0</v>
          </cell>
        </row>
        <row r="11527">
          <cell r="B11527" t="str">
            <v>9F012202</v>
          </cell>
          <cell r="C11527">
            <v>0</v>
          </cell>
        </row>
        <row r="11528">
          <cell r="B11528" t="str">
            <v>9F012203</v>
          </cell>
          <cell r="C11528">
            <v>0</v>
          </cell>
        </row>
        <row r="11529">
          <cell r="B11529" t="str">
            <v>9F012303</v>
          </cell>
          <cell r="C11529">
            <v>0</v>
          </cell>
        </row>
        <row r="11530">
          <cell r="B11530" t="str">
            <v>9F012400</v>
          </cell>
          <cell r="C11530">
            <v>0</v>
          </cell>
        </row>
        <row r="11531">
          <cell r="B11531" t="str">
            <v>9F012499</v>
          </cell>
          <cell r="C11531">
            <v>0</v>
          </cell>
        </row>
        <row r="11532">
          <cell r="B11532" t="str">
            <v>9F012598</v>
          </cell>
          <cell r="C11532">
            <v>0</v>
          </cell>
        </row>
        <row r="11533">
          <cell r="B11533" t="str">
            <v>9F012602</v>
          </cell>
          <cell r="C11533">
            <v>0</v>
          </cell>
        </row>
        <row r="11534">
          <cell r="B11534" t="str">
            <v>9F012698</v>
          </cell>
          <cell r="C11534">
            <v>0</v>
          </cell>
        </row>
        <row r="11535">
          <cell r="B11535" t="str">
            <v>9F012793</v>
          </cell>
          <cell r="C11535">
            <v>0</v>
          </cell>
        </row>
        <row r="11536">
          <cell r="B11536" t="str">
            <v>9F012871</v>
          </cell>
          <cell r="C11536">
            <v>0</v>
          </cell>
        </row>
        <row r="11537">
          <cell r="B11537" t="str">
            <v>9F012876</v>
          </cell>
          <cell r="C11537">
            <v>0</v>
          </cell>
        </row>
        <row r="11538">
          <cell r="B11538" t="str">
            <v>9F012893</v>
          </cell>
          <cell r="C11538">
            <v>0</v>
          </cell>
        </row>
        <row r="11539">
          <cell r="B11539" t="str">
            <v>9F012896</v>
          </cell>
          <cell r="C11539">
            <v>0</v>
          </cell>
        </row>
        <row r="11540">
          <cell r="B11540" t="str">
            <v>9F012898</v>
          </cell>
          <cell r="C11540">
            <v>0</v>
          </cell>
        </row>
        <row r="11541">
          <cell r="B11541" t="str">
            <v>9F012994</v>
          </cell>
          <cell r="C11541">
            <v>0</v>
          </cell>
        </row>
        <row r="11542">
          <cell r="B11542" t="str">
            <v>9F012996</v>
          </cell>
          <cell r="C11542">
            <v>0</v>
          </cell>
        </row>
        <row r="11543">
          <cell r="B11543" t="str">
            <v>9F013003</v>
          </cell>
          <cell r="C11543">
            <v>0</v>
          </cell>
        </row>
        <row r="11544">
          <cell r="B11544" t="str">
            <v>9F0132XX</v>
          </cell>
          <cell r="C11544">
            <v>0</v>
          </cell>
        </row>
        <row r="11545">
          <cell r="B11545" t="str">
            <v>9F0135XX</v>
          </cell>
          <cell r="C11545">
            <v>0</v>
          </cell>
        </row>
        <row r="11546">
          <cell r="B11546" t="str">
            <v>9F0138XX</v>
          </cell>
          <cell r="C11546">
            <v>0</v>
          </cell>
        </row>
        <row r="11547">
          <cell r="B11547" t="str">
            <v>9F0140XX</v>
          </cell>
          <cell r="C11547">
            <v>0</v>
          </cell>
        </row>
        <row r="11548">
          <cell r="B11548" t="str">
            <v>9F0141XX</v>
          </cell>
          <cell r="C11548">
            <v>0</v>
          </cell>
        </row>
        <row r="11549">
          <cell r="B11549" t="str">
            <v>9F014206</v>
          </cell>
          <cell r="C11549">
            <v>0</v>
          </cell>
        </row>
        <row r="11550">
          <cell r="B11550" t="str">
            <v>9F014307</v>
          </cell>
          <cell r="C11550">
            <v>0</v>
          </cell>
        </row>
        <row r="11551">
          <cell r="B11551" t="str">
            <v>9F0144XX</v>
          </cell>
          <cell r="C11551">
            <v>0</v>
          </cell>
        </row>
        <row r="11552">
          <cell r="B11552" t="str">
            <v>9F0145XX</v>
          </cell>
          <cell r="C11552">
            <v>0</v>
          </cell>
        </row>
        <row r="11553">
          <cell r="B11553" t="str">
            <v>9F0146XX</v>
          </cell>
          <cell r="C11553">
            <v>0</v>
          </cell>
        </row>
        <row r="11554">
          <cell r="B11554" t="str">
            <v>9F020103</v>
          </cell>
          <cell r="C11554">
            <v>0</v>
          </cell>
        </row>
        <row r="11555">
          <cell r="B11555" t="str">
            <v>9F020104</v>
          </cell>
          <cell r="C11555">
            <v>0</v>
          </cell>
        </row>
        <row r="11556">
          <cell r="B11556" t="str">
            <v>9F020105</v>
          </cell>
          <cell r="C11556">
            <v>0</v>
          </cell>
        </row>
        <row r="11557">
          <cell r="B11557" t="str">
            <v>9F020108</v>
          </cell>
          <cell r="C11557">
            <v>0</v>
          </cell>
        </row>
        <row r="11558">
          <cell r="B11558" t="str">
            <v>9F020202</v>
          </cell>
          <cell r="C11558">
            <v>0</v>
          </cell>
        </row>
        <row r="11559">
          <cell r="B11559" t="str">
            <v>9F020203</v>
          </cell>
          <cell r="C11559">
            <v>0</v>
          </cell>
        </row>
        <row r="11560">
          <cell r="B11560" t="str">
            <v>9F030101</v>
          </cell>
          <cell r="C11560">
            <v>0</v>
          </cell>
        </row>
        <row r="11561">
          <cell r="B11561" t="str">
            <v>9F030104</v>
          </cell>
          <cell r="C11561">
            <v>0</v>
          </cell>
        </row>
        <row r="11562">
          <cell r="B11562" t="str">
            <v>9F030105</v>
          </cell>
          <cell r="C11562">
            <v>0</v>
          </cell>
        </row>
        <row r="11563">
          <cell r="B11563" t="str">
            <v>9F030203</v>
          </cell>
          <cell r="C11563">
            <v>0</v>
          </cell>
        </row>
        <row r="11564">
          <cell r="B11564" t="str">
            <v>9F030204</v>
          </cell>
          <cell r="C11564">
            <v>0</v>
          </cell>
        </row>
        <row r="11565">
          <cell r="B11565" t="str">
            <v>9F030207</v>
          </cell>
          <cell r="C11565">
            <v>0</v>
          </cell>
        </row>
        <row r="11566">
          <cell r="B11566" t="str">
            <v>9F040105</v>
          </cell>
          <cell r="C11566">
            <v>0</v>
          </cell>
        </row>
        <row r="11567">
          <cell r="B11567" t="str">
            <v>9F040107</v>
          </cell>
          <cell r="C11567">
            <v>0</v>
          </cell>
        </row>
        <row r="11568">
          <cell r="B11568" t="str">
            <v>9F040205</v>
          </cell>
          <cell r="C11568">
            <v>0</v>
          </cell>
        </row>
        <row r="11569">
          <cell r="B11569" t="str">
            <v>9F040207</v>
          </cell>
          <cell r="C11569">
            <v>0</v>
          </cell>
        </row>
        <row r="11570">
          <cell r="B11570" t="str">
            <v>9F040303</v>
          </cell>
          <cell r="C11570">
            <v>0</v>
          </cell>
        </row>
        <row r="11571">
          <cell r="B11571" t="str">
            <v>9F040400</v>
          </cell>
          <cell r="C11571">
            <v>0</v>
          </cell>
        </row>
        <row r="11572">
          <cell r="B11572" t="str">
            <v>9F040405</v>
          </cell>
          <cell r="C11572">
            <v>0</v>
          </cell>
        </row>
        <row r="11573">
          <cell r="B11573" t="str">
            <v>9F050105</v>
          </cell>
          <cell r="C11573">
            <v>0</v>
          </cell>
        </row>
        <row r="11574">
          <cell r="B11574" t="str">
            <v>9F060101</v>
          </cell>
          <cell r="C11574">
            <v>0</v>
          </cell>
        </row>
        <row r="11575">
          <cell r="B11575" t="str">
            <v>9F060199</v>
          </cell>
          <cell r="C11575">
            <v>0</v>
          </cell>
        </row>
        <row r="11576">
          <cell r="B11576" t="str">
            <v>9F060201</v>
          </cell>
          <cell r="C11576">
            <v>0</v>
          </cell>
        </row>
        <row r="11577">
          <cell r="B11577" t="str">
            <v>9F060299</v>
          </cell>
          <cell r="C11577">
            <v>0</v>
          </cell>
        </row>
        <row r="11578">
          <cell r="B11578" t="str">
            <v>9F060300</v>
          </cell>
          <cell r="C11578">
            <v>0</v>
          </cell>
        </row>
        <row r="11579">
          <cell r="B11579" t="str">
            <v>9F060301</v>
          </cell>
          <cell r="C11579">
            <v>0</v>
          </cell>
        </row>
        <row r="11580">
          <cell r="B11580" t="str">
            <v>9F070195</v>
          </cell>
          <cell r="C11580">
            <v>0</v>
          </cell>
        </row>
        <row r="11581">
          <cell r="B11581" t="str">
            <v>9F070295</v>
          </cell>
          <cell r="C11581">
            <v>0</v>
          </cell>
        </row>
        <row r="11582">
          <cell r="B11582" t="str">
            <v>9F070399</v>
          </cell>
          <cell r="C11582">
            <v>0</v>
          </cell>
        </row>
        <row r="11583">
          <cell r="B11583" t="str">
            <v>9F070400</v>
          </cell>
          <cell r="C11583">
            <v>0</v>
          </cell>
        </row>
        <row r="11584">
          <cell r="B11584" t="str">
            <v>9F070500</v>
          </cell>
          <cell r="C11584">
            <v>0</v>
          </cell>
        </row>
        <row r="11585">
          <cell r="B11585" t="str">
            <v>9F070600</v>
          </cell>
          <cell r="C11585">
            <v>0</v>
          </cell>
        </row>
        <row r="11586">
          <cell r="B11586" t="str">
            <v>9F200002</v>
          </cell>
          <cell r="C11586">
            <v>0</v>
          </cell>
        </row>
        <row r="11587">
          <cell r="B11587" t="str">
            <v>9F200103</v>
          </cell>
          <cell r="C11587">
            <v>0</v>
          </cell>
        </row>
        <row r="11588">
          <cell r="B11588" t="str">
            <v>9F200104</v>
          </cell>
          <cell r="C11588">
            <v>0</v>
          </cell>
        </row>
        <row r="11589">
          <cell r="B11589" t="str">
            <v>9F200105</v>
          </cell>
          <cell r="C11589">
            <v>0</v>
          </cell>
        </row>
        <row r="11590">
          <cell r="B11590" t="str">
            <v>9F2006XX</v>
          </cell>
          <cell r="C11590">
            <v>0</v>
          </cell>
        </row>
        <row r="11591">
          <cell r="B11591" t="str">
            <v>9F2007XX</v>
          </cell>
          <cell r="C11591">
            <v>0</v>
          </cell>
        </row>
        <row r="11592">
          <cell r="B11592" t="str">
            <v>9F210102</v>
          </cell>
          <cell r="C11592">
            <v>0</v>
          </cell>
        </row>
        <row r="11593">
          <cell r="B11593" t="str">
            <v>9F210105</v>
          </cell>
          <cell r="C11593">
            <v>0</v>
          </cell>
        </row>
        <row r="11594">
          <cell r="B11594" t="str">
            <v>9F210106</v>
          </cell>
          <cell r="C11594">
            <v>0</v>
          </cell>
        </row>
        <row r="11595">
          <cell r="B11595" t="str">
            <v>9F210108</v>
          </cell>
          <cell r="C11595">
            <v>0</v>
          </cell>
        </row>
        <row r="11596">
          <cell r="B11596" t="str">
            <v>9F210202</v>
          </cell>
          <cell r="C11596">
            <v>0</v>
          </cell>
        </row>
        <row r="11597">
          <cell r="B11597" t="str">
            <v>9F210203</v>
          </cell>
          <cell r="C11597">
            <v>0</v>
          </cell>
        </row>
        <row r="11598">
          <cell r="B11598" t="str">
            <v>9F210205</v>
          </cell>
          <cell r="C11598">
            <v>0</v>
          </cell>
        </row>
        <row r="11599">
          <cell r="B11599" t="str">
            <v>9F210206</v>
          </cell>
          <cell r="C11599">
            <v>0</v>
          </cell>
        </row>
        <row r="11600">
          <cell r="B11600" t="str">
            <v>9F210209</v>
          </cell>
          <cell r="C11600">
            <v>0</v>
          </cell>
        </row>
        <row r="11601">
          <cell r="B11601" t="str">
            <v>9F210304</v>
          </cell>
          <cell r="C11601">
            <v>0</v>
          </cell>
        </row>
        <row r="11602">
          <cell r="B11602" t="str">
            <v>9F210305</v>
          </cell>
          <cell r="C11602">
            <v>0</v>
          </cell>
        </row>
        <row r="11603">
          <cell r="B11603" t="str">
            <v>9F210306</v>
          </cell>
          <cell r="C11603">
            <v>0</v>
          </cell>
        </row>
        <row r="11604">
          <cell r="B11604" t="str">
            <v>9F210308</v>
          </cell>
          <cell r="C11604">
            <v>0</v>
          </cell>
        </row>
        <row r="11605">
          <cell r="B11605" t="str">
            <v>9F210402</v>
          </cell>
          <cell r="C11605">
            <v>0</v>
          </cell>
        </row>
        <row r="11606">
          <cell r="B11606" t="str">
            <v>9F210403</v>
          </cell>
          <cell r="C11606">
            <v>0</v>
          </cell>
        </row>
        <row r="11607">
          <cell r="B11607" t="str">
            <v>9F210404</v>
          </cell>
          <cell r="C11607">
            <v>0</v>
          </cell>
        </row>
        <row r="11608">
          <cell r="B11608" t="str">
            <v>9F210405</v>
          </cell>
          <cell r="C11608">
            <v>0</v>
          </cell>
        </row>
        <row r="11609">
          <cell r="B11609" t="str">
            <v>9F210406</v>
          </cell>
          <cell r="C11609">
            <v>0</v>
          </cell>
        </row>
        <row r="11610">
          <cell r="B11610" t="str">
            <v>9F210408</v>
          </cell>
          <cell r="C11610">
            <v>0</v>
          </cell>
        </row>
        <row r="11611">
          <cell r="B11611" t="str">
            <v>9F210502</v>
          </cell>
          <cell r="C11611">
            <v>0</v>
          </cell>
        </row>
        <row r="11612">
          <cell r="B11612" t="str">
            <v>9F210504</v>
          </cell>
          <cell r="C11612">
            <v>0</v>
          </cell>
        </row>
        <row r="11613">
          <cell r="B11613" t="str">
            <v>9F210505</v>
          </cell>
          <cell r="C11613">
            <v>0</v>
          </cell>
        </row>
        <row r="11614">
          <cell r="B11614" t="str">
            <v>9F210506</v>
          </cell>
          <cell r="C11614">
            <v>0</v>
          </cell>
        </row>
        <row r="11615">
          <cell r="B11615" t="str">
            <v>9F210507</v>
          </cell>
          <cell r="C11615">
            <v>0</v>
          </cell>
        </row>
        <row r="11616">
          <cell r="B11616" t="str">
            <v>9F210508</v>
          </cell>
          <cell r="C11616">
            <v>0</v>
          </cell>
        </row>
        <row r="11617">
          <cell r="B11617" t="str">
            <v>9F210702</v>
          </cell>
          <cell r="C11617">
            <v>0</v>
          </cell>
        </row>
        <row r="11618">
          <cell r="B11618" t="str">
            <v>9F210802</v>
          </cell>
          <cell r="C11618">
            <v>0</v>
          </cell>
        </row>
        <row r="11619">
          <cell r="B11619" t="str">
            <v>9F220102</v>
          </cell>
          <cell r="C11619">
            <v>0</v>
          </cell>
        </row>
        <row r="11620">
          <cell r="B11620" t="str">
            <v>9F220203</v>
          </cell>
          <cell r="C11620">
            <v>0</v>
          </cell>
        </row>
        <row r="11621">
          <cell r="B11621" t="str">
            <v>9F220205</v>
          </cell>
          <cell r="C11621">
            <v>0</v>
          </cell>
        </row>
        <row r="11622">
          <cell r="B11622" t="str">
            <v>9F220206</v>
          </cell>
          <cell r="C11622">
            <v>0</v>
          </cell>
        </row>
        <row r="11623">
          <cell r="B11623" t="str">
            <v>9F220208</v>
          </cell>
          <cell r="C11623">
            <v>0</v>
          </cell>
        </row>
        <row r="11624">
          <cell r="B11624" t="str">
            <v>9F220299</v>
          </cell>
          <cell r="C11624">
            <v>0</v>
          </cell>
        </row>
        <row r="11625">
          <cell r="B11625" t="str">
            <v>9F220300</v>
          </cell>
          <cell r="C11625">
            <v>0</v>
          </cell>
        </row>
        <row r="11626">
          <cell r="B11626" t="str">
            <v>9F220303</v>
          </cell>
          <cell r="C11626">
            <v>0</v>
          </cell>
        </row>
        <row r="11627">
          <cell r="B11627" t="str">
            <v>9F220402</v>
          </cell>
          <cell r="C11627">
            <v>0</v>
          </cell>
        </row>
        <row r="11628">
          <cell r="B11628" t="str">
            <v>9F220404</v>
          </cell>
          <cell r="C11628">
            <v>0</v>
          </cell>
        </row>
        <row r="11629">
          <cell r="B11629" t="str">
            <v>9F220406</v>
          </cell>
          <cell r="C11629">
            <v>0</v>
          </cell>
        </row>
        <row r="11630">
          <cell r="B11630" t="str">
            <v>9F220407</v>
          </cell>
          <cell r="C11630">
            <v>0</v>
          </cell>
        </row>
        <row r="11631">
          <cell r="B11631" t="str">
            <v>9F220409</v>
          </cell>
          <cell r="C11631">
            <v>0</v>
          </cell>
        </row>
        <row r="11632">
          <cell r="B11632" t="str">
            <v>9F220501</v>
          </cell>
          <cell r="C11632">
            <v>0</v>
          </cell>
        </row>
        <row r="11633">
          <cell r="B11633" t="str">
            <v>9F220502</v>
          </cell>
          <cell r="C11633">
            <v>0</v>
          </cell>
        </row>
        <row r="11634">
          <cell r="B11634" t="str">
            <v>9F220503</v>
          </cell>
          <cell r="C11634">
            <v>0</v>
          </cell>
        </row>
        <row r="11635">
          <cell r="B11635" t="str">
            <v>9F220504</v>
          </cell>
          <cell r="C11635">
            <v>0</v>
          </cell>
        </row>
        <row r="11636">
          <cell r="B11636" t="str">
            <v>9F230105</v>
          </cell>
          <cell r="C11636">
            <v>0</v>
          </cell>
        </row>
        <row r="11637">
          <cell r="B11637" t="str">
            <v>9F230205</v>
          </cell>
          <cell r="C11637">
            <v>0</v>
          </cell>
        </row>
        <row r="11638">
          <cell r="B11638" t="str">
            <v>9F230206</v>
          </cell>
          <cell r="C11638">
            <v>0</v>
          </cell>
        </row>
        <row r="11639">
          <cell r="B11639" t="str">
            <v>9F230207</v>
          </cell>
          <cell r="C11639">
            <v>0</v>
          </cell>
        </row>
        <row r="11640">
          <cell r="B11640" t="str">
            <v>9F230208</v>
          </cell>
          <cell r="C11640">
            <v>0</v>
          </cell>
        </row>
        <row r="11641">
          <cell r="B11641" t="str">
            <v>9F2303XX</v>
          </cell>
          <cell r="C11641">
            <v>0</v>
          </cell>
        </row>
        <row r="11642">
          <cell r="B11642" t="str">
            <v>9F240004</v>
          </cell>
          <cell r="C11642">
            <v>0</v>
          </cell>
        </row>
        <row r="11643">
          <cell r="B11643" t="str">
            <v>9F240100</v>
          </cell>
          <cell r="C11643">
            <v>0</v>
          </cell>
        </row>
        <row r="11644">
          <cell r="B11644" t="str">
            <v>9F240105</v>
          </cell>
          <cell r="C11644">
            <v>0</v>
          </cell>
        </row>
        <row r="11645">
          <cell r="B11645" t="str">
            <v>9F240196</v>
          </cell>
          <cell r="C11645">
            <v>0</v>
          </cell>
        </row>
        <row r="11646">
          <cell r="B11646" t="str">
            <v>9F240206</v>
          </cell>
          <cell r="C11646">
            <v>0</v>
          </cell>
        </row>
        <row r="11647">
          <cell r="B11647" t="str">
            <v>9F240399</v>
          </cell>
          <cell r="C11647">
            <v>0</v>
          </cell>
        </row>
        <row r="11648">
          <cell r="B11648" t="str">
            <v>9F2403XX</v>
          </cell>
          <cell r="C11648">
            <v>0</v>
          </cell>
        </row>
        <row r="11649">
          <cell r="B11649" t="str">
            <v>9F240498</v>
          </cell>
          <cell r="C11649">
            <v>0</v>
          </cell>
        </row>
        <row r="11650">
          <cell r="B11650" t="str">
            <v>9F2404XX</v>
          </cell>
          <cell r="C11650">
            <v>0</v>
          </cell>
        </row>
        <row r="11651">
          <cell r="B11651" t="str">
            <v>9F240599</v>
          </cell>
          <cell r="C11651">
            <v>0</v>
          </cell>
        </row>
        <row r="11652">
          <cell r="B11652" t="str">
            <v>9F2405XX</v>
          </cell>
          <cell r="C11652">
            <v>0</v>
          </cell>
        </row>
        <row r="11653">
          <cell r="B11653" t="str">
            <v>9F240601</v>
          </cell>
          <cell r="C11653">
            <v>0</v>
          </cell>
        </row>
        <row r="11654">
          <cell r="B11654" t="str">
            <v>9F250006</v>
          </cell>
          <cell r="C11654">
            <v>0</v>
          </cell>
        </row>
        <row r="11655">
          <cell r="B11655" t="str">
            <v>9F250106</v>
          </cell>
          <cell r="C11655">
            <v>0</v>
          </cell>
        </row>
        <row r="11656">
          <cell r="B11656" t="str">
            <v>9F250198</v>
          </cell>
          <cell r="C11656">
            <v>0</v>
          </cell>
        </row>
        <row r="11657">
          <cell r="B11657" t="str">
            <v>9F400007</v>
          </cell>
          <cell r="C11657">
            <v>0</v>
          </cell>
        </row>
        <row r="11658">
          <cell r="B11658" t="str">
            <v>9F400103</v>
          </cell>
          <cell r="C11658">
            <v>0</v>
          </cell>
        </row>
        <row r="11659">
          <cell r="B11659" t="str">
            <v>9F400104</v>
          </cell>
          <cell r="C11659">
            <v>0</v>
          </cell>
        </row>
        <row r="11660">
          <cell r="B11660" t="str">
            <v>9F400105</v>
          </cell>
          <cell r="C11660">
            <v>0</v>
          </cell>
        </row>
        <row r="11661">
          <cell r="B11661" t="str">
            <v>9F400106</v>
          </cell>
          <cell r="C11661">
            <v>0</v>
          </cell>
        </row>
        <row r="11662">
          <cell r="B11662" t="str">
            <v>9F400107</v>
          </cell>
          <cell r="C11662">
            <v>0</v>
          </cell>
        </row>
        <row r="11663">
          <cell r="B11663" t="str">
            <v>9F400108</v>
          </cell>
          <cell r="C11663">
            <v>0</v>
          </cell>
        </row>
        <row r="11664">
          <cell r="B11664" t="str">
            <v>9F400109</v>
          </cell>
          <cell r="C11664">
            <v>0</v>
          </cell>
        </row>
        <row r="11665">
          <cell r="B11665" t="str">
            <v>9F400110</v>
          </cell>
          <cell r="C11665">
            <v>0</v>
          </cell>
        </row>
        <row r="11666">
          <cell r="B11666" t="str">
            <v>9F400203</v>
          </cell>
          <cell r="C11666">
            <v>0</v>
          </cell>
        </row>
        <row r="11667">
          <cell r="B11667" t="str">
            <v>9F400204</v>
          </cell>
          <cell r="C11667">
            <v>0</v>
          </cell>
        </row>
        <row r="11668">
          <cell r="B11668" t="str">
            <v>9F400205</v>
          </cell>
          <cell r="C11668">
            <v>0</v>
          </cell>
        </row>
        <row r="11669">
          <cell r="B11669" t="str">
            <v>9F400206</v>
          </cell>
          <cell r="C11669">
            <v>0</v>
          </cell>
        </row>
        <row r="11670">
          <cell r="B11670" t="str">
            <v>9F400207</v>
          </cell>
          <cell r="C11670">
            <v>0</v>
          </cell>
        </row>
        <row r="11671">
          <cell r="B11671" t="str">
            <v>9F400208</v>
          </cell>
          <cell r="C11671">
            <v>0</v>
          </cell>
        </row>
        <row r="11672">
          <cell r="B11672" t="str">
            <v>9F400209</v>
          </cell>
          <cell r="C11672">
            <v>0</v>
          </cell>
        </row>
        <row r="11673">
          <cell r="B11673" t="str">
            <v>9F400210</v>
          </cell>
          <cell r="C11673">
            <v>0</v>
          </cell>
        </row>
        <row r="11674">
          <cell r="B11674" t="str">
            <v>9F400302</v>
          </cell>
          <cell r="C11674">
            <v>0</v>
          </cell>
        </row>
        <row r="11675">
          <cell r="B11675" t="str">
            <v>9F400303</v>
          </cell>
          <cell r="C11675">
            <v>0</v>
          </cell>
        </row>
        <row r="11676">
          <cell r="B11676" t="str">
            <v>9F400304</v>
          </cell>
          <cell r="C11676">
            <v>0</v>
          </cell>
        </row>
        <row r="11677">
          <cell r="B11677" t="str">
            <v>9F400305</v>
          </cell>
          <cell r="C11677">
            <v>0</v>
          </cell>
        </row>
        <row r="11678">
          <cell r="B11678" t="str">
            <v>9F400306</v>
          </cell>
          <cell r="C11678">
            <v>0</v>
          </cell>
        </row>
        <row r="11679">
          <cell r="B11679" t="str">
            <v>9F400307</v>
          </cell>
          <cell r="C11679">
            <v>0</v>
          </cell>
        </row>
        <row r="11680">
          <cell r="B11680" t="str">
            <v>9F400308</v>
          </cell>
          <cell r="C11680">
            <v>0</v>
          </cell>
        </row>
        <row r="11681">
          <cell r="B11681" t="str">
            <v>9F400310</v>
          </cell>
          <cell r="C11681">
            <v>0</v>
          </cell>
        </row>
        <row r="11682">
          <cell r="B11682" t="str">
            <v>9F400407</v>
          </cell>
          <cell r="C11682">
            <v>0</v>
          </cell>
        </row>
        <row r="11683">
          <cell r="B11683" t="str">
            <v>9F400409</v>
          </cell>
          <cell r="C11683">
            <v>0</v>
          </cell>
        </row>
        <row r="11684">
          <cell r="B11684" t="str">
            <v>9F400503</v>
          </cell>
          <cell r="C11684">
            <v>0</v>
          </cell>
        </row>
        <row r="11685">
          <cell r="B11685" t="str">
            <v>9F400504</v>
          </cell>
          <cell r="C11685">
            <v>0</v>
          </cell>
        </row>
        <row r="11686">
          <cell r="B11686" t="str">
            <v>9F400505</v>
          </cell>
          <cell r="C11686">
            <v>0</v>
          </cell>
        </row>
        <row r="11687">
          <cell r="B11687" t="str">
            <v>9F400506</v>
          </cell>
          <cell r="C11687">
            <v>0</v>
          </cell>
        </row>
        <row r="11688">
          <cell r="B11688" t="str">
            <v>9F400507</v>
          </cell>
          <cell r="C11688">
            <v>0</v>
          </cell>
        </row>
        <row r="11689">
          <cell r="B11689" t="str">
            <v>9F400508</v>
          </cell>
          <cell r="C11689">
            <v>0</v>
          </cell>
        </row>
        <row r="11690">
          <cell r="B11690" t="str">
            <v>9F400509</v>
          </cell>
          <cell r="C11690">
            <v>0</v>
          </cell>
        </row>
        <row r="11691">
          <cell r="B11691" t="str">
            <v>9F400510</v>
          </cell>
          <cell r="C11691">
            <v>0</v>
          </cell>
        </row>
        <row r="11692">
          <cell r="B11692" t="str">
            <v>9F400603</v>
          </cell>
          <cell r="C11692">
            <v>0</v>
          </cell>
        </row>
        <row r="11693">
          <cell r="B11693" t="str">
            <v>9F400604</v>
          </cell>
          <cell r="C11693">
            <v>0</v>
          </cell>
        </row>
        <row r="11694">
          <cell r="B11694" t="str">
            <v>9F400605</v>
          </cell>
          <cell r="C11694">
            <v>0</v>
          </cell>
        </row>
        <row r="11695">
          <cell r="B11695" t="str">
            <v>9F400606</v>
          </cell>
          <cell r="C11695">
            <v>0</v>
          </cell>
        </row>
        <row r="11696">
          <cell r="B11696" t="str">
            <v>9F400607</v>
          </cell>
          <cell r="C11696">
            <v>0</v>
          </cell>
        </row>
        <row r="11697">
          <cell r="B11697" t="str">
            <v>9F400608</v>
          </cell>
          <cell r="C11697">
            <v>0</v>
          </cell>
        </row>
        <row r="11698">
          <cell r="B11698" t="str">
            <v>9F400610</v>
          </cell>
          <cell r="C11698">
            <v>0</v>
          </cell>
        </row>
        <row r="11699">
          <cell r="B11699" t="str">
            <v>9F400803</v>
          </cell>
          <cell r="C11699">
            <v>0</v>
          </cell>
        </row>
        <row r="11700">
          <cell r="B11700" t="str">
            <v>9F400804</v>
          </cell>
          <cell r="C11700">
            <v>0</v>
          </cell>
        </row>
        <row r="11701">
          <cell r="B11701" t="str">
            <v>9F400805</v>
          </cell>
          <cell r="C11701">
            <v>0</v>
          </cell>
        </row>
        <row r="11702">
          <cell r="B11702" t="str">
            <v>9F400806</v>
          </cell>
          <cell r="C11702">
            <v>0</v>
          </cell>
        </row>
        <row r="11703">
          <cell r="B11703" t="str">
            <v>9F400807</v>
          </cell>
          <cell r="C11703">
            <v>0</v>
          </cell>
        </row>
        <row r="11704">
          <cell r="B11704" t="str">
            <v>9F400808</v>
          </cell>
          <cell r="C11704">
            <v>0</v>
          </cell>
        </row>
        <row r="11705">
          <cell r="B11705" t="str">
            <v>9F400903</v>
          </cell>
          <cell r="C11705">
            <v>0</v>
          </cell>
        </row>
        <row r="11706">
          <cell r="B11706" t="str">
            <v>9F400904</v>
          </cell>
          <cell r="C11706">
            <v>0</v>
          </cell>
        </row>
        <row r="11707">
          <cell r="B11707" t="str">
            <v>9F400905</v>
          </cell>
          <cell r="C11707">
            <v>0</v>
          </cell>
        </row>
        <row r="11708">
          <cell r="B11708" t="str">
            <v>9F400906</v>
          </cell>
          <cell r="C11708">
            <v>0</v>
          </cell>
        </row>
        <row r="11709">
          <cell r="B11709" t="str">
            <v>9F401003</v>
          </cell>
          <cell r="C11709">
            <v>0</v>
          </cell>
        </row>
        <row r="11710">
          <cell r="B11710" t="str">
            <v>9F401004</v>
          </cell>
          <cell r="C11710">
            <v>0</v>
          </cell>
        </row>
        <row r="11711">
          <cell r="B11711" t="str">
            <v>9F401005</v>
          </cell>
          <cell r="C11711">
            <v>0</v>
          </cell>
        </row>
        <row r="11712">
          <cell r="B11712" t="str">
            <v>9F401006</v>
          </cell>
          <cell r="C11712">
            <v>0</v>
          </cell>
        </row>
        <row r="11713">
          <cell r="B11713" t="str">
            <v>9F401007</v>
          </cell>
          <cell r="C11713">
            <v>0</v>
          </cell>
        </row>
        <row r="11714">
          <cell r="B11714" t="str">
            <v>9F401009</v>
          </cell>
          <cell r="C11714">
            <v>0</v>
          </cell>
        </row>
        <row r="11715">
          <cell r="B11715" t="str">
            <v>9F401101</v>
          </cell>
          <cell r="C11715">
            <v>0</v>
          </cell>
        </row>
        <row r="11716">
          <cell r="B11716" t="str">
            <v>9F401104</v>
          </cell>
          <cell r="C11716">
            <v>0</v>
          </cell>
        </row>
        <row r="11717">
          <cell r="B11717" t="str">
            <v>9F401105</v>
          </cell>
          <cell r="C11717">
            <v>0</v>
          </cell>
        </row>
        <row r="11718">
          <cell r="B11718" t="str">
            <v>9F401106</v>
          </cell>
          <cell r="C11718">
            <v>0</v>
          </cell>
        </row>
        <row r="11719">
          <cell r="B11719" t="str">
            <v>9F401107</v>
          </cell>
          <cell r="C11719">
            <v>0</v>
          </cell>
        </row>
        <row r="11720">
          <cell r="B11720" t="str">
            <v>9F401109</v>
          </cell>
          <cell r="C11720">
            <v>0</v>
          </cell>
        </row>
        <row r="11721">
          <cell r="B11721" t="str">
            <v>9F401204</v>
          </cell>
          <cell r="C11721">
            <v>0</v>
          </cell>
        </row>
        <row r="11722">
          <cell r="B11722" t="str">
            <v>9F401205</v>
          </cell>
          <cell r="C11722">
            <v>0</v>
          </cell>
        </row>
        <row r="11723">
          <cell r="B11723" t="str">
            <v>9F401206</v>
          </cell>
          <cell r="C11723">
            <v>0</v>
          </cell>
        </row>
        <row r="11724">
          <cell r="B11724" t="str">
            <v>9F401208</v>
          </cell>
          <cell r="C11724">
            <v>0</v>
          </cell>
        </row>
        <row r="11725">
          <cell r="B11725" t="str">
            <v>9F401209</v>
          </cell>
          <cell r="C11725">
            <v>0</v>
          </cell>
        </row>
        <row r="11726">
          <cell r="B11726" t="str">
            <v>9F401303</v>
          </cell>
          <cell r="C11726">
            <v>0</v>
          </cell>
        </row>
        <row r="11727">
          <cell r="B11727" t="str">
            <v>9F401403</v>
          </cell>
          <cell r="C11727">
            <v>0</v>
          </cell>
        </row>
        <row r="11728">
          <cell r="B11728" t="str">
            <v>9F401503</v>
          </cell>
          <cell r="C11728">
            <v>0</v>
          </cell>
        </row>
        <row r="11729">
          <cell r="B11729" t="str">
            <v>9F401504</v>
          </cell>
          <cell r="C11729">
            <v>0</v>
          </cell>
        </row>
        <row r="11730">
          <cell r="B11730" t="str">
            <v>9F401606</v>
          </cell>
          <cell r="C11730">
            <v>0</v>
          </cell>
        </row>
        <row r="11731">
          <cell r="B11731" t="str">
            <v>9F401707</v>
          </cell>
          <cell r="C11731">
            <v>0</v>
          </cell>
        </row>
        <row r="11732">
          <cell r="B11732" t="str">
            <v>9F401806</v>
          </cell>
          <cell r="C11732">
            <v>0</v>
          </cell>
        </row>
        <row r="11733">
          <cell r="B11733" t="str">
            <v>9F401905</v>
          </cell>
          <cell r="C11733">
            <v>0</v>
          </cell>
        </row>
        <row r="11734">
          <cell r="B11734" t="str">
            <v>9F402002</v>
          </cell>
          <cell r="C11734">
            <v>0</v>
          </cell>
        </row>
        <row r="11735">
          <cell r="B11735" t="str">
            <v>9F402208</v>
          </cell>
          <cell r="C11735">
            <v>0</v>
          </cell>
        </row>
        <row r="11736">
          <cell r="B11736" t="str">
            <v>9F402209</v>
          </cell>
          <cell r="C11736">
            <v>0</v>
          </cell>
        </row>
        <row r="11737">
          <cell r="B11737" t="str">
            <v>9F402210</v>
          </cell>
          <cell r="C11737">
            <v>0</v>
          </cell>
        </row>
        <row r="11738">
          <cell r="B11738" t="str">
            <v>9F402308</v>
          </cell>
          <cell r="C11738">
            <v>0</v>
          </cell>
        </row>
        <row r="11739">
          <cell r="B11739" t="str">
            <v>9F402409</v>
          </cell>
          <cell r="C11739">
            <v>0</v>
          </cell>
        </row>
        <row r="11740">
          <cell r="B11740" t="str">
            <v>9F402509</v>
          </cell>
          <cell r="C11740">
            <v>0</v>
          </cell>
        </row>
        <row r="11741">
          <cell r="B11741" t="str">
            <v>9F402609</v>
          </cell>
          <cell r="C11741">
            <v>0</v>
          </cell>
        </row>
        <row r="11742">
          <cell r="B11742" t="str">
            <v>9F404110</v>
          </cell>
          <cell r="C11742">
            <v>0</v>
          </cell>
        </row>
        <row r="11743">
          <cell r="B11743" t="str">
            <v>9F404210</v>
          </cell>
          <cell r="C11743">
            <v>0</v>
          </cell>
        </row>
        <row r="11744">
          <cell r="B11744" t="str">
            <v>9F404310</v>
          </cell>
          <cell r="C11744">
            <v>0</v>
          </cell>
        </row>
        <row r="11745">
          <cell r="B11745" t="str">
            <v>9F404610</v>
          </cell>
          <cell r="C11745">
            <v>0</v>
          </cell>
        </row>
        <row r="11746">
          <cell r="B11746" t="str">
            <v>9F404620</v>
          </cell>
          <cell r="C11746">
            <v>3000</v>
          </cell>
        </row>
        <row r="11747">
          <cell r="B11747" t="str">
            <v>9F405010</v>
          </cell>
          <cell r="C11747">
            <v>0</v>
          </cell>
        </row>
        <row r="11748">
          <cell r="B11748" t="str">
            <v>9F405210</v>
          </cell>
          <cell r="C11748">
            <v>0</v>
          </cell>
        </row>
        <row r="11749">
          <cell r="B11749" t="str">
            <v>9F405919</v>
          </cell>
          <cell r="C11749">
            <v>340</v>
          </cell>
        </row>
        <row r="11750">
          <cell r="B11750" t="str">
            <v>9F410004</v>
          </cell>
          <cell r="C11750">
            <v>0</v>
          </cell>
        </row>
        <row r="11751">
          <cell r="B11751" t="str">
            <v>9F410104</v>
          </cell>
          <cell r="C11751">
            <v>0</v>
          </cell>
        </row>
        <row r="11752">
          <cell r="B11752" t="str">
            <v>9F410203</v>
          </cell>
          <cell r="C11752">
            <v>0</v>
          </cell>
        </row>
        <row r="11753">
          <cell r="B11753" t="str">
            <v>9F410204</v>
          </cell>
          <cell r="C11753">
            <v>0</v>
          </cell>
        </row>
        <row r="11754">
          <cell r="B11754" t="str">
            <v>9F410206</v>
          </cell>
          <cell r="C11754">
            <v>0</v>
          </cell>
        </row>
        <row r="11755">
          <cell r="B11755" t="str">
            <v>9F410303</v>
          </cell>
          <cell r="C11755">
            <v>0</v>
          </cell>
        </row>
        <row r="11756">
          <cell r="B11756" t="str">
            <v>9F410304</v>
          </cell>
          <cell r="C11756">
            <v>0</v>
          </cell>
        </row>
        <row r="11757">
          <cell r="B11757" t="str">
            <v>9F410305</v>
          </cell>
          <cell r="C11757">
            <v>0</v>
          </cell>
        </row>
        <row r="11758">
          <cell r="B11758" t="str">
            <v>9F410403</v>
          </cell>
          <cell r="C11758">
            <v>0</v>
          </cell>
        </row>
        <row r="11759">
          <cell r="B11759" t="str">
            <v>9F410404</v>
          </cell>
          <cell r="C11759">
            <v>0</v>
          </cell>
        </row>
        <row r="11760">
          <cell r="B11760" t="str">
            <v>9F410405</v>
          </cell>
          <cell r="C11760">
            <v>0</v>
          </cell>
        </row>
        <row r="11761">
          <cell r="B11761" t="str">
            <v>9F420106</v>
          </cell>
          <cell r="C11761">
            <v>0</v>
          </cell>
        </row>
        <row r="11762">
          <cell r="B11762" t="str">
            <v>9F420206</v>
          </cell>
          <cell r="C11762">
            <v>0</v>
          </cell>
        </row>
        <row r="11763">
          <cell r="B11763" t="str">
            <v>9F4203XX</v>
          </cell>
          <cell r="C11763">
            <v>0</v>
          </cell>
        </row>
        <row r="11764">
          <cell r="B11764" t="str">
            <v>9F430102</v>
          </cell>
          <cell r="C11764">
            <v>0</v>
          </cell>
        </row>
        <row r="11765">
          <cell r="B11765" t="str">
            <v>9F430104</v>
          </cell>
          <cell r="C11765">
            <v>0</v>
          </cell>
        </row>
        <row r="11766">
          <cell r="B11766" t="str">
            <v>9F430106</v>
          </cell>
          <cell r="C11766">
            <v>0</v>
          </cell>
        </row>
        <row r="11767">
          <cell r="B11767" t="str">
            <v>9F430107</v>
          </cell>
          <cell r="C11767">
            <v>0</v>
          </cell>
        </row>
        <row r="11768">
          <cell r="B11768" t="str">
            <v>9F430109</v>
          </cell>
          <cell r="C11768">
            <v>0</v>
          </cell>
        </row>
        <row r="11769">
          <cell r="B11769" t="str">
            <v>9F430202</v>
          </cell>
          <cell r="C11769">
            <v>0</v>
          </cell>
        </row>
        <row r="11770">
          <cell r="B11770" t="str">
            <v>9F430204</v>
          </cell>
          <cell r="C11770">
            <v>0</v>
          </cell>
        </row>
        <row r="11771">
          <cell r="B11771" t="str">
            <v>9F430303</v>
          </cell>
          <cell r="C11771">
            <v>0</v>
          </cell>
        </row>
        <row r="11772">
          <cell r="B11772" t="str">
            <v>9F430306</v>
          </cell>
          <cell r="C11772">
            <v>0</v>
          </cell>
        </row>
        <row r="11773">
          <cell r="B11773" t="str">
            <v>9F430307</v>
          </cell>
          <cell r="C11773">
            <v>0</v>
          </cell>
        </row>
        <row r="11774">
          <cell r="B11774" t="str">
            <v>9F440104</v>
          </cell>
          <cell r="C11774">
            <v>0</v>
          </cell>
        </row>
        <row r="11775">
          <cell r="B11775" t="str">
            <v>9F440105</v>
          </cell>
          <cell r="C11775">
            <v>0</v>
          </cell>
        </row>
        <row r="11776">
          <cell r="B11776" t="str">
            <v>9F600103</v>
          </cell>
          <cell r="C11776">
            <v>0</v>
          </cell>
        </row>
        <row r="11777">
          <cell r="B11777" t="str">
            <v>9F600105</v>
          </cell>
          <cell r="C11777">
            <v>0</v>
          </cell>
        </row>
        <row r="11778">
          <cell r="B11778" t="str">
            <v>9F600106</v>
          </cell>
          <cell r="C11778">
            <v>0</v>
          </cell>
        </row>
        <row r="11779">
          <cell r="B11779" t="str">
            <v>9F600203</v>
          </cell>
          <cell r="C11779">
            <v>0</v>
          </cell>
        </row>
        <row r="11780">
          <cell r="B11780" t="str">
            <v>9F600205</v>
          </cell>
          <cell r="C11780">
            <v>0</v>
          </cell>
        </row>
        <row r="11781">
          <cell r="B11781" t="str">
            <v>9F600303</v>
          </cell>
          <cell r="C11781">
            <v>0</v>
          </cell>
        </row>
        <row r="11782">
          <cell r="B11782" t="str">
            <v>9F600305</v>
          </cell>
          <cell r="C11782">
            <v>0</v>
          </cell>
        </row>
        <row r="11783">
          <cell r="B11783" t="str">
            <v>9F600306</v>
          </cell>
          <cell r="C11783">
            <v>0</v>
          </cell>
        </row>
        <row r="11784">
          <cell r="B11784" t="str">
            <v>9F600400</v>
          </cell>
          <cell r="C11784">
            <v>0</v>
          </cell>
        </row>
        <row r="11785">
          <cell r="B11785" t="str">
            <v>9F600401</v>
          </cell>
          <cell r="C11785">
            <v>0</v>
          </cell>
        </row>
        <row r="11786">
          <cell r="B11786" t="str">
            <v>9F600402</v>
          </cell>
          <cell r="C11786">
            <v>0</v>
          </cell>
        </row>
        <row r="11787">
          <cell r="B11787" t="str">
            <v>9F600403</v>
          </cell>
          <cell r="C11787">
            <v>0</v>
          </cell>
        </row>
        <row r="11788">
          <cell r="B11788" t="str">
            <v>9F600500</v>
          </cell>
          <cell r="C11788">
            <v>0</v>
          </cell>
        </row>
        <row r="11789">
          <cell r="B11789" t="str">
            <v>9F600503</v>
          </cell>
          <cell r="C11789">
            <v>0</v>
          </cell>
        </row>
        <row r="11790">
          <cell r="B11790" t="str">
            <v>9F600504</v>
          </cell>
          <cell r="C11790">
            <v>0</v>
          </cell>
        </row>
        <row r="11791">
          <cell r="B11791" t="str">
            <v>9F600506</v>
          </cell>
          <cell r="C11791">
            <v>0</v>
          </cell>
        </row>
        <row r="11792">
          <cell r="B11792" t="str">
            <v>9F600600</v>
          </cell>
          <cell r="C11792">
            <v>0</v>
          </cell>
        </row>
        <row r="11793">
          <cell r="B11793" t="str">
            <v>9F600699</v>
          </cell>
          <cell r="C11793">
            <v>0</v>
          </cell>
        </row>
        <row r="11794">
          <cell r="B11794" t="str">
            <v>9F610106</v>
          </cell>
          <cell r="C11794">
            <v>0</v>
          </cell>
        </row>
        <row r="11795">
          <cell r="B11795" t="str">
            <v>9F610205</v>
          </cell>
          <cell r="C11795">
            <v>0</v>
          </cell>
        </row>
        <row r="11796">
          <cell r="B11796" t="str">
            <v>9F610307</v>
          </cell>
          <cell r="C11796">
            <v>0</v>
          </cell>
        </row>
        <row r="11797">
          <cell r="B11797" t="str">
            <v>9F610407</v>
          </cell>
          <cell r="C11797">
            <v>0</v>
          </cell>
        </row>
        <row r="11798">
          <cell r="B11798" t="str">
            <v>9F700001</v>
          </cell>
          <cell r="C11798">
            <v>0</v>
          </cell>
        </row>
        <row r="11799">
          <cell r="B11799" t="str">
            <v>9F700101</v>
          </cell>
          <cell r="C11799">
            <v>0</v>
          </cell>
        </row>
        <row r="11800">
          <cell r="B11800" t="str">
            <v>9F700203</v>
          </cell>
          <cell r="C11800">
            <v>0</v>
          </cell>
        </row>
        <row r="11801">
          <cell r="B11801" t="str">
            <v>9F700205</v>
          </cell>
          <cell r="C11801">
            <v>0</v>
          </cell>
        </row>
        <row r="11802">
          <cell r="B11802" t="str">
            <v>9F700207</v>
          </cell>
          <cell r="C11802">
            <v>0</v>
          </cell>
        </row>
        <row r="11803">
          <cell r="B11803" t="str">
            <v>9F700302</v>
          </cell>
          <cell r="C11803">
            <v>0</v>
          </cell>
        </row>
        <row r="11804">
          <cell r="B11804" t="str">
            <v>9F700303</v>
          </cell>
          <cell r="C11804">
            <v>0</v>
          </cell>
        </row>
        <row r="11805">
          <cell r="B11805" t="str">
            <v>9F700304</v>
          </cell>
          <cell r="C11805">
            <v>0</v>
          </cell>
        </row>
        <row r="11806">
          <cell r="B11806" t="str">
            <v>9F700305</v>
          </cell>
          <cell r="C11806">
            <v>0</v>
          </cell>
        </row>
        <row r="11807">
          <cell r="B11807" t="str">
            <v>9F700402</v>
          </cell>
          <cell r="C11807">
            <v>0</v>
          </cell>
        </row>
        <row r="11808">
          <cell r="B11808" t="str">
            <v>9F700404</v>
          </cell>
          <cell r="C11808">
            <v>0</v>
          </cell>
        </row>
        <row r="11809">
          <cell r="B11809" t="str">
            <v>9F7005XA</v>
          </cell>
          <cell r="C11809">
            <v>0</v>
          </cell>
        </row>
        <row r="11810">
          <cell r="B11810" t="str">
            <v>9F8001XX</v>
          </cell>
          <cell r="C11810">
            <v>0</v>
          </cell>
        </row>
        <row r="11811">
          <cell r="B11811" t="str">
            <v>9F8002XX</v>
          </cell>
          <cell r="C11811">
            <v>0</v>
          </cell>
        </row>
        <row r="11812">
          <cell r="B11812" t="str">
            <v>9F8099XX</v>
          </cell>
          <cell r="C11812">
            <v>0</v>
          </cell>
        </row>
        <row r="11813">
          <cell r="B11813" t="str">
            <v>9F8101XX</v>
          </cell>
          <cell r="C11813">
            <v>0</v>
          </cell>
        </row>
        <row r="11814">
          <cell r="B11814" t="str">
            <v>9F8102XX</v>
          </cell>
          <cell r="C11814">
            <v>0</v>
          </cell>
        </row>
        <row r="11815">
          <cell r="B11815" t="str">
            <v>9F8103XX</v>
          </cell>
          <cell r="C11815">
            <v>0</v>
          </cell>
        </row>
        <row r="11816">
          <cell r="B11816" t="str">
            <v>9F8104XX</v>
          </cell>
          <cell r="C11816">
            <v>0</v>
          </cell>
        </row>
        <row r="11817">
          <cell r="B11817" t="str">
            <v>9F8105XX</v>
          </cell>
          <cell r="C11817">
            <v>0</v>
          </cell>
        </row>
        <row r="11818">
          <cell r="B11818" t="str">
            <v>9F8106XX</v>
          </cell>
          <cell r="C11818">
            <v>0</v>
          </cell>
        </row>
        <row r="11819">
          <cell r="B11819" t="str">
            <v>9F8107XX</v>
          </cell>
          <cell r="C11819">
            <v>0</v>
          </cell>
        </row>
        <row r="11820">
          <cell r="B11820" t="str">
            <v>9F8108XX</v>
          </cell>
          <cell r="C11820">
            <v>0</v>
          </cell>
        </row>
        <row r="11821">
          <cell r="B11821" t="str">
            <v>9F810998</v>
          </cell>
          <cell r="C11821">
            <v>0</v>
          </cell>
        </row>
        <row r="11822">
          <cell r="B11822" t="str">
            <v>9F811095</v>
          </cell>
          <cell r="C11822">
            <v>0</v>
          </cell>
        </row>
        <row r="11823">
          <cell r="B11823" t="str">
            <v>9F811195</v>
          </cell>
          <cell r="C11823">
            <v>0</v>
          </cell>
        </row>
        <row r="11824">
          <cell r="B11824" t="str">
            <v>9F811290</v>
          </cell>
          <cell r="C11824">
            <v>0</v>
          </cell>
        </row>
        <row r="11825">
          <cell r="B11825" t="str">
            <v>9F811390</v>
          </cell>
          <cell r="C11825">
            <v>0</v>
          </cell>
        </row>
        <row r="11826">
          <cell r="B11826" t="str">
            <v>9F8114XX</v>
          </cell>
          <cell r="C11826">
            <v>0</v>
          </cell>
        </row>
        <row r="11827">
          <cell r="B11827" t="str">
            <v>9F8115XX</v>
          </cell>
          <cell r="C11827">
            <v>0</v>
          </cell>
        </row>
        <row r="11828">
          <cell r="B11828" t="str">
            <v>9F820001</v>
          </cell>
          <cell r="C11828">
            <v>0</v>
          </cell>
        </row>
        <row r="11829">
          <cell r="B11829" t="str">
            <v>9F820002</v>
          </cell>
          <cell r="C11829">
            <v>0</v>
          </cell>
        </row>
        <row r="11830">
          <cell r="B11830" t="str">
            <v>9F820003</v>
          </cell>
          <cell r="C11830">
            <v>0</v>
          </cell>
        </row>
        <row r="11831">
          <cell r="B11831" t="str">
            <v>9F820005</v>
          </cell>
          <cell r="C11831">
            <v>0</v>
          </cell>
        </row>
        <row r="11832">
          <cell r="B11832" t="str">
            <v>9F820102</v>
          </cell>
          <cell r="C11832">
            <v>0</v>
          </cell>
        </row>
        <row r="11833">
          <cell r="B11833" t="str">
            <v>9F820103</v>
          </cell>
          <cell r="C11833">
            <v>0</v>
          </cell>
        </row>
        <row r="11834">
          <cell r="B11834" t="str">
            <v>9F820104</v>
          </cell>
          <cell r="C11834">
            <v>0</v>
          </cell>
        </row>
        <row r="11835">
          <cell r="B11835" t="str">
            <v>9F9900XX</v>
          </cell>
          <cell r="C11835">
            <v>0</v>
          </cell>
        </row>
        <row r="11836">
          <cell r="B11836" t="str">
            <v>9F9901XX</v>
          </cell>
          <cell r="C11836">
            <v>0</v>
          </cell>
        </row>
        <row r="11837">
          <cell r="B11837" t="str">
            <v>9F990400</v>
          </cell>
          <cell r="C11837">
            <v>0</v>
          </cell>
        </row>
        <row r="11838">
          <cell r="B11838" t="str">
            <v>9F990599</v>
          </cell>
          <cell r="C11838">
            <v>0</v>
          </cell>
        </row>
        <row r="11839">
          <cell r="B11839" t="str">
            <v>9F9906XX</v>
          </cell>
          <cell r="C11839">
            <v>0</v>
          </cell>
        </row>
        <row r="11840">
          <cell r="B11840" t="str">
            <v>9F9907XX</v>
          </cell>
          <cell r="C11840">
            <v>0</v>
          </cell>
        </row>
        <row r="11841">
          <cell r="B11841" t="str">
            <v>9F990801</v>
          </cell>
          <cell r="C11841">
            <v>0</v>
          </cell>
        </row>
        <row r="11842">
          <cell r="B11842" t="str">
            <v>9F990901</v>
          </cell>
          <cell r="C11842">
            <v>0</v>
          </cell>
        </row>
        <row r="11843">
          <cell r="B11843" t="str">
            <v>9F9910XX</v>
          </cell>
          <cell r="C11843">
            <v>0</v>
          </cell>
        </row>
        <row r="11844">
          <cell r="B11844" t="str">
            <v>9F991102</v>
          </cell>
          <cell r="C11844">
            <v>0</v>
          </cell>
        </row>
        <row r="11845">
          <cell r="B11845" t="str">
            <v>9F991200</v>
          </cell>
          <cell r="C11845">
            <v>0</v>
          </cell>
        </row>
        <row r="11846">
          <cell r="B11846" t="str">
            <v>9F9913XX</v>
          </cell>
          <cell r="C11846">
            <v>0</v>
          </cell>
        </row>
        <row r="11847">
          <cell r="B11847" t="str">
            <v>9G010199</v>
          </cell>
          <cell r="C11847">
            <v>0</v>
          </cell>
        </row>
        <row r="11848">
          <cell r="B11848" t="str">
            <v>9G010200</v>
          </cell>
          <cell r="C11848">
            <v>0</v>
          </cell>
        </row>
        <row r="11849">
          <cell r="B11849" t="str">
            <v>9G010301</v>
          </cell>
          <cell r="C11849">
            <v>0</v>
          </cell>
        </row>
        <row r="11850">
          <cell r="B11850" t="str">
            <v>9G010398</v>
          </cell>
          <cell r="C11850">
            <v>0</v>
          </cell>
        </row>
        <row r="11851">
          <cell r="B11851" t="str">
            <v>9G020102</v>
          </cell>
          <cell r="C11851">
            <v>0</v>
          </cell>
        </row>
        <row r="11852">
          <cell r="B11852" t="str">
            <v>9G020105</v>
          </cell>
          <cell r="C11852">
            <v>0</v>
          </cell>
        </row>
        <row r="11853">
          <cell r="B11853" t="str">
            <v>9G020202</v>
          </cell>
          <cell r="C11853">
            <v>0</v>
          </cell>
        </row>
        <row r="11854">
          <cell r="B11854" t="str">
            <v>9G020399</v>
          </cell>
          <cell r="C11854">
            <v>0</v>
          </cell>
        </row>
        <row r="11855">
          <cell r="B11855" t="str">
            <v>9G020499</v>
          </cell>
          <cell r="C11855">
            <v>0</v>
          </cell>
        </row>
        <row r="11856">
          <cell r="B11856" t="str">
            <v>9G020589</v>
          </cell>
          <cell r="C11856">
            <v>0</v>
          </cell>
        </row>
        <row r="11857">
          <cell r="B11857" t="str">
            <v>9G020603</v>
          </cell>
          <cell r="C11857">
            <v>0</v>
          </cell>
        </row>
        <row r="11858">
          <cell r="B11858" t="str">
            <v>9G020703</v>
          </cell>
          <cell r="C11858">
            <v>0</v>
          </cell>
        </row>
        <row r="11859">
          <cell r="B11859" t="str">
            <v>9G020804</v>
          </cell>
          <cell r="C11859">
            <v>0</v>
          </cell>
        </row>
        <row r="11860">
          <cell r="B11860" t="str">
            <v>9G020805</v>
          </cell>
          <cell r="C11860">
            <v>0</v>
          </cell>
        </row>
        <row r="11861">
          <cell r="B11861" t="str">
            <v>9G020903</v>
          </cell>
          <cell r="C11861">
            <v>0</v>
          </cell>
        </row>
        <row r="11862">
          <cell r="B11862" t="str">
            <v>9G020904</v>
          </cell>
          <cell r="C11862">
            <v>0</v>
          </cell>
        </row>
        <row r="11863">
          <cell r="B11863" t="str">
            <v>9G020905</v>
          </cell>
          <cell r="C11863">
            <v>0</v>
          </cell>
        </row>
        <row r="11864">
          <cell r="B11864" t="str">
            <v>9G021000</v>
          </cell>
          <cell r="C11864">
            <v>0</v>
          </cell>
        </row>
        <row r="11865">
          <cell r="B11865" t="str">
            <v>9G021004</v>
          </cell>
          <cell r="C11865">
            <v>0</v>
          </cell>
        </row>
        <row r="11866">
          <cell r="B11866" t="str">
            <v>9G021102</v>
          </cell>
          <cell r="C11866">
            <v>0</v>
          </cell>
        </row>
        <row r="11867">
          <cell r="B11867" t="str">
            <v>9G021103</v>
          </cell>
          <cell r="C11867">
            <v>0</v>
          </cell>
        </row>
        <row r="11868">
          <cell r="B11868" t="str">
            <v>9G021104</v>
          </cell>
          <cell r="C11868">
            <v>0</v>
          </cell>
        </row>
        <row r="11869">
          <cell r="B11869" t="str">
            <v>9G021105</v>
          </cell>
          <cell r="C11869">
            <v>0</v>
          </cell>
        </row>
        <row r="11870">
          <cell r="B11870" t="str">
            <v>9G0212XX</v>
          </cell>
          <cell r="C11870">
            <v>0</v>
          </cell>
        </row>
        <row r="11871">
          <cell r="B11871" t="str">
            <v>9G021399</v>
          </cell>
          <cell r="C11871">
            <v>0</v>
          </cell>
        </row>
        <row r="11872">
          <cell r="B11872" t="str">
            <v>9G021401</v>
          </cell>
          <cell r="C11872">
            <v>0</v>
          </cell>
        </row>
        <row r="11873">
          <cell r="B11873" t="str">
            <v>9G030002</v>
          </cell>
          <cell r="C11873">
            <v>0</v>
          </cell>
        </row>
        <row r="11874">
          <cell r="B11874" t="str">
            <v>9G030003</v>
          </cell>
          <cell r="C11874">
            <v>0</v>
          </cell>
        </row>
        <row r="11875">
          <cell r="B11875" t="str">
            <v>9G030102</v>
          </cell>
          <cell r="C11875">
            <v>0</v>
          </cell>
        </row>
        <row r="11876">
          <cell r="B11876" t="str">
            <v>9G030103</v>
          </cell>
          <cell r="C11876">
            <v>0</v>
          </cell>
        </row>
        <row r="11877">
          <cell r="B11877" t="str">
            <v>9G030202</v>
          </cell>
          <cell r="C11877">
            <v>0</v>
          </cell>
        </row>
        <row r="11878">
          <cell r="B11878" t="str">
            <v>9G030302</v>
          </cell>
          <cell r="C11878">
            <v>0</v>
          </cell>
        </row>
        <row r="11879">
          <cell r="B11879" t="str">
            <v>9G030303</v>
          </cell>
          <cell r="C11879">
            <v>0</v>
          </cell>
        </row>
        <row r="11880">
          <cell r="B11880" t="str">
            <v>9G030402</v>
          </cell>
          <cell r="C11880">
            <v>0</v>
          </cell>
        </row>
        <row r="11881">
          <cell r="B11881" t="str">
            <v>9G030403</v>
          </cell>
          <cell r="C11881">
            <v>0</v>
          </cell>
        </row>
        <row r="11882">
          <cell r="B11882" t="str">
            <v>9G030405</v>
          </cell>
          <cell r="C11882">
            <v>0</v>
          </cell>
        </row>
        <row r="11883">
          <cell r="B11883" t="str">
            <v>9G030504</v>
          </cell>
          <cell r="C11883">
            <v>0</v>
          </cell>
        </row>
        <row r="11884">
          <cell r="B11884" t="str">
            <v>9G030505</v>
          </cell>
          <cell r="C11884">
            <v>0</v>
          </cell>
        </row>
        <row r="11885">
          <cell r="B11885" t="str">
            <v>9G030603</v>
          </cell>
          <cell r="C11885">
            <v>0</v>
          </cell>
        </row>
        <row r="11886">
          <cell r="B11886" t="str">
            <v>9G030703</v>
          </cell>
          <cell r="C11886">
            <v>0</v>
          </cell>
        </row>
        <row r="11887">
          <cell r="B11887" t="str">
            <v>9G030802</v>
          </cell>
          <cell r="C11887">
            <v>0</v>
          </cell>
        </row>
        <row r="11888">
          <cell r="B11888" t="str">
            <v>9G030803</v>
          </cell>
          <cell r="C11888">
            <v>0</v>
          </cell>
        </row>
        <row r="11889">
          <cell r="B11889" t="str">
            <v>9G040206</v>
          </cell>
          <cell r="C11889">
            <v>0</v>
          </cell>
        </row>
        <row r="11890">
          <cell r="B11890" t="str">
            <v>9G040299</v>
          </cell>
          <cell r="C11890">
            <v>0</v>
          </cell>
        </row>
        <row r="11891">
          <cell r="B11891" t="str">
            <v>9G040404</v>
          </cell>
          <cell r="C11891">
            <v>0</v>
          </cell>
        </row>
        <row r="11892">
          <cell r="B11892" t="str">
            <v>9G040502</v>
          </cell>
          <cell r="C11892">
            <v>0</v>
          </cell>
        </row>
        <row r="11893">
          <cell r="B11893" t="str">
            <v>9G040603</v>
          </cell>
          <cell r="C11893">
            <v>0</v>
          </cell>
        </row>
        <row r="11894">
          <cell r="B11894" t="str">
            <v>9G040698</v>
          </cell>
          <cell r="C11894">
            <v>0</v>
          </cell>
        </row>
        <row r="11895">
          <cell r="B11895" t="str">
            <v>9G049999</v>
          </cell>
          <cell r="C11895">
            <v>0</v>
          </cell>
        </row>
        <row r="11896">
          <cell r="B11896" t="str">
            <v>9G050197</v>
          </cell>
          <cell r="C11896">
            <v>0</v>
          </cell>
        </row>
        <row r="11897">
          <cell r="B11897" t="str">
            <v>9G050293</v>
          </cell>
          <cell r="C11897">
            <v>0</v>
          </cell>
        </row>
        <row r="11898">
          <cell r="B11898" t="str">
            <v>9G080101</v>
          </cell>
          <cell r="C11898">
            <v>0</v>
          </cell>
        </row>
        <row r="11899">
          <cell r="B11899" t="str">
            <v>9G080104</v>
          </cell>
          <cell r="C11899">
            <v>0</v>
          </cell>
        </row>
        <row r="11900">
          <cell r="B11900" t="str">
            <v>9G080105</v>
          </cell>
          <cell r="C11900">
            <v>0</v>
          </cell>
        </row>
        <row r="11901">
          <cell r="B11901" t="str">
            <v>9G080106</v>
          </cell>
          <cell r="C11901">
            <v>0</v>
          </cell>
        </row>
        <row r="11902">
          <cell r="B11902" t="str">
            <v>9G080108</v>
          </cell>
          <cell r="C11902">
            <v>0</v>
          </cell>
        </row>
        <row r="11903">
          <cell r="B11903" t="str">
            <v>9G080109</v>
          </cell>
          <cell r="C11903">
            <v>0</v>
          </cell>
        </row>
        <row r="11904">
          <cell r="B11904" t="str">
            <v>9G080200</v>
          </cell>
          <cell r="C11904">
            <v>0</v>
          </cell>
        </row>
        <row r="11905">
          <cell r="B11905" t="str">
            <v>9G090100</v>
          </cell>
          <cell r="C11905">
            <v>0</v>
          </cell>
        </row>
        <row r="11906">
          <cell r="B11906" t="str">
            <v>9G090102</v>
          </cell>
          <cell r="C11906">
            <v>0</v>
          </cell>
        </row>
        <row r="11907">
          <cell r="B11907" t="str">
            <v>9G090104</v>
          </cell>
          <cell r="C11907">
            <v>0</v>
          </cell>
        </row>
        <row r="11908">
          <cell r="B11908" t="str">
            <v>9G090106</v>
          </cell>
          <cell r="C11908">
            <v>0</v>
          </cell>
        </row>
        <row r="11909">
          <cell r="B11909" t="str">
            <v>9G090107</v>
          </cell>
          <cell r="C11909">
            <v>0</v>
          </cell>
        </row>
        <row r="11910">
          <cell r="B11910" t="str">
            <v>9G090108</v>
          </cell>
          <cell r="C11910">
            <v>0</v>
          </cell>
        </row>
        <row r="11911">
          <cell r="B11911" t="str">
            <v>9G990005</v>
          </cell>
          <cell r="C11911">
            <v>0</v>
          </cell>
        </row>
        <row r="11912">
          <cell r="B11912" t="str">
            <v>9G990105</v>
          </cell>
          <cell r="C11912">
            <v>0</v>
          </cell>
        </row>
        <row r="11913">
          <cell r="B11913" t="str">
            <v>9H001621</v>
          </cell>
          <cell r="C11913">
            <v>0</v>
          </cell>
        </row>
        <row r="11914">
          <cell r="B11914" t="str">
            <v>9H00210</v>
          </cell>
          <cell r="C11914">
            <v>0</v>
          </cell>
        </row>
        <row r="11915">
          <cell r="B11915" t="str">
            <v>9I010103</v>
          </cell>
          <cell r="C11915">
            <v>0</v>
          </cell>
        </row>
        <row r="11916">
          <cell r="B11916" t="str">
            <v>9I010106</v>
          </cell>
          <cell r="C11916">
            <v>0</v>
          </cell>
        </row>
        <row r="11917">
          <cell r="B11917" t="str">
            <v>9I010207</v>
          </cell>
          <cell r="C11917">
            <v>0</v>
          </cell>
        </row>
        <row r="11918">
          <cell r="B11918" t="str">
            <v>9I010208</v>
          </cell>
          <cell r="C11918">
            <v>0</v>
          </cell>
        </row>
        <row r="11919">
          <cell r="B11919" t="str">
            <v>9I020009</v>
          </cell>
          <cell r="C11919">
            <v>0</v>
          </cell>
        </row>
        <row r="11920">
          <cell r="B11920" t="str">
            <v>9I020109</v>
          </cell>
          <cell r="C11920">
            <v>0</v>
          </cell>
        </row>
        <row r="11921">
          <cell r="B11921" t="str">
            <v>9I100102</v>
          </cell>
          <cell r="C11921">
            <v>0</v>
          </cell>
        </row>
        <row r="11922">
          <cell r="B11922" t="str">
            <v>9I100103</v>
          </cell>
          <cell r="C11922">
            <v>0</v>
          </cell>
        </row>
        <row r="11923">
          <cell r="B11923" t="str">
            <v>9I100203</v>
          </cell>
          <cell r="C11923">
            <v>0</v>
          </cell>
        </row>
        <row r="11924">
          <cell r="B11924" t="str">
            <v>9I100300</v>
          </cell>
          <cell r="C11924">
            <v>0</v>
          </cell>
        </row>
        <row r="11925">
          <cell r="B11925" t="str">
            <v>9I100302</v>
          </cell>
          <cell r="C11925">
            <v>0</v>
          </cell>
        </row>
        <row r="11926">
          <cell r="B11926" t="str">
            <v>9I100304</v>
          </cell>
          <cell r="C11926">
            <v>0</v>
          </cell>
        </row>
        <row r="11927">
          <cell r="B11927" t="str">
            <v>9I100498</v>
          </cell>
          <cell r="C11927">
            <v>0</v>
          </cell>
        </row>
        <row r="11928">
          <cell r="B11928" t="str">
            <v>9I300104</v>
          </cell>
          <cell r="C11928">
            <v>0</v>
          </cell>
        </row>
        <row r="11929">
          <cell r="B11929" t="str">
            <v>9I300105</v>
          </cell>
          <cell r="C11929">
            <v>0</v>
          </cell>
        </row>
        <row r="11930">
          <cell r="B11930" t="str">
            <v>9I300205</v>
          </cell>
          <cell r="C11930">
            <v>0</v>
          </cell>
        </row>
        <row r="11931">
          <cell r="B11931" t="str">
            <v>9I300302</v>
          </cell>
          <cell r="C11931">
            <v>0</v>
          </cell>
        </row>
        <row r="11932">
          <cell r="B11932" t="str">
            <v>9I500102</v>
          </cell>
          <cell r="C11932">
            <v>0</v>
          </cell>
        </row>
        <row r="11933">
          <cell r="B11933" t="str">
            <v>9I600000</v>
          </cell>
          <cell r="C11933">
            <v>0</v>
          </cell>
        </row>
        <row r="11934">
          <cell r="B11934" t="str">
            <v>9I600209</v>
          </cell>
          <cell r="C11934">
            <v>0</v>
          </cell>
        </row>
        <row r="11935">
          <cell r="B11935" t="str">
            <v>9I600409</v>
          </cell>
          <cell r="C11935">
            <v>0</v>
          </cell>
        </row>
        <row r="11936">
          <cell r="B11936" t="str">
            <v>9I610104</v>
          </cell>
          <cell r="C11936">
            <v>0</v>
          </cell>
        </row>
        <row r="11937">
          <cell r="B11937" t="str">
            <v>9I610204</v>
          </cell>
          <cell r="C11937">
            <v>0</v>
          </cell>
        </row>
        <row r="11938">
          <cell r="B11938" t="str">
            <v>9I610405</v>
          </cell>
          <cell r="C11938">
            <v>0</v>
          </cell>
        </row>
        <row r="11939">
          <cell r="B11939" t="str">
            <v>9I9900XX</v>
          </cell>
          <cell r="C11939">
            <v>0</v>
          </cell>
        </row>
        <row r="11940">
          <cell r="B11940" t="str">
            <v>9I990202</v>
          </cell>
          <cell r="C11940">
            <v>0</v>
          </cell>
        </row>
        <row r="11941">
          <cell r="B11941" t="str">
            <v>9I990203</v>
          </cell>
          <cell r="C11941">
            <v>0</v>
          </cell>
        </row>
        <row r="11942">
          <cell r="B11942" t="str">
            <v>9I990302</v>
          </cell>
          <cell r="C11942">
            <v>0</v>
          </cell>
        </row>
        <row r="11943">
          <cell r="B11943" t="str">
            <v>9I990403</v>
          </cell>
          <cell r="C11943">
            <v>0</v>
          </cell>
        </row>
        <row r="11944">
          <cell r="B11944" t="str">
            <v>9I990504</v>
          </cell>
          <cell r="C11944">
            <v>0</v>
          </cell>
        </row>
        <row r="11945">
          <cell r="B11945" t="str">
            <v>9I990604</v>
          </cell>
          <cell r="C11945">
            <v>0</v>
          </cell>
        </row>
        <row r="11946">
          <cell r="B11946" t="str">
            <v>9I990702</v>
          </cell>
          <cell r="C11946">
            <v>0</v>
          </cell>
        </row>
        <row r="11947">
          <cell r="B11947" t="str">
            <v>9I990703</v>
          </cell>
          <cell r="C11947">
            <v>0</v>
          </cell>
        </row>
        <row r="11948">
          <cell r="B11948" t="str">
            <v>9I990902</v>
          </cell>
          <cell r="C11948">
            <v>0</v>
          </cell>
        </row>
        <row r="11949">
          <cell r="B11949" t="str">
            <v>9I991003</v>
          </cell>
          <cell r="C11949">
            <v>0</v>
          </cell>
        </row>
        <row r="11950">
          <cell r="B11950" t="str">
            <v>9I991004</v>
          </cell>
          <cell r="C11950">
            <v>0</v>
          </cell>
        </row>
        <row r="11951">
          <cell r="B11951" t="str">
            <v>9I991005</v>
          </cell>
          <cell r="C11951">
            <v>0</v>
          </cell>
        </row>
        <row r="11952">
          <cell r="B11952" t="str">
            <v>9I991305</v>
          </cell>
          <cell r="C11952">
            <v>0</v>
          </cell>
        </row>
        <row r="11953">
          <cell r="B11953" t="str">
            <v>9I991403</v>
          </cell>
          <cell r="C11953">
            <v>0</v>
          </cell>
        </row>
        <row r="11954">
          <cell r="B11954" t="str">
            <v>9I9915XX</v>
          </cell>
          <cell r="C11954">
            <v>0</v>
          </cell>
        </row>
        <row r="11955">
          <cell r="B11955" t="str">
            <v>9I9916XX</v>
          </cell>
          <cell r="C11955">
            <v>0</v>
          </cell>
        </row>
        <row r="11956">
          <cell r="B11956" t="str">
            <v>9I9917XX</v>
          </cell>
          <cell r="C11956">
            <v>0</v>
          </cell>
        </row>
        <row r="11957">
          <cell r="B11957" t="str">
            <v>9I9918XX</v>
          </cell>
          <cell r="C11957">
            <v>0</v>
          </cell>
        </row>
        <row r="11958">
          <cell r="B11958" t="str">
            <v>9M0000XX</v>
          </cell>
          <cell r="C11958">
            <v>0</v>
          </cell>
        </row>
        <row r="11959">
          <cell r="B11959" t="str">
            <v>9M0100XX</v>
          </cell>
          <cell r="C11959">
            <v>0</v>
          </cell>
        </row>
        <row r="11960">
          <cell r="B11960" t="str">
            <v>9M0101XX</v>
          </cell>
          <cell r="C11960">
            <v>0</v>
          </cell>
        </row>
        <row r="11961">
          <cell r="B11961" t="str">
            <v>9M0102XX</v>
          </cell>
          <cell r="C11961">
            <v>0</v>
          </cell>
        </row>
        <row r="11962">
          <cell r="B11962" t="str">
            <v>9M0103XX</v>
          </cell>
          <cell r="C11962">
            <v>0</v>
          </cell>
        </row>
        <row r="11963">
          <cell r="B11963" t="str">
            <v>9M0104XX</v>
          </cell>
          <cell r="C11963">
            <v>0</v>
          </cell>
        </row>
        <row r="11964">
          <cell r="B11964" t="str">
            <v>9M0105XX</v>
          </cell>
          <cell r="C11964">
            <v>0</v>
          </cell>
        </row>
        <row r="11965">
          <cell r="B11965" t="str">
            <v>9M010600</v>
          </cell>
          <cell r="C11965">
            <v>0</v>
          </cell>
        </row>
        <row r="11966">
          <cell r="B11966" t="str">
            <v>9M010602</v>
          </cell>
          <cell r="C11966">
            <v>0</v>
          </cell>
        </row>
        <row r="11967">
          <cell r="B11967" t="str">
            <v>9M010605</v>
          </cell>
          <cell r="C11967">
            <v>0</v>
          </cell>
        </row>
        <row r="11968">
          <cell r="B11968" t="str">
            <v>9M0106XX</v>
          </cell>
          <cell r="C11968">
            <v>0</v>
          </cell>
        </row>
        <row r="11969">
          <cell r="B11969" t="str">
            <v>9M0107XX</v>
          </cell>
          <cell r="C11969">
            <v>0</v>
          </cell>
        </row>
        <row r="11970">
          <cell r="B11970" t="str">
            <v>9M0108XX</v>
          </cell>
          <cell r="C11970">
            <v>0</v>
          </cell>
        </row>
        <row r="11971">
          <cell r="B11971" t="str">
            <v>9M0109XX</v>
          </cell>
          <cell r="C11971">
            <v>0</v>
          </cell>
        </row>
        <row r="11972">
          <cell r="B11972" t="str">
            <v>9M0110XX</v>
          </cell>
          <cell r="C11972">
            <v>0</v>
          </cell>
        </row>
        <row r="11973">
          <cell r="B11973" t="str">
            <v>9M0200XX</v>
          </cell>
          <cell r="C11973">
            <v>0</v>
          </cell>
        </row>
        <row r="11974">
          <cell r="B11974" t="str">
            <v>9M020100</v>
          </cell>
          <cell r="C11974">
            <v>0</v>
          </cell>
        </row>
        <row r="11975">
          <cell r="B11975" t="str">
            <v>9M0203XX</v>
          </cell>
          <cell r="C11975">
            <v>0</v>
          </cell>
        </row>
        <row r="11976">
          <cell r="B11976" t="str">
            <v>9M0300XX</v>
          </cell>
          <cell r="C11976">
            <v>0</v>
          </cell>
        </row>
        <row r="11977">
          <cell r="B11977" t="str">
            <v>9M050080</v>
          </cell>
          <cell r="C11977">
            <v>0</v>
          </cell>
        </row>
        <row r="11978">
          <cell r="B11978" t="str">
            <v>9M0501XX</v>
          </cell>
          <cell r="C11978">
            <v>0</v>
          </cell>
        </row>
        <row r="11979">
          <cell r="B11979" t="str">
            <v>9M981004</v>
          </cell>
          <cell r="C11979">
            <v>0</v>
          </cell>
        </row>
        <row r="11980">
          <cell r="B11980" t="str">
            <v>9M981005</v>
          </cell>
          <cell r="C11980">
            <v>0</v>
          </cell>
        </row>
        <row r="11981">
          <cell r="B11981" t="str">
            <v>9M981006</v>
          </cell>
          <cell r="C11981">
            <v>0</v>
          </cell>
        </row>
        <row r="11982">
          <cell r="B11982" t="str">
            <v>9M981006-2</v>
          </cell>
          <cell r="C11982">
            <v>0</v>
          </cell>
        </row>
        <row r="11983">
          <cell r="B11983" t="str">
            <v>9M981007</v>
          </cell>
          <cell r="C11983">
            <v>0</v>
          </cell>
        </row>
        <row r="11984">
          <cell r="B11984" t="str">
            <v>9M981008</v>
          </cell>
          <cell r="C11984">
            <v>0</v>
          </cell>
        </row>
        <row r="11985">
          <cell r="B11985" t="str">
            <v>9M981009</v>
          </cell>
          <cell r="C11985">
            <v>0</v>
          </cell>
        </row>
        <row r="11986">
          <cell r="B11986" t="str">
            <v>9M981010</v>
          </cell>
          <cell r="C11986">
            <v>0</v>
          </cell>
        </row>
        <row r="11987">
          <cell r="B11987" t="str">
            <v>9M981011</v>
          </cell>
          <cell r="C11987">
            <v>0</v>
          </cell>
        </row>
        <row r="11988">
          <cell r="B11988" t="str">
            <v>9M981012</v>
          </cell>
          <cell r="C11988">
            <v>0</v>
          </cell>
        </row>
        <row r="11989">
          <cell r="B11989" t="str">
            <v>9M981101</v>
          </cell>
          <cell r="C11989">
            <v>0</v>
          </cell>
        </row>
        <row r="11990">
          <cell r="B11990" t="str">
            <v>9M981102</v>
          </cell>
          <cell r="C11990">
            <v>0</v>
          </cell>
        </row>
        <row r="11991">
          <cell r="B11991" t="str">
            <v>9M981103</v>
          </cell>
          <cell r="C11991">
            <v>0</v>
          </cell>
        </row>
        <row r="11992">
          <cell r="B11992" t="str">
            <v>9M981106</v>
          </cell>
          <cell r="C11992">
            <v>0</v>
          </cell>
        </row>
        <row r="11993">
          <cell r="B11993" t="str">
            <v>9M981107</v>
          </cell>
          <cell r="C11993">
            <v>0</v>
          </cell>
        </row>
        <row r="11994">
          <cell r="B11994" t="str">
            <v>9M981108</v>
          </cell>
          <cell r="C11994">
            <v>0</v>
          </cell>
        </row>
        <row r="11995">
          <cell r="B11995" t="str">
            <v>9M981109</v>
          </cell>
          <cell r="C11995">
            <v>0</v>
          </cell>
        </row>
        <row r="11996">
          <cell r="B11996" t="str">
            <v>9M981110</v>
          </cell>
          <cell r="C11996">
            <v>0</v>
          </cell>
        </row>
        <row r="11997">
          <cell r="B11997" t="str">
            <v>9M981111</v>
          </cell>
          <cell r="C11997">
            <v>0</v>
          </cell>
        </row>
        <row r="11998">
          <cell r="B11998" t="str">
            <v>9M981112</v>
          </cell>
          <cell r="C11998">
            <v>0</v>
          </cell>
        </row>
        <row r="11999">
          <cell r="B11999" t="str">
            <v>9M981205</v>
          </cell>
          <cell r="C11999">
            <v>0</v>
          </cell>
        </row>
        <row r="12000">
          <cell r="B12000" t="str">
            <v>9M981206</v>
          </cell>
          <cell r="C12000">
            <v>0</v>
          </cell>
        </row>
        <row r="12001">
          <cell r="B12001" t="str">
            <v>9M981207</v>
          </cell>
          <cell r="C12001">
            <v>0</v>
          </cell>
        </row>
        <row r="12002">
          <cell r="B12002" t="str">
            <v>9M981208</v>
          </cell>
          <cell r="C12002">
            <v>0</v>
          </cell>
        </row>
        <row r="12003">
          <cell r="B12003" t="str">
            <v>9M981209</v>
          </cell>
          <cell r="C12003">
            <v>0</v>
          </cell>
        </row>
        <row r="12004">
          <cell r="B12004" t="str">
            <v>9M981210</v>
          </cell>
          <cell r="C12004">
            <v>0</v>
          </cell>
        </row>
        <row r="12005">
          <cell r="B12005" t="str">
            <v>9M981211</v>
          </cell>
          <cell r="C12005">
            <v>0</v>
          </cell>
        </row>
        <row r="12006">
          <cell r="B12006" t="str">
            <v>9M981212</v>
          </cell>
          <cell r="C12006">
            <v>0</v>
          </cell>
        </row>
        <row r="12007">
          <cell r="B12007" t="str">
            <v>9M982202</v>
          </cell>
          <cell r="C12007">
            <v>0</v>
          </cell>
        </row>
        <row r="12008">
          <cell r="B12008" t="str">
            <v>9M9835XX</v>
          </cell>
          <cell r="C12008">
            <v>0</v>
          </cell>
        </row>
        <row r="12009">
          <cell r="B12009" t="str">
            <v>9M9900XX</v>
          </cell>
          <cell r="C12009">
            <v>0</v>
          </cell>
        </row>
        <row r="12010">
          <cell r="B12010" t="str">
            <v>9M9901XX</v>
          </cell>
          <cell r="C12010">
            <v>0</v>
          </cell>
        </row>
        <row r="12011">
          <cell r="B12011" t="str">
            <v>9M9903XX</v>
          </cell>
          <cell r="C12011">
            <v>0</v>
          </cell>
        </row>
        <row r="12012">
          <cell r="B12012" t="str">
            <v>9M9905XX</v>
          </cell>
          <cell r="C12012">
            <v>0</v>
          </cell>
        </row>
        <row r="12013">
          <cell r="B12013" t="str">
            <v>9M9906XX</v>
          </cell>
          <cell r="C12013">
            <v>0</v>
          </cell>
        </row>
        <row r="12014">
          <cell r="B12014" t="str">
            <v>9M9907XX</v>
          </cell>
          <cell r="C12014">
            <v>0</v>
          </cell>
        </row>
        <row r="12015">
          <cell r="B12015" t="str">
            <v>9M9908XX</v>
          </cell>
          <cell r="C12015">
            <v>0</v>
          </cell>
        </row>
        <row r="12016">
          <cell r="B12016" t="str">
            <v>9M9909XX</v>
          </cell>
          <cell r="C12016">
            <v>0</v>
          </cell>
        </row>
        <row r="12017">
          <cell r="B12017" t="str">
            <v>9M9910XX</v>
          </cell>
          <cell r="C12017">
            <v>0</v>
          </cell>
        </row>
        <row r="12018">
          <cell r="B12018" t="str">
            <v>9M9912XX</v>
          </cell>
          <cell r="C12018">
            <v>0</v>
          </cell>
        </row>
        <row r="12019">
          <cell r="B12019" t="str">
            <v>9M9915XX</v>
          </cell>
          <cell r="C12019">
            <v>0</v>
          </cell>
        </row>
        <row r="12020">
          <cell r="B12020" t="str">
            <v>9M9917XX</v>
          </cell>
          <cell r="C12020">
            <v>0</v>
          </cell>
        </row>
        <row r="12021">
          <cell r="B12021" t="str">
            <v>9M9919XX</v>
          </cell>
          <cell r="C12021">
            <v>0</v>
          </cell>
        </row>
        <row r="12022">
          <cell r="B12022" t="str">
            <v>9M9921XX</v>
          </cell>
          <cell r="C12022">
            <v>0</v>
          </cell>
        </row>
        <row r="12023">
          <cell r="B12023" t="str">
            <v>9M992202</v>
          </cell>
          <cell r="C12023">
            <v>0</v>
          </cell>
        </row>
        <row r="12024">
          <cell r="B12024" t="str">
            <v>9M9923XX</v>
          </cell>
          <cell r="C12024">
            <v>0</v>
          </cell>
        </row>
        <row r="12025">
          <cell r="B12025" t="str">
            <v>9M9925XX</v>
          </cell>
          <cell r="C12025">
            <v>0</v>
          </cell>
        </row>
        <row r="12026">
          <cell r="B12026" t="str">
            <v>9M9928XX</v>
          </cell>
          <cell r="C12026">
            <v>0</v>
          </cell>
        </row>
        <row r="12027">
          <cell r="B12027" t="str">
            <v>9M9935XX</v>
          </cell>
          <cell r="C12027">
            <v>0</v>
          </cell>
        </row>
        <row r="12028">
          <cell r="B12028" t="str">
            <v>9N000109</v>
          </cell>
          <cell r="C12028">
            <v>0</v>
          </cell>
        </row>
        <row r="12029">
          <cell r="B12029" t="str">
            <v>9N000112</v>
          </cell>
          <cell r="C12029">
            <v>0</v>
          </cell>
        </row>
        <row r="12030">
          <cell r="B12030" t="str">
            <v>9N010109</v>
          </cell>
          <cell r="C12030">
            <v>0</v>
          </cell>
        </row>
        <row r="12031">
          <cell r="B12031" t="str">
            <v>9N010209</v>
          </cell>
          <cell r="C12031">
            <v>0</v>
          </cell>
        </row>
        <row r="12032">
          <cell r="B12032" t="str">
            <v>9N010210</v>
          </cell>
          <cell r="C12032">
            <v>0</v>
          </cell>
        </row>
        <row r="12033">
          <cell r="B12033" t="str">
            <v>9N010309</v>
          </cell>
          <cell r="C12033">
            <v>0</v>
          </cell>
        </row>
        <row r="12034">
          <cell r="B12034" t="str">
            <v>9N990000</v>
          </cell>
          <cell r="C12034">
            <v>0</v>
          </cell>
        </row>
        <row r="12035">
          <cell r="B12035" t="str">
            <v>9N990100</v>
          </cell>
          <cell r="C12035">
            <v>0</v>
          </cell>
        </row>
        <row r="12036">
          <cell r="B12036" t="str">
            <v>9N990200</v>
          </cell>
          <cell r="C12036">
            <v>0</v>
          </cell>
        </row>
        <row r="12037">
          <cell r="B12037" t="str">
            <v>9N9903XX</v>
          </cell>
          <cell r="C12037">
            <v>0</v>
          </cell>
        </row>
        <row r="12038">
          <cell r="B12038" t="str">
            <v>9N990400</v>
          </cell>
          <cell r="C12038">
            <v>0</v>
          </cell>
        </row>
        <row r="12039">
          <cell r="B12039" t="str">
            <v>9N990502</v>
          </cell>
          <cell r="C12039">
            <v>0</v>
          </cell>
        </row>
        <row r="12040">
          <cell r="B12040" t="str">
            <v>9N990503</v>
          </cell>
          <cell r="C12040">
            <v>0</v>
          </cell>
        </row>
        <row r="12041">
          <cell r="B12041" t="str">
            <v>9N990603</v>
          </cell>
          <cell r="C12041">
            <v>0</v>
          </cell>
        </row>
        <row r="12042">
          <cell r="B12042" t="str">
            <v>9N990700</v>
          </cell>
          <cell r="C12042">
            <v>0</v>
          </cell>
        </row>
        <row r="12043">
          <cell r="B12043" t="str">
            <v>9N9908XX</v>
          </cell>
          <cell r="C12043">
            <v>0</v>
          </cell>
        </row>
        <row r="12044">
          <cell r="B12044" t="str">
            <v>9N9909XX</v>
          </cell>
          <cell r="C12044">
            <v>0</v>
          </cell>
        </row>
        <row r="12045">
          <cell r="B12045" t="str">
            <v>9N9910XX</v>
          </cell>
          <cell r="C12045">
            <v>0</v>
          </cell>
        </row>
        <row r="12046">
          <cell r="B12046" t="str">
            <v>9N9911XX</v>
          </cell>
          <cell r="C12046">
            <v>0</v>
          </cell>
        </row>
        <row r="12047">
          <cell r="B12047" t="str">
            <v>9N9912XX</v>
          </cell>
          <cell r="C12047">
            <v>0</v>
          </cell>
        </row>
        <row r="12048">
          <cell r="B12048" t="str">
            <v>9N9913XX</v>
          </cell>
          <cell r="C12048">
            <v>0</v>
          </cell>
        </row>
        <row r="12049">
          <cell r="B12049" t="str">
            <v>9N9914XX</v>
          </cell>
          <cell r="C12049">
            <v>0</v>
          </cell>
        </row>
        <row r="12050">
          <cell r="B12050" t="str">
            <v>9N9915XX</v>
          </cell>
          <cell r="C12050">
            <v>0</v>
          </cell>
        </row>
        <row r="12051">
          <cell r="B12051" t="str">
            <v>9N9916XX</v>
          </cell>
          <cell r="C12051">
            <v>0</v>
          </cell>
        </row>
        <row r="12052">
          <cell r="B12052" t="str">
            <v>9N9917XX</v>
          </cell>
          <cell r="C12052">
            <v>0</v>
          </cell>
        </row>
        <row r="12053">
          <cell r="B12053" t="str">
            <v>9R000006</v>
          </cell>
          <cell r="C12053">
            <v>0</v>
          </cell>
        </row>
        <row r="12054">
          <cell r="B12054" t="str">
            <v>9R000009</v>
          </cell>
          <cell r="C12054">
            <v>0</v>
          </cell>
        </row>
        <row r="12055">
          <cell r="B12055" t="str">
            <v>9R000010</v>
          </cell>
          <cell r="C12055">
            <v>0</v>
          </cell>
        </row>
        <row r="12056">
          <cell r="B12056" t="str">
            <v>9R000101</v>
          </cell>
          <cell r="C12056">
            <v>0</v>
          </cell>
        </row>
        <row r="12057">
          <cell r="B12057" t="str">
            <v>9R000102</v>
          </cell>
          <cell r="C12057">
            <v>0</v>
          </cell>
        </row>
        <row r="12058">
          <cell r="B12058" t="str">
            <v>9R000103</v>
          </cell>
          <cell r="C12058">
            <v>0</v>
          </cell>
        </row>
        <row r="12059">
          <cell r="B12059" t="str">
            <v>9R000104</v>
          </cell>
          <cell r="C12059">
            <v>0</v>
          </cell>
        </row>
        <row r="12060">
          <cell r="B12060" t="str">
            <v>9R000202</v>
          </cell>
          <cell r="C12060">
            <v>0</v>
          </cell>
        </row>
        <row r="12061">
          <cell r="B12061" t="str">
            <v>9R000204</v>
          </cell>
          <cell r="C12061">
            <v>0</v>
          </cell>
        </row>
        <row r="12062">
          <cell r="B12062" t="str">
            <v>9R000206</v>
          </cell>
          <cell r="C12062">
            <v>0</v>
          </cell>
        </row>
        <row r="12063">
          <cell r="B12063" t="str">
            <v>9R000209</v>
          </cell>
          <cell r="C12063">
            <v>0</v>
          </cell>
        </row>
        <row r="12064">
          <cell r="B12064" t="str">
            <v>9R000300</v>
          </cell>
          <cell r="C12064">
            <v>0</v>
          </cell>
        </row>
        <row r="12065">
          <cell r="B12065" t="str">
            <v>9R000302</v>
          </cell>
          <cell r="C12065">
            <v>0</v>
          </cell>
        </row>
        <row r="12066">
          <cell r="B12066" t="str">
            <v>9R000303</v>
          </cell>
          <cell r="C12066">
            <v>0</v>
          </cell>
        </row>
        <row r="12067">
          <cell r="B12067" t="str">
            <v>9R000307</v>
          </cell>
          <cell r="C12067">
            <v>0</v>
          </cell>
        </row>
        <row r="12068">
          <cell r="B12068" t="str">
            <v>9R000308</v>
          </cell>
          <cell r="C12068">
            <v>0</v>
          </cell>
        </row>
        <row r="12069">
          <cell r="B12069" t="str">
            <v>9R000400</v>
          </cell>
          <cell r="C12069">
            <v>0</v>
          </cell>
        </row>
        <row r="12070">
          <cell r="B12070" t="str">
            <v>9R000402</v>
          </cell>
          <cell r="C12070">
            <v>0</v>
          </cell>
        </row>
        <row r="12071">
          <cell r="B12071" t="str">
            <v>9R000487</v>
          </cell>
          <cell r="C12071">
            <v>0</v>
          </cell>
        </row>
        <row r="12072">
          <cell r="B12072" t="str">
            <v>9R000490</v>
          </cell>
          <cell r="C12072">
            <v>0</v>
          </cell>
        </row>
        <row r="12073">
          <cell r="B12073" t="str">
            <v>9R000504</v>
          </cell>
          <cell r="C12073">
            <v>0</v>
          </cell>
        </row>
        <row r="12074">
          <cell r="B12074" t="str">
            <v>9R000601</v>
          </cell>
          <cell r="C12074">
            <v>0</v>
          </cell>
        </row>
        <row r="12075">
          <cell r="B12075" t="str">
            <v>9R000602</v>
          </cell>
          <cell r="C12075">
            <v>0</v>
          </cell>
        </row>
        <row r="12076">
          <cell r="B12076" t="str">
            <v>9R000603</v>
          </cell>
          <cell r="C12076">
            <v>0</v>
          </cell>
        </row>
        <row r="12077">
          <cell r="B12077" t="str">
            <v>9R000605</v>
          </cell>
          <cell r="C12077">
            <v>0</v>
          </cell>
        </row>
        <row r="12078">
          <cell r="B12078" t="str">
            <v>9R000607</v>
          </cell>
          <cell r="C12078">
            <v>0</v>
          </cell>
        </row>
        <row r="12079">
          <cell r="B12079" t="str">
            <v>9R000608</v>
          </cell>
          <cell r="C12079">
            <v>0</v>
          </cell>
        </row>
        <row r="12080">
          <cell r="B12080" t="str">
            <v>9R000609</v>
          </cell>
          <cell r="C12080">
            <v>0</v>
          </cell>
        </row>
        <row r="12081">
          <cell r="B12081" t="str">
            <v>9R000706</v>
          </cell>
          <cell r="C12081">
            <v>0</v>
          </cell>
        </row>
        <row r="12082">
          <cell r="B12082" t="str">
            <v>9R000707</v>
          </cell>
          <cell r="C12082">
            <v>0</v>
          </cell>
        </row>
        <row r="12083">
          <cell r="B12083" t="str">
            <v>9R000709</v>
          </cell>
          <cell r="C12083">
            <v>0</v>
          </cell>
        </row>
        <row r="12084">
          <cell r="B12084" t="str">
            <v>9R000806</v>
          </cell>
          <cell r="C12084">
            <v>0</v>
          </cell>
        </row>
        <row r="12085">
          <cell r="B12085" t="str">
            <v>9R000807</v>
          </cell>
          <cell r="C12085">
            <v>0</v>
          </cell>
        </row>
        <row r="12086">
          <cell r="B12086" t="str">
            <v>9R000808</v>
          </cell>
          <cell r="C12086">
            <v>0</v>
          </cell>
        </row>
        <row r="12087">
          <cell r="B12087" t="str">
            <v>9R000820</v>
          </cell>
          <cell r="C12087">
            <v>0</v>
          </cell>
        </row>
        <row r="12088">
          <cell r="B12088" t="str">
            <v>9R000905</v>
          </cell>
          <cell r="C12088">
            <v>0</v>
          </cell>
        </row>
        <row r="12089">
          <cell r="B12089" t="str">
            <v>9R001006</v>
          </cell>
          <cell r="C12089">
            <v>0</v>
          </cell>
        </row>
        <row r="12090">
          <cell r="B12090" t="str">
            <v>9R001007</v>
          </cell>
          <cell r="C12090">
            <v>0</v>
          </cell>
        </row>
        <row r="12091">
          <cell r="B12091" t="str">
            <v>9R001009</v>
          </cell>
          <cell r="C12091">
            <v>0</v>
          </cell>
        </row>
        <row r="12092">
          <cell r="B12092" t="str">
            <v>9R001207</v>
          </cell>
          <cell r="C12092">
            <v>0</v>
          </cell>
        </row>
        <row r="12093">
          <cell r="B12093" t="str">
            <v>9R001209</v>
          </cell>
          <cell r="C12093">
            <v>0</v>
          </cell>
        </row>
        <row r="12094">
          <cell r="B12094" t="str">
            <v>9R001210</v>
          </cell>
          <cell r="C12094">
            <v>0</v>
          </cell>
        </row>
        <row r="12095">
          <cell r="B12095" t="str">
            <v>9R001911</v>
          </cell>
          <cell r="C12095">
            <v>0</v>
          </cell>
        </row>
        <row r="12096">
          <cell r="B12096" t="str">
            <v>9R003464</v>
          </cell>
          <cell r="C12096">
            <v>0</v>
          </cell>
        </row>
        <row r="12097">
          <cell r="B12097" t="str">
            <v>9R003502</v>
          </cell>
          <cell r="C12097">
            <v>0</v>
          </cell>
        </row>
        <row r="12098">
          <cell r="B12098" t="str">
            <v>9R009996</v>
          </cell>
          <cell r="C12098">
            <v>0</v>
          </cell>
        </row>
        <row r="12099">
          <cell r="B12099" t="str">
            <v>9R020005</v>
          </cell>
          <cell r="C12099">
            <v>0</v>
          </cell>
        </row>
        <row r="12100">
          <cell r="B12100" t="str">
            <v>9R020006</v>
          </cell>
          <cell r="C12100">
            <v>0</v>
          </cell>
        </row>
        <row r="12101">
          <cell r="B12101" t="str">
            <v>9R020007</v>
          </cell>
          <cell r="C12101">
            <v>0</v>
          </cell>
        </row>
        <row r="12102">
          <cell r="B12102" t="str">
            <v>9R020008</v>
          </cell>
          <cell r="C12102">
            <v>0</v>
          </cell>
        </row>
        <row r="12103">
          <cell r="B12103" t="str">
            <v>9R020009</v>
          </cell>
          <cell r="C12103">
            <v>0</v>
          </cell>
        </row>
        <row r="12104">
          <cell r="B12104" t="str">
            <v>9R020100</v>
          </cell>
          <cell r="C12104">
            <v>0</v>
          </cell>
        </row>
        <row r="12105">
          <cell r="B12105" t="str">
            <v>9R020202</v>
          </cell>
          <cell r="C12105">
            <v>0</v>
          </cell>
        </row>
        <row r="12106">
          <cell r="B12106" t="str">
            <v>9R020208</v>
          </cell>
          <cell r="C12106">
            <v>0</v>
          </cell>
        </row>
        <row r="12107">
          <cell r="B12107" t="str">
            <v>9R020209</v>
          </cell>
          <cell r="C12107">
            <v>0</v>
          </cell>
        </row>
        <row r="12108">
          <cell r="B12108" t="str">
            <v>9R020305</v>
          </cell>
          <cell r="C12108">
            <v>0</v>
          </cell>
        </row>
        <row r="12109">
          <cell r="B12109" t="str">
            <v>9R020408</v>
          </cell>
          <cell r="C12109">
            <v>0</v>
          </cell>
        </row>
        <row r="12110">
          <cell r="B12110" t="str">
            <v>9R020410</v>
          </cell>
          <cell r="C12110">
            <v>0</v>
          </cell>
        </row>
        <row r="12111">
          <cell r="B12111" t="str">
            <v>9R020505</v>
          </cell>
          <cell r="C12111">
            <v>0</v>
          </cell>
        </row>
        <row r="12112">
          <cell r="B12112" t="str">
            <v>9R020609</v>
          </cell>
          <cell r="C12112">
            <v>0</v>
          </cell>
        </row>
        <row r="12113">
          <cell r="B12113" t="str">
            <v>9R020806</v>
          </cell>
          <cell r="C12113">
            <v>0</v>
          </cell>
        </row>
        <row r="12114">
          <cell r="B12114" t="str">
            <v>9R023195</v>
          </cell>
          <cell r="C12114">
            <v>0</v>
          </cell>
        </row>
        <row r="12115">
          <cell r="B12115" t="str">
            <v>9R023789</v>
          </cell>
          <cell r="C12115">
            <v>0</v>
          </cell>
        </row>
        <row r="12116">
          <cell r="B12116" t="str">
            <v>9R023878</v>
          </cell>
          <cell r="C12116">
            <v>0</v>
          </cell>
        </row>
        <row r="12117">
          <cell r="B12117" t="str">
            <v>9R023989</v>
          </cell>
          <cell r="C12117">
            <v>0</v>
          </cell>
        </row>
        <row r="12118">
          <cell r="B12118" t="str">
            <v>9R030009</v>
          </cell>
          <cell r="C12118">
            <v>0</v>
          </cell>
        </row>
        <row r="12119">
          <cell r="B12119" t="str">
            <v>9R040003</v>
          </cell>
          <cell r="C12119">
            <v>0</v>
          </cell>
        </row>
        <row r="12120">
          <cell r="B12120" t="str">
            <v>9R040004</v>
          </cell>
          <cell r="C12120">
            <v>0</v>
          </cell>
        </row>
        <row r="12121">
          <cell r="B12121" t="str">
            <v>9R040005</v>
          </cell>
          <cell r="C12121">
            <v>0</v>
          </cell>
        </row>
        <row r="12122">
          <cell r="B12122" t="str">
            <v>9R040006</v>
          </cell>
          <cell r="C12122">
            <v>0</v>
          </cell>
        </row>
        <row r="12123">
          <cell r="B12123" t="str">
            <v>9R040103</v>
          </cell>
          <cell r="C12123">
            <v>0</v>
          </cell>
        </row>
        <row r="12124">
          <cell r="B12124" t="str">
            <v>9R040104</v>
          </cell>
          <cell r="C12124">
            <v>0</v>
          </cell>
        </row>
        <row r="12125">
          <cell r="B12125" t="str">
            <v>9R040105</v>
          </cell>
          <cell r="C12125">
            <v>0</v>
          </cell>
        </row>
        <row r="12126">
          <cell r="B12126" t="str">
            <v>9R040107</v>
          </cell>
          <cell r="C12126">
            <v>0</v>
          </cell>
        </row>
        <row r="12127">
          <cell r="B12127" t="str">
            <v>9R040195</v>
          </cell>
          <cell r="C12127">
            <v>0</v>
          </cell>
        </row>
        <row r="12128">
          <cell r="B12128" t="str">
            <v>9R040197</v>
          </cell>
          <cell r="C12128">
            <v>0</v>
          </cell>
        </row>
        <row r="12129">
          <cell r="B12129" t="str">
            <v>9R040198</v>
          </cell>
          <cell r="C12129">
            <v>0</v>
          </cell>
        </row>
        <row r="12130">
          <cell r="B12130" t="str">
            <v>9R040199</v>
          </cell>
          <cell r="C12130">
            <v>0</v>
          </cell>
        </row>
        <row r="12131">
          <cell r="B12131" t="str">
            <v>9R040202</v>
          </cell>
          <cell r="C12131">
            <v>0</v>
          </cell>
        </row>
        <row r="12132">
          <cell r="B12132" t="str">
            <v>9R040204</v>
          </cell>
          <cell r="C12132">
            <v>0</v>
          </cell>
        </row>
        <row r="12133">
          <cell r="B12133" t="str">
            <v>9R040205</v>
          </cell>
          <cell r="C12133">
            <v>0</v>
          </cell>
        </row>
        <row r="12134">
          <cell r="B12134" t="str">
            <v>9R040206</v>
          </cell>
          <cell r="C12134">
            <v>0</v>
          </cell>
        </row>
        <row r="12135">
          <cell r="B12135" t="str">
            <v>9R040296</v>
          </cell>
          <cell r="C12135">
            <v>0</v>
          </cell>
        </row>
        <row r="12136">
          <cell r="B12136" t="str">
            <v>9R040297</v>
          </cell>
          <cell r="C12136">
            <v>0</v>
          </cell>
        </row>
        <row r="12137">
          <cell r="B12137" t="str">
            <v>9R040299</v>
          </cell>
          <cell r="C12137">
            <v>0</v>
          </cell>
        </row>
        <row r="12138">
          <cell r="B12138" t="str">
            <v>9R040302</v>
          </cell>
          <cell r="C12138">
            <v>0</v>
          </cell>
        </row>
        <row r="12139">
          <cell r="B12139" t="str">
            <v>9R040308</v>
          </cell>
          <cell r="C12139">
            <v>0</v>
          </cell>
        </row>
        <row r="12140">
          <cell r="B12140" t="str">
            <v>9R040404</v>
          </cell>
          <cell r="C12140">
            <v>0</v>
          </cell>
        </row>
        <row r="12141">
          <cell r="B12141" t="str">
            <v>9R040406</v>
          </cell>
          <cell r="C12141">
            <v>0</v>
          </cell>
        </row>
        <row r="12142">
          <cell r="B12142" t="str">
            <v>9R040485</v>
          </cell>
          <cell r="C12142">
            <v>0</v>
          </cell>
        </row>
        <row r="12143">
          <cell r="B12143" t="str">
            <v>9R040486</v>
          </cell>
          <cell r="C12143">
            <v>0</v>
          </cell>
        </row>
        <row r="12144">
          <cell r="B12144" t="str">
            <v>9R040488</v>
          </cell>
          <cell r="C12144">
            <v>0</v>
          </cell>
        </row>
        <row r="12145">
          <cell r="B12145" t="str">
            <v>9R040489</v>
          </cell>
          <cell r="C12145">
            <v>0</v>
          </cell>
        </row>
        <row r="12146">
          <cell r="B12146" t="str">
            <v>9R040490</v>
          </cell>
          <cell r="C12146">
            <v>0</v>
          </cell>
        </row>
        <row r="12147">
          <cell r="B12147" t="str">
            <v>9R040499</v>
          </cell>
          <cell r="C12147">
            <v>0</v>
          </cell>
        </row>
        <row r="12148">
          <cell r="B12148" t="str">
            <v>9R040686</v>
          </cell>
          <cell r="C12148">
            <v>0</v>
          </cell>
        </row>
        <row r="12149">
          <cell r="B12149" t="str">
            <v>9R040688</v>
          </cell>
          <cell r="C12149">
            <v>0</v>
          </cell>
        </row>
        <row r="12150">
          <cell r="B12150" t="str">
            <v>9R040693</v>
          </cell>
          <cell r="C12150">
            <v>0</v>
          </cell>
        </row>
        <row r="12151">
          <cell r="B12151" t="str">
            <v>9R040700</v>
          </cell>
          <cell r="C12151">
            <v>0</v>
          </cell>
        </row>
        <row r="12152">
          <cell r="B12152" t="str">
            <v>9R040702</v>
          </cell>
          <cell r="C12152">
            <v>0</v>
          </cell>
        </row>
        <row r="12153">
          <cell r="B12153" t="str">
            <v>9R040704</v>
          </cell>
          <cell r="C12153">
            <v>0</v>
          </cell>
        </row>
        <row r="12154">
          <cell r="B12154" t="str">
            <v>9R040789</v>
          </cell>
          <cell r="C12154">
            <v>0</v>
          </cell>
        </row>
        <row r="12155">
          <cell r="B12155" t="str">
            <v>9R040790</v>
          </cell>
          <cell r="C12155">
            <v>0</v>
          </cell>
        </row>
        <row r="12156">
          <cell r="B12156" t="str">
            <v>9R040795</v>
          </cell>
          <cell r="C12156">
            <v>0</v>
          </cell>
        </row>
        <row r="12157">
          <cell r="B12157" t="str">
            <v>9R040799</v>
          </cell>
          <cell r="C12157">
            <v>0</v>
          </cell>
        </row>
        <row r="12158">
          <cell r="B12158" t="str">
            <v>9R040803</v>
          </cell>
          <cell r="C12158">
            <v>0</v>
          </cell>
        </row>
        <row r="12159">
          <cell r="B12159" t="str">
            <v>9R040903</v>
          </cell>
          <cell r="C12159">
            <v>0</v>
          </cell>
        </row>
        <row r="12160">
          <cell r="B12160" t="str">
            <v>9R040904</v>
          </cell>
          <cell r="C12160">
            <v>0</v>
          </cell>
        </row>
        <row r="12161">
          <cell r="B12161" t="str">
            <v>9R040905</v>
          </cell>
          <cell r="C12161">
            <v>0</v>
          </cell>
        </row>
        <row r="12162">
          <cell r="B12162" t="str">
            <v>9R040989</v>
          </cell>
          <cell r="C12162">
            <v>0</v>
          </cell>
        </row>
        <row r="12163">
          <cell r="B12163" t="str">
            <v>9R040990</v>
          </cell>
          <cell r="C12163">
            <v>0</v>
          </cell>
        </row>
        <row r="12164">
          <cell r="B12164" t="str">
            <v>9R040995</v>
          </cell>
          <cell r="C12164">
            <v>0</v>
          </cell>
        </row>
        <row r="12165">
          <cell r="B12165" t="str">
            <v>9R041007</v>
          </cell>
          <cell r="C12165">
            <v>0</v>
          </cell>
        </row>
        <row r="12166">
          <cell r="B12166" t="str">
            <v>9R041095</v>
          </cell>
          <cell r="C12166">
            <v>0</v>
          </cell>
        </row>
        <row r="12167">
          <cell r="B12167" t="str">
            <v>9R041100</v>
          </cell>
          <cell r="C12167">
            <v>0</v>
          </cell>
        </row>
        <row r="12168">
          <cell r="B12168" t="str">
            <v>9R041101</v>
          </cell>
          <cell r="C12168">
            <v>0</v>
          </cell>
        </row>
        <row r="12169">
          <cell r="B12169" t="str">
            <v>9R041103</v>
          </cell>
          <cell r="C12169">
            <v>0</v>
          </cell>
        </row>
        <row r="12170">
          <cell r="B12170" t="str">
            <v>9R041107</v>
          </cell>
          <cell r="C12170">
            <v>0</v>
          </cell>
        </row>
        <row r="12171">
          <cell r="B12171" t="str">
            <v>9R041182</v>
          </cell>
          <cell r="C12171">
            <v>0</v>
          </cell>
        </row>
        <row r="12172">
          <cell r="B12172" t="str">
            <v>9R041186</v>
          </cell>
          <cell r="C12172">
            <v>0</v>
          </cell>
        </row>
        <row r="12173">
          <cell r="B12173" t="str">
            <v>9R041198</v>
          </cell>
          <cell r="C12173">
            <v>0</v>
          </cell>
        </row>
        <row r="12174">
          <cell r="B12174" t="str">
            <v>9R041204</v>
          </cell>
          <cell r="C12174">
            <v>0</v>
          </cell>
        </row>
        <row r="12175">
          <cell r="B12175" t="str">
            <v>9R041282</v>
          </cell>
          <cell r="C12175">
            <v>0</v>
          </cell>
        </row>
        <row r="12176">
          <cell r="B12176" t="str">
            <v>9R041297</v>
          </cell>
          <cell r="C12176">
            <v>0</v>
          </cell>
        </row>
        <row r="12177">
          <cell r="B12177" t="str">
            <v>9R041299</v>
          </cell>
          <cell r="C12177">
            <v>0</v>
          </cell>
        </row>
        <row r="12178">
          <cell r="B12178" t="str">
            <v>9R041303</v>
          </cell>
          <cell r="C12178">
            <v>0</v>
          </cell>
        </row>
        <row r="12179">
          <cell r="B12179" t="str">
            <v>9R041359</v>
          </cell>
          <cell r="C12179">
            <v>0</v>
          </cell>
        </row>
        <row r="12180">
          <cell r="B12180" t="str">
            <v>9R041361</v>
          </cell>
          <cell r="C12180">
            <v>0</v>
          </cell>
        </row>
        <row r="12181">
          <cell r="B12181" t="str">
            <v>9R041370</v>
          </cell>
          <cell r="C12181">
            <v>0</v>
          </cell>
        </row>
        <row r="12182">
          <cell r="B12182" t="str">
            <v>9R041379</v>
          </cell>
          <cell r="C12182">
            <v>0</v>
          </cell>
        </row>
        <row r="12183">
          <cell r="B12183" t="str">
            <v>9R041405</v>
          </cell>
          <cell r="C12183">
            <v>0</v>
          </cell>
        </row>
        <row r="12184">
          <cell r="B12184" t="str">
            <v>9R041497</v>
          </cell>
          <cell r="C12184">
            <v>0</v>
          </cell>
        </row>
        <row r="12185">
          <cell r="B12185" t="str">
            <v>9R041500</v>
          </cell>
          <cell r="C12185">
            <v>0</v>
          </cell>
        </row>
        <row r="12186">
          <cell r="B12186" t="str">
            <v>9R041502</v>
          </cell>
          <cell r="C12186">
            <v>0</v>
          </cell>
        </row>
        <row r="12187">
          <cell r="B12187" t="str">
            <v>9R041505</v>
          </cell>
          <cell r="C12187">
            <v>0</v>
          </cell>
        </row>
        <row r="12188">
          <cell r="B12188" t="str">
            <v>9R041510</v>
          </cell>
          <cell r="C12188">
            <v>0</v>
          </cell>
        </row>
        <row r="12189">
          <cell r="B12189" t="str">
            <v>9R041570</v>
          </cell>
          <cell r="C12189">
            <v>0</v>
          </cell>
        </row>
        <row r="12190">
          <cell r="B12190" t="str">
            <v>9R041571</v>
          </cell>
          <cell r="C12190">
            <v>0</v>
          </cell>
        </row>
        <row r="12191">
          <cell r="B12191" t="str">
            <v>9R041585</v>
          </cell>
          <cell r="C12191">
            <v>0</v>
          </cell>
        </row>
        <row r="12192">
          <cell r="B12192" t="str">
            <v>9R041589</v>
          </cell>
          <cell r="C12192">
            <v>0</v>
          </cell>
        </row>
        <row r="12193">
          <cell r="B12193" t="str">
            <v>9R041590</v>
          </cell>
          <cell r="C12193">
            <v>0</v>
          </cell>
        </row>
        <row r="12194">
          <cell r="B12194" t="str">
            <v>9R041594</v>
          </cell>
          <cell r="C12194">
            <v>0</v>
          </cell>
        </row>
        <row r="12195">
          <cell r="B12195" t="str">
            <v>9R041701</v>
          </cell>
          <cell r="C12195">
            <v>0</v>
          </cell>
        </row>
        <row r="12196">
          <cell r="B12196" t="str">
            <v>9R041702</v>
          </cell>
          <cell r="C12196">
            <v>0</v>
          </cell>
        </row>
        <row r="12197">
          <cell r="B12197" t="str">
            <v>9R041706</v>
          </cell>
          <cell r="C12197">
            <v>0</v>
          </cell>
        </row>
        <row r="12198">
          <cell r="B12198" t="str">
            <v>9R041778</v>
          </cell>
          <cell r="C12198">
            <v>0</v>
          </cell>
        </row>
        <row r="12199">
          <cell r="B12199" t="str">
            <v>9R041781</v>
          </cell>
          <cell r="C12199">
            <v>0</v>
          </cell>
        </row>
        <row r="12200">
          <cell r="B12200" t="str">
            <v>9R041786</v>
          </cell>
          <cell r="C12200">
            <v>0</v>
          </cell>
        </row>
        <row r="12201">
          <cell r="B12201" t="str">
            <v>9R041799</v>
          </cell>
          <cell r="C12201">
            <v>0</v>
          </cell>
        </row>
        <row r="12202">
          <cell r="B12202" t="str">
            <v>9R041881</v>
          </cell>
          <cell r="C12202">
            <v>0</v>
          </cell>
        </row>
        <row r="12203">
          <cell r="B12203" t="str">
            <v>9R041989</v>
          </cell>
          <cell r="C12203">
            <v>0</v>
          </cell>
        </row>
        <row r="12204">
          <cell r="B12204" t="str">
            <v>9R041990</v>
          </cell>
          <cell r="C12204">
            <v>0</v>
          </cell>
        </row>
        <row r="12205">
          <cell r="B12205" t="str">
            <v>9R042004</v>
          </cell>
          <cell r="C12205">
            <v>0</v>
          </cell>
        </row>
        <row r="12206">
          <cell r="B12206" t="str">
            <v>9R042103</v>
          </cell>
          <cell r="C12206">
            <v>0</v>
          </cell>
        </row>
        <row r="12207">
          <cell r="B12207" t="str">
            <v>9R042185</v>
          </cell>
          <cell r="C12207">
            <v>0</v>
          </cell>
        </row>
        <row r="12208">
          <cell r="B12208" t="str">
            <v>9R042188</v>
          </cell>
          <cell r="C12208">
            <v>0</v>
          </cell>
        </row>
        <row r="12209">
          <cell r="B12209" t="str">
            <v>9R042197</v>
          </cell>
          <cell r="C12209">
            <v>0</v>
          </cell>
        </row>
        <row r="12210">
          <cell r="B12210" t="str">
            <v>9R042294</v>
          </cell>
          <cell r="C12210">
            <v>0</v>
          </cell>
        </row>
        <row r="12211">
          <cell r="B12211" t="str">
            <v>9R042305</v>
          </cell>
          <cell r="C12211">
            <v>0</v>
          </cell>
        </row>
        <row r="12212">
          <cell r="B12212" t="str">
            <v>9R042497</v>
          </cell>
          <cell r="C12212">
            <v>0</v>
          </cell>
        </row>
        <row r="12213">
          <cell r="B12213" t="str">
            <v>9R042596</v>
          </cell>
          <cell r="C12213">
            <v>0</v>
          </cell>
        </row>
        <row r="12214">
          <cell r="B12214" t="str">
            <v>9R042603</v>
          </cell>
          <cell r="C12214">
            <v>0</v>
          </cell>
        </row>
        <row r="12215">
          <cell r="B12215" t="str">
            <v>9R042605</v>
          </cell>
          <cell r="C12215">
            <v>0</v>
          </cell>
        </row>
        <row r="12216">
          <cell r="B12216" t="str">
            <v>9R042704</v>
          </cell>
          <cell r="C12216">
            <v>0</v>
          </cell>
        </row>
        <row r="12217">
          <cell r="B12217" t="str">
            <v>9R043006</v>
          </cell>
          <cell r="C12217">
            <v>0</v>
          </cell>
        </row>
        <row r="12218">
          <cell r="B12218" t="str">
            <v>9R043102</v>
          </cell>
          <cell r="C12218">
            <v>0</v>
          </cell>
        </row>
        <row r="12219">
          <cell r="B12219" t="str">
            <v>9R043296</v>
          </cell>
          <cell r="C12219">
            <v>0</v>
          </cell>
        </row>
        <row r="12220">
          <cell r="B12220" t="str">
            <v>9R060001</v>
          </cell>
          <cell r="C12220">
            <v>0</v>
          </cell>
        </row>
        <row r="12221">
          <cell r="B12221" t="str">
            <v>9R060002</v>
          </cell>
          <cell r="C12221">
            <v>0</v>
          </cell>
        </row>
        <row r="12222">
          <cell r="B12222" t="str">
            <v>9R060004</v>
          </cell>
          <cell r="C12222">
            <v>0</v>
          </cell>
        </row>
        <row r="12223">
          <cell r="B12223" t="str">
            <v>9R060081</v>
          </cell>
          <cell r="C12223">
            <v>0</v>
          </cell>
        </row>
        <row r="12224">
          <cell r="B12224" t="str">
            <v>9R060082</v>
          </cell>
          <cell r="C12224">
            <v>0</v>
          </cell>
        </row>
        <row r="12225">
          <cell r="B12225" t="str">
            <v>9R060085</v>
          </cell>
          <cell r="C12225">
            <v>0</v>
          </cell>
        </row>
        <row r="12226">
          <cell r="B12226" t="str">
            <v>9R060099</v>
          </cell>
          <cell r="C12226">
            <v>0</v>
          </cell>
        </row>
        <row r="12227">
          <cell r="B12227" t="str">
            <v>9R060102</v>
          </cell>
          <cell r="C12227">
            <v>0</v>
          </cell>
        </row>
        <row r="12228">
          <cell r="B12228" t="str">
            <v>9R060104</v>
          </cell>
          <cell r="C12228">
            <v>0</v>
          </cell>
        </row>
        <row r="12229">
          <cell r="B12229" t="str">
            <v>9R060105</v>
          </cell>
          <cell r="C12229">
            <v>0</v>
          </cell>
        </row>
        <row r="12230">
          <cell r="B12230" t="str">
            <v>9R060106</v>
          </cell>
          <cell r="C12230">
            <v>0</v>
          </cell>
        </row>
        <row r="12231">
          <cell r="B12231" t="str">
            <v>9R060108</v>
          </cell>
          <cell r="C12231">
            <v>0</v>
          </cell>
        </row>
        <row r="12232">
          <cell r="B12232" t="str">
            <v>9R060186</v>
          </cell>
          <cell r="C12232">
            <v>0</v>
          </cell>
        </row>
        <row r="12233">
          <cell r="B12233" t="str">
            <v>9R060195</v>
          </cell>
          <cell r="C12233">
            <v>0</v>
          </cell>
        </row>
        <row r="12234">
          <cell r="B12234" t="str">
            <v>9R060201</v>
          </cell>
          <cell r="C12234">
            <v>0</v>
          </cell>
        </row>
        <row r="12235">
          <cell r="B12235" t="str">
            <v>9R060203</v>
          </cell>
          <cell r="C12235">
            <v>0</v>
          </cell>
        </row>
        <row r="12236">
          <cell r="B12236" t="str">
            <v>9R060205</v>
          </cell>
          <cell r="C12236">
            <v>0</v>
          </cell>
        </row>
        <row r="12237">
          <cell r="B12237" t="str">
            <v>9R060206</v>
          </cell>
          <cell r="C12237">
            <v>0</v>
          </cell>
        </row>
        <row r="12238">
          <cell r="B12238" t="str">
            <v>9R060294</v>
          </cell>
          <cell r="C12238">
            <v>0</v>
          </cell>
        </row>
        <row r="12239">
          <cell r="B12239" t="str">
            <v>9R060296</v>
          </cell>
          <cell r="C12239">
            <v>0</v>
          </cell>
        </row>
        <row r="12240">
          <cell r="B12240" t="str">
            <v>9R060297</v>
          </cell>
          <cell r="C12240">
            <v>0</v>
          </cell>
        </row>
        <row r="12241">
          <cell r="B12241" t="str">
            <v>9R060299</v>
          </cell>
          <cell r="C12241">
            <v>0</v>
          </cell>
        </row>
        <row r="12242">
          <cell r="B12242" t="str">
            <v>9R060300</v>
          </cell>
          <cell r="C12242">
            <v>0</v>
          </cell>
        </row>
        <row r="12243">
          <cell r="B12243" t="str">
            <v>9R060301</v>
          </cell>
          <cell r="C12243">
            <v>0</v>
          </cell>
        </row>
        <row r="12244">
          <cell r="B12244" t="str">
            <v>9R060302</v>
          </cell>
          <cell r="C12244">
            <v>0</v>
          </cell>
        </row>
        <row r="12245">
          <cell r="B12245" t="str">
            <v>9R060303</v>
          </cell>
          <cell r="C12245">
            <v>0</v>
          </cell>
        </row>
        <row r="12246">
          <cell r="B12246" t="str">
            <v>9R060305</v>
          </cell>
          <cell r="C12246">
            <v>0</v>
          </cell>
        </row>
        <row r="12247">
          <cell r="B12247" t="str">
            <v>9R060306</v>
          </cell>
          <cell r="C12247">
            <v>0</v>
          </cell>
        </row>
        <row r="12248">
          <cell r="B12248" t="str">
            <v>9R060308</v>
          </cell>
          <cell r="C12248">
            <v>0</v>
          </cell>
        </row>
        <row r="12249">
          <cell r="B12249" t="str">
            <v>9R060403</v>
          </cell>
          <cell r="C12249">
            <v>0</v>
          </cell>
        </row>
        <row r="12250">
          <cell r="B12250" t="str">
            <v>9R060503</v>
          </cell>
          <cell r="C12250">
            <v>0</v>
          </cell>
        </row>
        <row r="12251">
          <cell r="B12251" t="str">
            <v>9R060504</v>
          </cell>
          <cell r="C12251">
            <v>0</v>
          </cell>
        </row>
        <row r="12252">
          <cell r="B12252" t="str">
            <v>9R060508</v>
          </cell>
          <cell r="C12252">
            <v>0</v>
          </cell>
        </row>
        <row r="12253">
          <cell r="B12253" t="str">
            <v>9R060579</v>
          </cell>
          <cell r="C12253">
            <v>0</v>
          </cell>
        </row>
        <row r="12254">
          <cell r="B12254" t="str">
            <v>9R060587</v>
          </cell>
          <cell r="C12254">
            <v>0</v>
          </cell>
        </row>
        <row r="12255">
          <cell r="B12255" t="str">
            <v>9R060593</v>
          </cell>
          <cell r="C12255">
            <v>0</v>
          </cell>
        </row>
        <row r="12256">
          <cell r="B12256" t="str">
            <v>9R060594</v>
          </cell>
          <cell r="C12256">
            <v>0</v>
          </cell>
        </row>
        <row r="12257">
          <cell r="B12257" t="str">
            <v>9R060598</v>
          </cell>
          <cell r="C12257">
            <v>0</v>
          </cell>
        </row>
        <row r="12258">
          <cell r="B12258" t="str">
            <v>9R060600</v>
          </cell>
          <cell r="C12258">
            <v>0</v>
          </cell>
        </row>
        <row r="12259">
          <cell r="B12259" t="str">
            <v>9R060603</v>
          </cell>
          <cell r="C12259">
            <v>0</v>
          </cell>
        </row>
        <row r="12260">
          <cell r="B12260" t="str">
            <v>9R060604</v>
          </cell>
          <cell r="C12260">
            <v>0</v>
          </cell>
        </row>
        <row r="12261">
          <cell r="B12261" t="str">
            <v>9R060605</v>
          </cell>
          <cell r="C12261">
            <v>0</v>
          </cell>
        </row>
        <row r="12262">
          <cell r="B12262" t="str">
            <v>9R060607</v>
          </cell>
          <cell r="C12262">
            <v>0</v>
          </cell>
        </row>
        <row r="12263">
          <cell r="B12263" t="str">
            <v>9R060683</v>
          </cell>
          <cell r="C12263">
            <v>0</v>
          </cell>
        </row>
        <row r="12264">
          <cell r="B12264" t="str">
            <v>9R060694</v>
          </cell>
          <cell r="C12264">
            <v>0</v>
          </cell>
        </row>
        <row r="12265">
          <cell r="B12265" t="str">
            <v>9R060788</v>
          </cell>
          <cell r="C12265">
            <v>0</v>
          </cell>
        </row>
        <row r="12266">
          <cell r="B12266" t="str">
            <v>9R060794</v>
          </cell>
          <cell r="C12266">
            <v>0</v>
          </cell>
        </row>
        <row r="12267">
          <cell r="B12267" t="str">
            <v>9R060797</v>
          </cell>
          <cell r="C12267">
            <v>0</v>
          </cell>
        </row>
        <row r="12268">
          <cell r="B12268" t="str">
            <v>9R060802</v>
          </cell>
          <cell r="C12268">
            <v>0</v>
          </cell>
        </row>
        <row r="12269">
          <cell r="B12269" t="str">
            <v>9R060803</v>
          </cell>
          <cell r="C12269">
            <v>0</v>
          </cell>
        </row>
        <row r="12270">
          <cell r="B12270" t="str">
            <v>9R060804</v>
          </cell>
          <cell r="C12270">
            <v>0</v>
          </cell>
        </row>
        <row r="12271">
          <cell r="B12271" t="str">
            <v>9R060806</v>
          </cell>
          <cell r="C12271">
            <v>0</v>
          </cell>
        </row>
        <row r="12272">
          <cell r="B12272" t="str">
            <v>9R060882</v>
          </cell>
          <cell r="C12272">
            <v>0</v>
          </cell>
        </row>
        <row r="12273">
          <cell r="B12273" t="str">
            <v>9R060885</v>
          </cell>
          <cell r="C12273">
            <v>0</v>
          </cell>
        </row>
        <row r="12274">
          <cell r="B12274" t="str">
            <v>9R060888</v>
          </cell>
          <cell r="C12274">
            <v>0</v>
          </cell>
        </row>
        <row r="12275">
          <cell r="B12275" t="str">
            <v>9R060890</v>
          </cell>
          <cell r="C12275">
            <v>0</v>
          </cell>
        </row>
        <row r="12276">
          <cell r="B12276" t="str">
            <v>9R060896</v>
          </cell>
          <cell r="C12276">
            <v>0</v>
          </cell>
        </row>
        <row r="12277">
          <cell r="B12277" t="str">
            <v>9R060898</v>
          </cell>
          <cell r="C12277">
            <v>0</v>
          </cell>
        </row>
        <row r="12278">
          <cell r="B12278" t="str">
            <v>9R060899</v>
          </cell>
          <cell r="C12278">
            <v>0</v>
          </cell>
        </row>
        <row r="12279">
          <cell r="B12279" t="str">
            <v>9R060901</v>
          </cell>
          <cell r="C12279">
            <v>0</v>
          </cell>
        </row>
        <row r="12280">
          <cell r="B12280" t="str">
            <v>9R060904</v>
          </cell>
          <cell r="C12280">
            <v>0</v>
          </cell>
        </row>
        <row r="12281">
          <cell r="B12281" t="str">
            <v>9R060986</v>
          </cell>
          <cell r="C12281">
            <v>0</v>
          </cell>
        </row>
        <row r="12282">
          <cell r="B12282" t="str">
            <v>9R060990</v>
          </cell>
          <cell r="C12282">
            <v>0</v>
          </cell>
        </row>
        <row r="12283">
          <cell r="B12283" t="str">
            <v>9R061003</v>
          </cell>
          <cell r="C12283">
            <v>0</v>
          </cell>
        </row>
        <row r="12284">
          <cell r="B12284" t="str">
            <v>9R061004</v>
          </cell>
          <cell r="C12284">
            <v>0</v>
          </cell>
        </row>
        <row r="12285">
          <cell r="B12285" t="str">
            <v>9R061005</v>
          </cell>
          <cell r="C12285">
            <v>0</v>
          </cell>
        </row>
        <row r="12286">
          <cell r="B12286" t="str">
            <v>9R061089</v>
          </cell>
          <cell r="C12286">
            <v>0</v>
          </cell>
        </row>
        <row r="12287">
          <cell r="B12287" t="str">
            <v>9R061095</v>
          </cell>
          <cell r="C12287">
            <v>0</v>
          </cell>
        </row>
        <row r="12288">
          <cell r="B12288" t="str">
            <v>9R061189</v>
          </cell>
          <cell r="C12288">
            <v>0</v>
          </cell>
        </row>
        <row r="12289">
          <cell r="B12289" t="str">
            <v>9R061193</v>
          </cell>
          <cell r="C12289">
            <v>0</v>
          </cell>
        </row>
        <row r="12290">
          <cell r="B12290" t="str">
            <v>9R061194</v>
          </cell>
          <cell r="C12290">
            <v>0</v>
          </cell>
        </row>
        <row r="12291">
          <cell r="B12291" t="str">
            <v>9R061199</v>
          </cell>
          <cell r="C12291">
            <v>0</v>
          </cell>
        </row>
        <row r="12292">
          <cell r="B12292" t="str">
            <v>9R061202</v>
          </cell>
          <cell r="C12292">
            <v>0</v>
          </cell>
        </row>
        <row r="12293">
          <cell r="B12293" t="str">
            <v>9R061203</v>
          </cell>
          <cell r="C12293">
            <v>0</v>
          </cell>
        </row>
        <row r="12294">
          <cell r="B12294" t="str">
            <v>9R061204</v>
          </cell>
          <cell r="C12294">
            <v>0</v>
          </cell>
        </row>
        <row r="12295">
          <cell r="B12295" t="str">
            <v>9R061208</v>
          </cell>
          <cell r="C12295">
            <v>0</v>
          </cell>
        </row>
        <row r="12296">
          <cell r="B12296" t="str">
            <v>9R061279</v>
          </cell>
          <cell r="C12296">
            <v>0</v>
          </cell>
        </row>
        <row r="12297">
          <cell r="B12297" t="str">
            <v>9R061288</v>
          </cell>
          <cell r="C12297">
            <v>0</v>
          </cell>
        </row>
        <row r="12298">
          <cell r="B12298" t="str">
            <v>9R061289</v>
          </cell>
          <cell r="C12298">
            <v>0</v>
          </cell>
        </row>
        <row r="12299">
          <cell r="B12299" t="str">
            <v>9R061290</v>
          </cell>
          <cell r="C12299">
            <v>0</v>
          </cell>
        </row>
        <row r="12300">
          <cell r="B12300" t="str">
            <v>9R061292</v>
          </cell>
          <cell r="C12300">
            <v>0</v>
          </cell>
        </row>
        <row r="12301">
          <cell r="B12301" t="str">
            <v>9R061293</v>
          </cell>
          <cell r="C12301">
            <v>0</v>
          </cell>
        </row>
        <row r="12302">
          <cell r="B12302" t="str">
            <v>9R061294</v>
          </cell>
          <cell r="C12302">
            <v>0</v>
          </cell>
        </row>
        <row r="12303">
          <cell r="B12303" t="str">
            <v>9R061295</v>
          </cell>
          <cell r="C12303">
            <v>0</v>
          </cell>
        </row>
        <row r="12304">
          <cell r="B12304" t="str">
            <v>9R061296</v>
          </cell>
          <cell r="C12304">
            <v>0</v>
          </cell>
        </row>
        <row r="12305">
          <cell r="B12305" t="str">
            <v>9R061297</v>
          </cell>
          <cell r="C12305">
            <v>0</v>
          </cell>
        </row>
        <row r="12306">
          <cell r="B12306" t="str">
            <v>9R061299</v>
          </cell>
          <cell r="C12306">
            <v>0</v>
          </cell>
        </row>
        <row r="12307">
          <cell r="B12307" t="str">
            <v>9R061300</v>
          </cell>
          <cell r="C12307">
            <v>0</v>
          </cell>
        </row>
        <row r="12308">
          <cell r="B12308" t="str">
            <v>9R061306</v>
          </cell>
          <cell r="C12308">
            <v>0</v>
          </cell>
        </row>
        <row r="12309">
          <cell r="B12309" t="str">
            <v>9R061395</v>
          </cell>
          <cell r="C12309">
            <v>0</v>
          </cell>
        </row>
        <row r="12310">
          <cell r="B12310" t="str">
            <v>9R061396</v>
          </cell>
          <cell r="C12310">
            <v>0</v>
          </cell>
        </row>
        <row r="12311">
          <cell r="B12311" t="str">
            <v>9R061403</v>
          </cell>
          <cell r="C12311">
            <v>0</v>
          </cell>
        </row>
        <row r="12312">
          <cell r="B12312" t="str">
            <v>9R061494</v>
          </cell>
          <cell r="C12312">
            <v>0</v>
          </cell>
        </row>
        <row r="12313">
          <cell r="B12313" t="str">
            <v>9R061500</v>
          </cell>
          <cell r="C12313">
            <v>0</v>
          </cell>
        </row>
        <row r="12314">
          <cell r="B12314" t="str">
            <v>9R061501</v>
          </cell>
          <cell r="C12314">
            <v>0</v>
          </cell>
        </row>
        <row r="12315">
          <cell r="B12315" t="str">
            <v>9R061502</v>
          </cell>
          <cell r="C12315">
            <v>0</v>
          </cell>
        </row>
        <row r="12316">
          <cell r="B12316" t="str">
            <v>9R061503</v>
          </cell>
          <cell r="C12316">
            <v>0</v>
          </cell>
        </row>
        <row r="12317">
          <cell r="B12317" t="str">
            <v>9R061504</v>
          </cell>
          <cell r="C12317">
            <v>0</v>
          </cell>
        </row>
        <row r="12318">
          <cell r="B12318" t="str">
            <v>9R061589</v>
          </cell>
          <cell r="C12318">
            <v>0</v>
          </cell>
        </row>
        <row r="12319">
          <cell r="B12319" t="str">
            <v>9R061590</v>
          </cell>
          <cell r="C12319">
            <v>0</v>
          </cell>
        </row>
        <row r="12320">
          <cell r="B12320" t="str">
            <v>9R061592</v>
          </cell>
          <cell r="C12320">
            <v>0</v>
          </cell>
        </row>
        <row r="12321">
          <cell r="B12321" t="str">
            <v>9R061595</v>
          </cell>
          <cell r="C12321">
            <v>0</v>
          </cell>
        </row>
        <row r="12322">
          <cell r="B12322" t="str">
            <v>9R061597</v>
          </cell>
          <cell r="C12322">
            <v>0</v>
          </cell>
        </row>
        <row r="12323">
          <cell r="B12323" t="str">
            <v>9R061598</v>
          </cell>
          <cell r="C12323">
            <v>0</v>
          </cell>
        </row>
        <row r="12324">
          <cell r="B12324" t="str">
            <v>9R061670</v>
          </cell>
          <cell r="C12324">
            <v>0</v>
          </cell>
        </row>
        <row r="12325">
          <cell r="B12325" t="str">
            <v>9R061681</v>
          </cell>
          <cell r="C12325">
            <v>0</v>
          </cell>
        </row>
        <row r="12326">
          <cell r="B12326" t="str">
            <v>9R061682</v>
          </cell>
          <cell r="C12326">
            <v>0</v>
          </cell>
        </row>
        <row r="12327">
          <cell r="B12327" t="str">
            <v>9R061683</v>
          </cell>
          <cell r="C12327">
            <v>0</v>
          </cell>
        </row>
        <row r="12328">
          <cell r="B12328" t="str">
            <v>9R061685</v>
          </cell>
          <cell r="C12328">
            <v>0</v>
          </cell>
        </row>
        <row r="12329">
          <cell r="B12329" t="str">
            <v>9R061703</v>
          </cell>
          <cell r="C12329">
            <v>0</v>
          </cell>
        </row>
        <row r="12330">
          <cell r="B12330" t="str">
            <v>9R061704</v>
          </cell>
          <cell r="C12330">
            <v>0</v>
          </cell>
        </row>
        <row r="12331">
          <cell r="B12331" t="str">
            <v>9R061786</v>
          </cell>
          <cell r="C12331">
            <v>0</v>
          </cell>
        </row>
        <row r="12332">
          <cell r="B12332" t="str">
            <v>9R061789</v>
          </cell>
          <cell r="C12332">
            <v>0</v>
          </cell>
        </row>
        <row r="12333">
          <cell r="B12333" t="str">
            <v>9R061790</v>
          </cell>
          <cell r="C12333">
            <v>0</v>
          </cell>
        </row>
        <row r="12334">
          <cell r="B12334" t="str">
            <v>9R061793</v>
          </cell>
          <cell r="C12334">
            <v>0</v>
          </cell>
        </row>
        <row r="12335">
          <cell r="B12335" t="str">
            <v>9R061794</v>
          </cell>
          <cell r="C12335">
            <v>0</v>
          </cell>
        </row>
        <row r="12336">
          <cell r="B12336" t="str">
            <v>9R061795</v>
          </cell>
          <cell r="C12336">
            <v>0</v>
          </cell>
        </row>
        <row r="12337">
          <cell r="B12337" t="str">
            <v>9R061797</v>
          </cell>
          <cell r="C12337">
            <v>0</v>
          </cell>
        </row>
        <row r="12338">
          <cell r="B12338" t="str">
            <v>9R061800</v>
          </cell>
          <cell r="C12338">
            <v>0</v>
          </cell>
        </row>
        <row r="12339">
          <cell r="B12339" t="str">
            <v>9R061805</v>
          </cell>
          <cell r="C12339">
            <v>0</v>
          </cell>
        </row>
        <row r="12340">
          <cell r="B12340" t="str">
            <v>9R061885</v>
          </cell>
          <cell r="C12340">
            <v>0</v>
          </cell>
        </row>
        <row r="12341">
          <cell r="B12341" t="str">
            <v>9R061895</v>
          </cell>
          <cell r="C12341">
            <v>0</v>
          </cell>
        </row>
        <row r="12342">
          <cell r="B12342" t="str">
            <v>9R061901</v>
          </cell>
          <cell r="C12342">
            <v>0</v>
          </cell>
        </row>
        <row r="12343">
          <cell r="B12343" t="str">
            <v>9R061904</v>
          </cell>
          <cell r="C12343">
            <v>0</v>
          </cell>
        </row>
        <row r="12344">
          <cell r="B12344" t="str">
            <v>9R061978</v>
          </cell>
          <cell r="C12344">
            <v>0</v>
          </cell>
        </row>
        <row r="12345">
          <cell r="B12345" t="str">
            <v>9R061982</v>
          </cell>
          <cell r="C12345">
            <v>0</v>
          </cell>
        </row>
        <row r="12346">
          <cell r="B12346" t="str">
            <v>9R061983</v>
          </cell>
          <cell r="C12346">
            <v>0</v>
          </cell>
        </row>
        <row r="12347">
          <cell r="B12347" t="str">
            <v>9R061984</v>
          </cell>
          <cell r="C12347">
            <v>0</v>
          </cell>
        </row>
        <row r="12348">
          <cell r="B12348" t="str">
            <v>9R061987</v>
          </cell>
          <cell r="C12348">
            <v>0</v>
          </cell>
        </row>
        <row r="12349">
          <cell r="B12349" t="str">
            <v>9R061989</v>
          </cell>
          <cell r="C12349">
            <v>0</v>
          </cell>
        </row>
        <row r="12350">
          <cell r="B12350" t="str">
            <v>9R061990</v>
          </cell>
          <cell r="C12350">
            <v>0</v>
          </cell>
        </row>
        <row r="12351">
          <cell r="B12351" t="str">
            <v>9R061993</v>
          </cell>
          <cell r="C12351">
            <v>0</v>
          </cell>
        </row>
        <row r="12352">
          <cell r="B12352" t="str">
            <v>9R062002</v>
          </cell>
          <cell r="C12352">
            <v>0</v>
          </cell>
        </row>
        <row r="12353">
          <cell r="B12353" t="str">
            <v>9R062004</v>
          </cell>
          <cell r="C12353">
            <v>0</v>
          </cell>
        </row>
        <row r="12354">
          <cell r="B12354" t="str">
            <v>9R062050</v>
          </cell>
          <cell r="C12354">
            <v>0</v>
          </cell>
        </row>
        <row r="12355">
          <cell r="B12355" t="str">
            <v>9R062079</v>
          </cell>
          <cell r="C12355">
            <v>0</v>
          </cell>
        </row>
        <row r="12356">
          <cell r="B12356" t="str">
            <v>9R062086</v>
          </cell>
          <cell r="C12356">
            <v>0</v>
          </cell>
        </row>
        <row r="12357">
          <cell r="B12357" t="str">
            <v>9R062088</v>
          </cell>
          <cell r="C12357">
            <v>0</v>
          </cell>
        </row>
        <row r="12358">
          <cell r="B12358" t="str">
            <v>9R062094</v>
          </cell>
          <cell r="C12358">
            <v>0</v>
          </cell>
        </row>
        <row r="12359">
          <cell r="B12359" t="str">
            <v>9R062097</v>
          </cell>
          <cell r="C12359">
            <v>0</v>
          </cell>
        </row>
        <row r="12360">
          <cell r="B12360" t="str">
            <v>9R062099</v>
          </cell>
          <cell r="C12360">
            <v>0</v>
          </cell>
        </row>
        <row r="12361">
          <cell r="B12361" t="str">
            <v>9R062103</v>
          </cell>
          <cell r="C12361">
            <v>0</v>
          </cell>
        </row>
        <row r="12362">
          <cell r="B12362" t="str">
            <v>9R062200</v>
          </cell>
          <cell r="C12362">
            <v>0</v>
          </cell>
        </row>
        <row r="12363">
          <cell r="B12363" t="str">
            <v>9R062201</v>
          </cell>
          <cell r="C12363">
            <v>0</v>
          </cell>
        </row>
        <row r="12364">
          <cell r="B12364" t="str">
            <v>9R062202</v>
          </cell>
          <cell r="C12364">
            <v>0</v>
          </cell>
        </row>
        <row r="12365">
          <cell r="B12365" t="str">
            <v>9R062204</v>
          </cell>
          <cell r="C12365">
            <v>0</v>
          </cell>
        </row>
        <row r="12366">
          <cell r="B12366" t="str">
            <v>9R062275</v>
          </cell>
          <cell r="C12366">
            <v>0</v>
          </cell>
        </row>
        <row r="12367">
          <cell r="B12367" t="str">
            <v>9R062280</v>
          </cell>
          <cell r="C12367">
            <v>0</v>
          </cell>
        </row>
        <row r="12368">
          <cell r="B12368" t="str">
            <v>9R062285</v>
          </cell>
          <cell r="C12368">
            <v>0</v>
          </cell>
        </row>
        <row r="12369">
          <cell r="B12369" t="str">
            <v>9R062287</v>
          </cell>
          <cell r="C12369">
            <v>0</v>
          </cell>
        </row>
        <row r="12370">
          <cell r="B12370" t="str">
            <v>9R062291</v>
          </cell>
          <cell r="C12370">
            <v>0</v>
          </cell>
        </row>
        <row r="12371">
          <cell r="B12371" t="str">
            <v>9R062296</v>
          </cell>
          <cell r="C12371">
            <v>0</v>
          </cell>
        </row>
        <row r="12372">
          <cell r="B12372" t="str">
            <v>9R062297</v>
          </cell>
          <cell r="C12372">
            <v>0</v>
          </cell>
        </row>
        <row r="12373">
          <cell r="B12373" t="str">
            <v>9R062299</v>
          </cell>
          <cell r="C12373">
            <v>0</v>
          </cell>
        </row>
        <row r="12374">
          <cell r="B12374" t="str">
            <v>9R062302</v>
          </cell>
          <cell r="C12374">
            <v>0</v>
          </cell>
        </row>
        <row r="12375">
          <cell r="B12375" t="str">
            <v>9R062304</v>
          </cell>
          <cell r="C12375">
            <v>0</v>
          </cell>
        </row>
        <row r="12376">
          <cell r="B12376" t="str">
            <v>9R062309</v>
          </cell>
          <cell r="C12376">
            <v>0</v>
          </cell>
        </row>
        <row r="12377">
          <cell r="B12377" t="str">
            <v>9R062391</v>
          </cell>
          <cell r="C12377">
            <v>0</v>
          </cell>
        </row>
        <row r="12378">
          <cell r="B12378" t="str">
            <v>9R062392</v>
          </cell>
          <cell r="C12378">
            <v>0</v>
          </cell>
        </row>
        <row r="12379">
          <cell r="B12379" t="str">
            <v>9R062394</v>
          </cell>
          <cell r="C12379">
            <v>0</v>
          </cell>
        </row>
        <row r="12380">
          <cell r="B12380" t="str">
            <v>9R062395</v>
          </cell>
          <cell r="C12380">
            <v>0</v>
          </cell>
        </row>
        <row r="12381">
          <cell r="B12381" t="str">
            <v>9R062488</v>
          </cell>
          <cell r="C12381">
            <v>0</v>
          </cell>
        </row>
        <row r="12382">
          <cell r="B12382" t="str">
            <v>9R062489</v>
          </cell>
          <cell r="C12382">
            <v>0</v>
          </cell>
        </row>
        <row r="12383">
          <cell r="B12383" t="str">
            <v>9R062492</v>
          </cell>
          <cell r="C12383">
            <v>0</v>
          </cell>
        </row>
        <row r="12384">
          <cell r="B12384" t="str">
            <v>9R062493</v>
          </cell>
          <cell r="C12384">
            <v>0</v>
          </cell>
        </row>
        <row r="12385">
          <cell r="B12385" t="str">
            <v>9R062496</v>
          </cell>
          <cell r="C12385">
            <v>0</v>
          </cell>
        </row>
        <row r="12386">
          <cell r="B12386" t="str">
            <v>9R062504</v>
          </cell>
          <cell r="C12386">
            <v>0</v>
          </cell>
        </row>
        <row r="12387">
          <cell r="B12387" t="str">
            <v>9R062557</v>
          </cell>
          <cell r="C12387">
            <v>0</v>
          </cell>
        </row>
        <row r="12388">
          <cell r="B12388" t="str">
            <v>9R062567</v>
          </cell>
          <cell r="C12388">
            <v>0</v>
          </cell>
        </row>
        <row r="12389">
          <cell r="B12389" t="str">
            <v>9R062572</v>
          </cell>
          <cell r="C12389">
            <v>0</v>
          </cell>
        </row>
        <row r="12390">
          <cell r="B12390" t="str">
            <v>9R062586</v>
          </cell>
          <cell r="C12390">
            <v>0</v>
          </cell>
        </row>
        <row r="12391">
          <cell r="B12391" t="str">
            <v>9R062603</v>
          </cell>
          <cell r="C12391">
            <v>0</v>
          </cell>
        </row>
        <row r="12392">
          <cell r="B12392" t="str">
            <v>9R062670</v>
          </cell>
          <cell r="C12392">
            <v>0</v>
          </cell>
        </row>
        <row r="12393">
          <cell r="B12393" t="str">
            <v>9R062699</v>
          </cell>
          <cell r="C12393">
            <v>0</v>
          </cell>
        </row>
        <row r="12394">
          <cell r="B12394" t="str">
            <v>9R062734</v>
          </cell>
          <cell r="C12394">
            <v>0</v>
          </cell>
        </row>
        <row r="12395">
          <cell r="B12395" t="str">
            <v>9R062736</v>
          </cell>
          <cell r="C12395">
            <v>0</v>
          </cell>
        </row>
        <row r="12396">
          <cell r="B12396" t="str">
            <v>9R062744</v>
          </cell>
          <cell r="C12396">
            <v>0</v>
          </cell>
        </row>
        <row r="12397">
          <cell r="B12397" t="str">
            <v>9R062753</v>
          </cell>
          <cell r="C12397">
            <v>0</v>
          </cell>
        </row>
        <row r="12398">
          <cell r="B12398" t="str">
            <v>9R062773</v>
          </cell>
          <cell r="C12398">
            <v>0</v>
          </cell>
        </row>
        <row r="12399">
          <cell r="B12399" t="str">
            <v>9R062781</v>
          </cell>
          <cell r="C12399">
            <v>0</v>
          </cell>
        </row>
        <row r="12400">
          <cell r="B12400" t="str">
            <v>9R062888</v>
          </cell>
          <cell r="C12400">
            <v>0</v>
          </cell>
        </row>
        <row r="12401">
          <cell r="B12401" t="str">
            <v>9R062986</v>
          </cell>
          <cell r="C12401">
            <v>0</v>
          </cell>
        </row>
        <row r="12402">
          <cell r="B12402" t="str">
            <v>9R063048</v>
          </cell>
          <cell r="C12402">
            <v>0</v>
          </cell>
        </row>
        <row r="12403">
          <cell r="B12403" t="str">
            <v>9R063055</v>
          </cell>
          <cell r="C12403">
            <v>0</v>
          </cell>
        </row>
        <row r="12404">
          <cell r="B12404" t="str">
            <v>9R063065</v>
          </cell>
          <cell r="C12404">
            <v>0</v>
          </cell>
        </row>
        <row r="12405">
          <cell r="B12405" t="str">
            <v>9R063066</v>
          </cell>
          <cell r="C12405">
            <v>0</v>
          </cell>
        </row>
        <row r="12406">
          <cell r="B12406" t="str">
            <v>9R063068</v>
          </cell>
          <cell r="C12406">
            <v>0</v>
          </cell>
        </row>
        <row r="12407">
          <cell r="B12407" t="str">
            <v>9R063070</v>
          </cell>
          <cell r="C12407">
            <v>0</v>
          </cell>
        </row>
        <row r="12408">
          <cell r="B12408" t="str">
            <v>9R063073</v>
          </cell>
          <cell r="C12408">
            <v>0</v>
          </cell>
        </row>
        <row r="12409">
          <cell r="B12409" t="str">
            <v>9R063076</v>
          </cell>
          <cell r="C12409">
            <v>0</v>
          </cell>
        </row>
        <row r="12410">
          <cell r="B12410" t="str">
            <v>9R063081</v>
          </cell>
          <cell r="C12410">
            <v>0</v>
          </cell>
        </row>
        <row r="12411">
          <cell r="B12411" t="str">
            <v>9R063084</v>
          </cell>
          <cell r="C12411">
            <v>0</v>
          </cell>
        </row>
        <row r="12412">
          <cell r="B12412" t="str">
            <v>9R063094</v>
          </cell>
          <cell r="C12412">
            <v>0</v>
          </cell>
        </row>
        <row r="12413">
          <cell r="B12413" t="str">
            <v>9R063096</v>
          </cell>
          <cell r="C12413">
            <v>0</v>
          </cell>
        </row>
        <row r="12414">
          <cell r="B12414" t="str">
            <v>9R063097</v>
          </cell>
          <cell r="C12414">
            <v>0</v>
          </cell>
        </row>
        <row r="12415">
          <cell r="B12415" t="str">
            <v>9R063098</v>
          </cell>
          <cell r="C12415">
            <v>0</v>
          </cell>
        </row>
        <row r="12416">
          <cell r="B12416" t="str">
            <v>9R063099</v>
          </cell>
          <cell r="C12416">
            <v>0</v>
          </cell>
        </row>
        <row r="12417">
          <cell r="B12417" t="str">
            <v>9R063198</v>
          </cell>
          <cell r="C12417">
            <v>0</v>
          </cell>
        </row>
        <row r="12418">
          <cell r="B12418" t="str">
            <v>9R063296</v>
          </cell>
          <cell r="C12418">
            <v>0</v>
          </cell>
        </row>
        <row r="12419">
          <cell r="B12419" t="str">
            <v>9R063305</v>
          </cell>
          <cell r="C12419">
            <v>0</v>
          </cell>
        </row>
        <row r="12420">
          <cell r="B12420" t="str">
            <v>9R063498</v>
          </cell>
          <cell r="C12420">
            <v>0</v>
          </cell>
        </row>
        <row r="12421">
          <cell r="B12421" t="str">
            <v>9R063604</v>
          </cell>
          <cell r="C12421">
            <v>0</v>
          </cell>
        </row>
        <row r="12422">
          <cell r="B12422" t="str">
            <v>9R063699</v>
          </cell>
          <cell r="C12422">
            <v>0</v>
          </cell>
        </row>
        <row r="12423">
          <cell r="B12423" t="str">
            <v>9R063700</v>
          </cell>
          <cell r="C12423">
            <v>0</v>
          </cell>
        </row>
        <row r="12424">
          <cell r="B12424" t="str">
            <v>9R063793</v>
          </cell>
          <cell r="C12424">
            <v>0</v>
          </cell>
        </row>
        <row r="12425">
          <cell r="B12425" t="str">
            <v>9R063806</v>
          </cell>
          <cell r="C12425">
            <v>0</v>
          </cell>
        </row>
        <row r="12426">
          <cell r="B12426" t="str">
            <v>9R063904</v>
          </cell>
          <cell r="C12426">
            <v>0</v>
          </cell>
        </row>
        <row r="12427">
          <cell r="B12427" t="str">
            <v>9R064004</v>
          </cell>
          <cell r="C12427">
            <v>0</v>
          </cell>
        </row>
        <row r="12428">
          <cell r="B12428" t="str">
            <v>9R064173</v>
          </cell>
          <cell r="C12428">
            <v>0</v>
          </cell>
        </row>
        <row r="12429">
          <cell r="B12429" t="str">
            <v>9R064207</v>
          </cell>
          <cell r="C12429">
            <v>0</v>
          </cell>
        </row>
        <row r="12430">
          <cell r="B12430" t="str">
            <v>9R064299</v>
          </cell>
          <cell r="C12430">
            <v>0</v>
          </cell>
        </row>
        <row r="12431">
          <cell r="B12431" t="str">
            <v>9R064386</v>
          </cell>
          <cell r="C12431">
            <v>0</v>
          </cell>
        </row>
        <row r="12432">
          <cell r="B12432" t="str">
            <v>9R064492</v>
          </cell>
          <cell r="C12432">
            <v>0</v>
          </cell>
        </row>
        <row r="12433">
          <cell r="B12433" t="str">
            <v>9R064506</v>
          </cell>
          <cell r="C12433">
            <v>0</v>
          </cell>
        </row>
        <row r="12434">
          <cell r="B12434" t="str">
            <v>9R064605</v>
          </cell>
          <cell r="C12434">
            <v>0</v>
          </cell>
        </row>
        <row r="12435">
          <cell r="B12435" t="str">
            <v>9R064606</v>
          </cell>
          <cell r="C12435">
            <v>0</v>
          </cell>
        </row>
        <row r="12436">
          <cell r="B12436" t="str">
            <v>9R064796</v>
          </cell>
          <cell r="C12436">
            <v>0</v>
          </cell>
        </row>
        <row r="12437">
          <cell r="B12437" t="str">
            <v>9R064898</v>
          </cell>
          <cell r="C12437">
            <v>0</v>
          </cell>
        </row>
        <row r="12438">
          <cell r="B12438" t="str">
            <v>9R064993</v>
          </cell>
          <cell r="C12438">
            <v>0</v>
          </cell>
        </row>
        <row r="12439">
          <cell r="B12439" t="str">
            <v>9R065106</v>
          </cell>
          <cell r="C12439">
            <v>0</v>
          </cell>
        </row>
        <row r="12440">
          <cell r="B12440" t="str">
            <v>9R069901</v>
          </cell>
          <cell r="C12440">
            <v>0</v>
          </cell>
        </row>
        <row r="12441">
          <cell r="B12441" t="str">
            <v>9R090001</v>
          </cell>
          <cell r="C12441">
            <v>0</v>
          </cell>
        </row>
        <row r="12442">
          <cell r="B12442" t="str">
            <v>9R090002</v>
          </cell>
          <cell r="C12442">
            <v>0</v>
          </cell>
        </row>
        <row r="12443">
          <cell r="B12443" t="str">
            <v>9R090003</v>
          </cell>
          <cell r="C12443">
            <v>0</v>
          </cell>
        </row>
        <row r="12444">
          <cell r="B12444" t="str">
            <v>9R090005</v>
          </cell>
          <cell r="C12444">
            <v>0</v>
          </cell>
        </row>
        <row r="12445">
          <cell r="B12445" t="str">
            <v>9R090007</v>
          </cell>
          <cell r="C12445">
            <v>0</v>
          </cell>
        </row>
        <row r="12446">
          <cell r="B12446" t="str">
            <v>9R090096</v>
          </cell>
          <cell r="C12446">
            <v>0</v>
          </cell>
        </row>
        <row r="12447">
          <cell r="B12447" t="str">
            <v>9R090100</v>
          </cell>
          <cell r="C12447">
            <v>0</v>
          </cell>
        </row>
        <row r="12448">
          <cell r="B12448" t="str">
            <v>9R090103</v>
          </cell>
          <cell r="C12448">
            <v>0</v>
          </cell>
        </row>
        <row r="12449">
          <cell r="B12449" t="str">
            <v>9R090185</v>
          </cell>
          <cell r="C12449">
            <v>0</v>
          </cell>
        </row>
        <row r="12450">
          <cell r="B12450" t="str">
            <v>9R090186</v>
          </cell>
          <cell r="C12450">
            <v>0</v>
          </cell>
        </row>
        <row r="12451">
          <cell r="B12451" t="str">
            <v>9R090190</v>
          </cell>
          <cell r="C12451">
            <v>0</v>
          </cell>
        </row>
        <row r="12452">
          <cell r="B12452" t="str">
            <v>9R090193</v>
          </cell>
          <cell r="C12452">
            <v>0</v>
          </cell>
        </row>
        <row r="12453">
          <cell r="B12453" t="str">
            <v>9R090197</v>
          </cell>
          <cell r="C12453">
            <v>0</v>
          </cell>
        </row>
        <row r="12454">
          <cell r="B12454" t="str">
            <v>9R090198</v>
          </cell>
          <cell r="C12454">
            <v>0</v>
          </cell>
        </row>
        <row r="12455">
          <cell r="B12455" t="str">
            <v>9R090199</v>
          </cell>
          <cell r="C12455">
            <v>0</v>
          </cell>
        </row>
        <row r="12456">
          <cell r="B12456" t="str">
            <v>9R090202</v>
          </cell>
          <cell r="C12456">
            <v>0</v>
          </cell>
        </row>
        <row r="12457">
          <cell r="B12457" t="str">
            <v>9R090203</v>
          </cell>
          <cell r="C12457">
            <v>0</v>
          </cell>
        </row>
        <row r="12458">
          <cell r="B12458" t="str">
            <v>9R090204</v>
          </cell>
          <cell r="C12458">
            <v>0</v>
          </cell>
        </row>
        <row r="12459">
          <cell r="B12459" t="str">
            <v>9R090205</v>
          </cell>
          <cell r="C12459">
            <v>0</v>
          </cell>
        </row>
        <row r="12460">
          <cell r="B12460" t="str">
            <v>9R090207</v>
          </cell>
          <cell r="C12460">
            <v>0</v>
          </cell>
        </row>
        <row r="12461">
          <cell r="B12461" t="str">
            <v>9R090304</v>
          </cell>
          <cell r="C12461">
            <v>0</v>
          </cell>
        </row>
        <row r="12462">
          <cell r="B12462" t="str">
            <v>9R090401</v>
          </cell>
          <cell r="C12462">
            <v>0</v>
          </cell>
        </row>
        <row r="12463">
          <cell r="B12463" t="str">
            <v>9R090402</v>
          </cell>
          <cell r="C12463">
            <v>0</v>
          </cell>
        </row>
        <row r="12464">
          <cell r="B12464" t="str">
            <v>9R090405</v>
          </cell>
          <cell r="C12464">
            <v>0</v>
          </cell>
        </row>
        <row r="12465">
          <cell r="B12465" t="str">
            <v>9R090501</v>
          </cell>
          <cell r="C12465">
            <v>0</v>
          </cell>
        </row>
        <row r="12466">
          <cell r="B12466" t="str">
            <v>9R090503</v>
          </cell>
          <cell r="C12466">
            <v>0</v>
          </cell>
        </row>
        <row r="12467">
          <cell r="B12467" t="str">
            <v>9R090504</v>
          </cell>
          <cell r="C12467">
            <v>0</v>
          </cell>
        </row>
        <row r="12468">
          <cell r="B12468" t="str">
            <v>9R090506</v>
          </cell>
          <cell r="C12468">
            <v>0</v>
          </cell>
        </row>
        <row r="12469">
          <cell r="B12469" t="str">
            <v>9R090508</v>
          </cell>
          <cell r="C12469">
            <v>0</v>
          </cell>
        </row>
        <row r="12470">
          <cell r="B12470" t="str">
            <v>9R090596</v>
          </cell>
          <cell r="C12470">
            <v>0</v>
          </cell>
        </row>
        <row r="12471">
          <cell r="B12471" t="str">
            <v>9R090603</v>
          </cell>
          <cell r="C12471">
            <v>0</v>
          </cell>
        </row>
        <row r="12472">
          <cell r="B12472" t="str">
            <v>9R090604</v>
          </cell>
          <cell r="C12472">
            <v>0</v>
          </cell>
        </row>
        <row r="12473">
          <cell r="B12473" t="str">
            <v>9R090682</v>
          </cell>
          <cell r="C12473">
            <v>0</v>
          </cell>
        </row>
        <row r="12474">
          <cell r="B12474" t="str">
            <v>9R090686</v>
          </cell>
          <cell r="C12474">
            <v>0</v>
          </cell>
        </row>
        <row r="12475">
          <cell r="B12475" t="str">
            <v>9R090688</v>
          </cell>
          <cell r="C12475">
            <v>0</v>
          </cell>
        </row>
        <row r="12476">
          <cell r="B12476" t="str">
            <v>9R090697</v>
          </cell>
          <cell r="C12476">
            <v>0</v>
          </cell>
        </row>
        <row r="12477">
          <cell r="B12477" t="str">
            <v>9R090698</v>
          </cell>
          <cell r="C12477">
            <v>0</v>
          </cell>
        </row>
        <row r="12478">
          <cell r="B12478" t="str">
            <v>9R090702</v>
          </cell>
          <cell r="C12478">
            <v>0</v>
          </cell>
        </row>
        <row r="12479">
          <cell r="B12479" t="str">
            <v>9R090703</v>
          </cell>
          <cell r="C12479">
            <v>0</v>
          </cell>
        </row>
        <row r="12480">
          <cell r="B12480" t="str">
            <v>9R090704</v>
          </cell>
          <cell r="C12480">
            <v>0</v>
          </cell>
        </row>
        <row r="12481">
          <cell r="B12481" t="str">
            <v>9R090705</v>
          </cell>
          <cell r="C12481">
            <v>0</v>
          </cell>
        </row>
        <row r="12482">
          <cell r="B12482" t="str">
            <v>9R090706</v>
          </cell>
          <cell r="C12482">
            <v>0</v>
          </cell>
        </row>
        <row r="12483">
          <cell r="B12483" t="str">
            <v>9R090708</v>
          </cell>
          <cell r="C12483">
            <v>0</v>
          </cell>
        </row>
        <row r="12484">
          <cell r="B12484" t="str">
            <v>9R090782</v>
          </cell>
          <cell r="C12484">
            <v>0</v>
          </cell>
        </row>
        <row r="12485">
          <cell r="B12485" t="str">
            <v>9R090792</v>
          </cell>
          <cell r="C12485">
            <v>0</v>
          </cell>
        </row>
        <row r="12486">
          <cell r="B12486" t="str">
            <v>9R090799</v>
          </cell>
          <cell r="C12486">
            <v>0</v>
          </cell>
        </row>
        <row r="12487">
          <cell r="B12487" t="str">
            <v>9R090802</v>
          </cell>
          <cell r="C12487">
            <v>0</v>
          </cell>
        </row>
        <row r="12488">
          <cell r="B12488" t="str">
            <v>9R090806</v>
          </cell>
          <cell r="C12488">
            <v>0</v>
          </cell>
        </row>
        <row r="12489">
          <cell r="B12489" t="str">
            <v>9R090886</v>
          </cell>
          <cell r="C12489">
            <v>0</v>
          </cell>
        </row>
        <row r="12490">
          <cell r="B12490" t="str">
            <v>9R090901</v>
          </cell>
          <cell r="C12490">
            <v>0</v>
          </cell>
        </row>
        <row r="12491">
          <cell r="B12491" t="str">
            <v>9R091000</v>
          </cell>
          <cell r="C12491">
            <v>0</v>
          </cell>
        </row>
        <row r="12492">
          <cell r="B12492" t="str">
            <v>9R091001</v>
          </cell>
          <cell r="C12492">
            <v>0</v>
          </cell>
        </row>
        <row r="12493">
          <cell r="B12493" t="str">
            <v>9R091002</v>
          </cell>
          <cell r="C12493">
            <v>0</v>
          </cell>
        </row>
        <row r="12494">
          <cell r="B12494" t="str">
            <v>9R091003</v>
          </cell>
          <cell r="C12494">
            <v>0</v>
          </cell>
        </row>
        <row r="12495">
          <cell r="B12495" t="str">
            <v>9R091007</v>
          </cell>
          <cell r="C12495">
            <v>0</v>
          </cell>
        </row>
        <row r="12496">
          <cell r="B12496" t="str">
            <v>9R091009</v>
          </cell>
          <cell r="C12496">
            <v>0</v>
          </cell>
        </row>
        <row r="12497">
          <cell r="B12497" t="str">
            <v>9R091081</v>
          </cell>
          <cell r="C12497">
            <v>0</v>
          </cell>
        </row>
        <row r="12498">
          <cell r="B12498" t="str">
            <v>9R091082</v>
          </cell>
          <cell r="C12498">
            <v>0</v>
          </cell>
        </row>
        <row r="12499">
          <cell r="B12499" t="str">
            <v>9R091083</v>
          </cell>
          <cell r="C12499">
            <v>0</v>
          </cell>
        </row>
        <row r="12500">
          <cell r="B12500" t="str">
            <v>9R091090</v>
          </cell>
          <cell r="C12500">
            <v>0</v>
          </cell>
        </row>
        <row r="12501">
          <cell r="B12501" t="str">
            <v>9R091094</v>
          </cell>
          <cell r="C12501">
            <v>0</v>
          </cell>
        </row>
        <row r="12502">
          <cell r="B12502" t="str">
            <v>9R091100</v>
          </cell>
          <cell r="C12502">
            <v>0</v>
          </cell>
        </row>
        <row r="12503">
          <cell r="B12503" t="str">
            <v>9R091101</v>
          </cell>
          <cell r="C12503">
            <v>0</v>
          </cell>
        </row>
        <row r="12504">
          <cell r="B12504" t="str">
            <v>9R091178</v>
          </cell>
          <cell r="C12504">
            <v>0</v>
          </cell>
        </row>
        <row r="12505">
          <cell r="B12505" t="str">
            <v>9R091186</v>
          </cell>
          <cell r="C12505">
            <v>0</v>
          </cell>
        </row>
        <row r="12506">
          <cell r="B12506" t="str">
            <v>9R091195</v>
          </cell>
          <cell r="C12506">
            <v>0</v>
          </cell>
        </row>
        <row r="12507">
          <cell r="B12507" t="str">
            <v>9R091197</v>
          </cell>
          <cell r="C12507">
            <v>0</v>
          </cell>
        </row>
        <row r="12508">
          <cell r="B12508" t="str">
            <v>9R091199</v>
          </cell>
          <cell r="C12508">
            <v>0</v>
          </cell>
        </row>
        <row r="12509">
          <cell r="B12509" t="str">
            <v>9R091200</v>
          </cell>
          <cell r="C12509">
            <v>0</v>
          </cell>
        </row>
        <row r="12510">
          <cell r="B12510" t="str">
            <v>9R091202</v>
          </cell>
          <cell r="C12510">
            <v>0</v>
          </cell>
        </row>
        <row r="12511">
          <cell r="B12511" t="str">
            <v>9R091203</v>
          </cell>
          <cell r="C12511">
            <v>0</v>
          </cell>
        </row>
        <row r="12512">
          <cell r="B12512" t="str">
            <v>9R091204</v>
          </cell>
          <cell r="C12512">
            <v>0</v>
          </cell>
        </row>
        <row r="12513">
          <cell r="B12513" t="str">
            <v>9R091207</v>
          </cell>
          <cell r="C12513">
            <v>0</v>
          </cell>
        </row>
        <row r="12514">
          <cell r="B12514" t="str">
            <v>9R091275</v>
          </cell>
          <cell r="C12514">
            <v>0</v>
          </cell>
        </row>
        <row r="12515">
          <cell r="B12515" t="str">
            <v>9R091293</v>
          </cell>
          <cell r="C12515">
            <v>0</v>
          </cell>
        </row>
        <row r="12516">
          <cell r="B12516" t="str">
            <v>9R091294</v>
          </cell>
          <cell r="C12516">
            <v>0</v>
          </cell>
        </row>
        <row r="12517">
          <cell r="B12517" t="str">
            <v>9R091299</v>
          </cell>
          <cell r="C12517">
            <v>0</v>
          </cell>
        </row>
        <row r="12518">
          <cell r="B12518" t="str">
            <v>9R091400</v>
          </cell>
          <cell r="C12518">
            <v>0</v>
          </cell>
        </row>
        <row r="12519">
          <cell r="B12519" t="str">
            <v>9R091401</v>
          </cell>
          <cell r="C12519">
            <v>0</v>
          </cell>
        </row>
        <row r="12520">
          <cell r="B12520" t="str">
            <v>9R091402</v>
          </cell>
          <cell r="C12520">
            <v>0</v>
          </cell>
        </row>
        <row r="12521">
          <cell r="B12521" t="str">
            <v>9R091404</v>
          </cell>
          <cell r="C12521">
            <v>0</v>
          </cell>
        </row>
        <row r="12522">
          <cell r="B12522" t="str">
            <v>9R091482</v>
          </cell>
          <cell r="C12522">
            <v>0</v>
          </cell>
        </row>
        <row r="12523">
          <cell r="B12523" t="str">
            <v>9R091486</v>
          </cell>
          <cell r="C12523">
            <v>0</v>
          </cell>
        </row>
        <row r="12524">
          <cell r="B12524" t="str">
            <v>9R091488</v>
          </cell>
          <cell r="C12524">
            <v>0</v>
          </cell>
        </row>
        <row r="12525">
          <cell r="B12525" t="str">
            <v>9R091489</v>
          </cell>
          <cell r="C12525">
            <v>0</v>
          </cell>
        </row>
        <row r="12526">
          <cell r="B12526" t="str">
            <v>9R091490</v>
          </cell>
          <cell r="C12526">
            <v>0</v>
          </cell>
        </row>
        <row r="12527">
          <cell r="B12527" t="str">
            <v>9R091493</v>
          </cell>
          <cell r="C12527">
            <v>0</v>
          </cell>
        </row>
        <row r="12528">
          <cell r="B12528" t="str">
            <v>9R091494</v>
          </cell>
          <cell r="C12528">
            <v>0</v>
          </cell>
        </row>
        <row r="12529">
          <cell r="B12529" t="str">
            <v>9R091495</v>
          </cell>
          <cell r="C12529">
            <v>0</v>
          </cell>
        </row>
        <row r="12530">
          <cell r="B12530" t="str">
            <v>9R091497</v>
          </cell>
          <cell r="C12530">
            <v>0</v>
          </cell>
        </row>
        <row r="12531">
          <cell r="B12531" t="str">
            <v>9R091501</v>
          </cell>
          <cell r="C12531">
            <v>0</v>
          </cell>
        </row>
        <row r="12532">
          <cell r="B12532" t="str">
            <v>9R091589</v>
          </cell>
          <cell r="C12532">
            <v>0</v>
          </cell>
        </row>
        <row r="12533">
          <cell r="B12533" t="str">
            <v>9R091695</v>
          </cell>
          <cell r="C12533">
            <v>0</v>
          </cell>
        </row>
        <row r="12534">
          <cell r="B12534" t="str">
            <v>9R091703</v>
          </cell>
          <cell r="C12534">
            <v>0</v>
          </cell>
        </row>
        <row r="12535">
          <cell r="B12535" t="str">
            <v>9R091704</v>
          </cell>
          <cell r="C12535">
            <v>0</v>
          </cell>
        </row>
        <row r="12536">
          <cell r="B12536" t="str">
            <v>9R091707</v>
          </cell>
          <cell r="C12536">
            <v>0</v>
          </cell>
        </row>
        <row r="12537">
          <cell r="B12537" t="str">
            <v>9R091708</v>
          </cell>
          <cell r="C12537">
            <v>0</v>
          </cell>
        </row>
        <row r="12538">
          <cell r="B12538" t="str">
            <v>9R091779</v>
          </cell>
          <cell r="C12538">
            <v>0</v>
          </cell>
        </row>
        <row r="12539">
          <cell r="B12539" t="str">
            <v>9R091783</v>
          </cell>
          <cell r="C12539">
            <v>0</v>
          </cell>
        </row>
        <row r="12540">
          <cell r="B12540" t="str">
            <v>9R091785</v>
          </cell>
          <cell r="C12540">
            <v>0</v>
          </cell>
        </row>
        <row r="12541">
          <cell r="B12541" t="str">
            <v>9R091788</v>
          </cell>
          <cell r="C12541">
            <v>0</v>
          </cell>
        </row>
        <row r="12542">
          <cell r="B12542" t="str">
            <v>9R091790</v>
          </cell>
          <cell r="C12542">
            <v>0</v>
          </cell>
        </row>
        <row r="12543">
          <cell r="B12543" t="str">
            <v>9R091791</v>
          </cell>
          <cell r="C12543">
            <v>0</v>
          </cell>
        </row>
        <row r="12544">
          <cell r="B12544" t="str">
            <v>9R091802</v>
          </cell>
          <cell r="C12544">
            <v>0</v>
          </cell>
        </row>
        <row r="12545">
          <cell r="B12545" t="str">
            <v>9R091899</v>
          </cell>
          <cell r="C12545">
            <v>0</v>
          </cell>
        </row>
        <row r="12546">
          <cell r="B12546" t="str">
            <v>9R091902</v>
          </cell>
          <cell r="C12546">
            <v>0</v>
          </cell>
        </row>
        <row r="12547">
          <cell r="B12547" t="str">
            <v>9R091903</v>
          </cell>
          <cell r="C12547">
            <v>0</v>
          </cell>
        </row>
        <row r="12548">
          <cell r="B12548" t="str">
            <v>9R091904</v>
          </cell>
          <cell r="C12548">
            <v>0</v>
          </cell>
        </row>
        <row r="12549">
          <cell r="B12549" t="str">
            <v>9R091905</v>
          </cell>
          <cell r="C12549">
            <v>0</v>
          </cell>
        </row>
        <row r="12550">
          <cell r="B12550" t="str">
            <v>9R091964</v>
          </cell>
          <cell r="C12550">
            <v>0</v>
          </cell>
        </row>
        <row r="12551">
          <cell r="B12551" t="str">
            <v>9R091966</v>
          </cell>
          <cell r="C12551">
            <v>0</v>
          </cell>
        </row>
        <row r="12552">
          <cell r="B12552" t="str">
            <v>9R091978</v>
          </cell>
          <cell r="C12552">
            <v>0</v>
          </cell>
        </row>
        <row r="12553">
          <cell r="B12553" t="str">
            <v>9R091979</v>
          </cell>
          <cell r="C12553">
            <v>0</v>
          </cell>
        </row>
        <row r="12554">
          <cell r="B12554" t="str">
            <v>9R091981</v>
          </cell>
          <cell r="C12554">
            <v>0</v>
          </cell>
        </row>
        <row r="12555">
          <cell r="B12555" t="str">
            <v>9R091984</v>
          </cell>
          <cell r="C12555">
            <v>0</v>
          </cell>
        </row>
        <row r="12556">
          <cell r="B12556" t="str">
            <v>9R091990</v>
          </cell>
          <cell r="C12556">
            <v>0</v>
          </cell>
        </row>
        <row r="12557">
          <cell r="B12557" t="str">
            <v>9R091993</v>
          </cell>
          <cell r="C12557">
            <v>0</v>
          </cell>
        </row>
        <row r="12558">
          <cell r="B12558" t="str">
            <v>9R091995</v>
          </cell>
          <cell r="C12558">
            <v>0</v>
          </cell>
        </row>
        <row r="12559">
          <cell r="B12559" t="str">
            <v>9R091997</v>
          </cell>
          <cell r="C12559">
            <v>0</v>
          </cell>
        </row>
        <row r="12560">
          <cell r="B12560" t="str">
            <v>9R091998</v>
          </cell>
          <cell r="C12560">
            <v>0</v>
          </cell>
        </row>
        <row r="12561">
          <cell r="B12561" t="str">
            <v>9R092002</v>
          </cell>
          <cell r="C12561">
            <v>0</v>
          </cell>
        </row>
        <row r="12562">
          <cell r="B12562" t="str">
            <v>9R092004</v>
          </cell>
          <cell r="C12562">
            <v>0</v>
          </cell>
        </row>
        <row r="12563">
          <cell r="B12563" t="str">
            <v>9R092006</v>
          </cell>
          <cell r="C12563">
            <v>0</v>
          </cell>
        </row>
        <row r="12564">
          <cell r="B12564" t="str">
            <v>9R092082</v>
          </cell>
          <cell r="C12564">
            <v>0</v>
          </cell>
        </row>
        <row r="12565">
          <cell r="B12565" t="str">
            <v>9R092092</v>
          </cell>
          <cell r="C12565">
            <v>0</v>
          </cell>
        </row>
        <row r="12566">
          <cell r="B12566" t="str">
            <v>9R092099</v>
          </cell>
          <cell r="C12566">
            <v>0</v>
          </cell>
        </row>
        <row r="12567">
          <cell r="B12567" t="str">
            <v>9R092100</v>
          </cell>
          <cell r="C12567">
            <v>0</v>
          </cell>
        </row>
        <row r="12568">
          <cell r="B12568" t="str">
            <v>9R092102</v>
          </cell>
          <cell r="C12568">
            <v>0</v>
          </cell>
        </row>
        <row r="12569">
          <cell r="B12569" t="str">
            <v>9R092103</v>
          </cell>
          <cell r="C12569">
            <v>0</v>
          </cell>
        </row>
        <row r="12570">
          <cell r="B12570" t="str">
            <v>9R092104</v>
          </cell>
          <cell r="C12570">
            <v>0</v>
          </cell>
        </row>
        <row r="12571">
          <cell r="B12571" t="str">
            <v>9R092106</v>
          </cell>
          <cell r="C12571">
            <v>0</v>
          </cell>
        </row>
        <row r="12572">
          <cell r="B12572" t="str">
            <v>9R092107</v>
          </cell>
          <cell r="C12572">
            <v>0</v>
          </cell>
        </row>
        <row r="12573">
          <cell r="B12573" t="str">
            <v>9R092162</v>
          </cell>
          <cell r="C12573">
            <v>0</v>
          </cell>
        </row>
        <row r="12574">
          <cell r="B12574" t="str">
            <v>9R092175</v>
          </cell>
          <cell r="C12574">
            <v>0</v>
          </cell>
        </row>
        <row r="12575">
          <cell r="B12575" t="str">
            <v>9R092185</v>
          </cell>
          <cell r="C12575">
            <v>0</v>
          </cell>
        </row>
        <row r="12576">
          <cell r="B12576" t="str">
            <v>9R092187</v>
          </cell>
          <cell r="C12576">
            <v>0</v>
          </cell>
        </row>
        <row r="12577">
          <cell r="B12577" t="str">
            <v>9R092188</v>
          </cell>
          <cell r="C12577">
            <v>0</v>
          </cell>
        </row>
        <row r="12578">
          <cell r="B12578" t="str">
            <v>9R092194</v>
          </cell>
          <cell r="C12578">
            <v>0</v>
          </cell>
        </row>
        <row r="12579">
          <cell r="B12579" t="str">
            <v>9R092196</v>
          </cell>
          <cell r="C12579">
            <v>0</v>
          </cell>
        </row>
        <row r="12580">
          <cell r="B12580" t="str">
            <v>9R092197</v>
          </cell>
          <cell r="C12580">
            <v>0</v>
          </cell>
        </row>
        <row r="12581">
          <cell r="B12581" t="str">
            <v>9R092198</v>
          </cell>
          <cell r="C12581">
            <v>0</v>
          </cell>
        </row>
        <row r="12582">
          <cell r="B12582" t="str">
            <v>9R092199</v>
          </cell>
          <cell r="C12582">
            <v>0</v>
          </cell>
        </row>
        <row r="12583">
          <cell r="B12583" t="str">
            <v>9R092201</v>
          </cell>
          <cell r="C12583">
            <v>0</v>
          </cell>
        </row>
        <row r="12584">
          <cell r="B12584" t="str">
            <v>9R092206</v>
          </cell>
          <cell r="C12584">
            <v>0</v>
          </cell>
        </row>
        <row r="12585">
          <cell r="B12585" t="str">
            <v>9R092276</v>
          </cell>
          <cell r="C12585">
            <v>0</v>
          </cell>
        </row>
        <row r="12586">
          <cell r="B12586" t="str">
            <v>9R092286</v>
          </cell>
          <cell r="C12586">
            <v>0</v>
          </cell>
        </row>
        <row r="12587">
          <cell r="B12587" t="str">
            <v>9R092289</v>
          </cell>
          <cell r="C12587">
            <v>0</v>
          </cell>
        </row>
        <row r="12588">
          <cell r="B12588" t="str">
            <v>9R092290</v>
          </cell>
          <cell r="C12588">
            <v>0</v>
          </cell>
        </row>
        <row r="12589">
          <cell r="B12589" t="str">
            <v>9R092292</v>
          </cell>
          <cell r="C12589">
            <v>0</v>
          </cell>
        </row>
        <row r="12590">
          <cell r="B12590" t="str">
            <v>9R092297</v>
          </cell>
          <cell r="C12590">
            <v>0</v>
          </cell>
        </row>
        <row r="12591">
          <cell r="B12591" t="str">
            <v>9R092302</v>
          </cell>
          <cell r="C12591">
            <v>0</v>
          </cell>
        </row>
        <row r="12592">
          <cell r="B12592" t="str">
            <v>9R092486</v>
          </cell>
          <cell r="C12592">
            <v>0</v>
          </cell>
        </row>
        <row r="12593">
          <cell r="B12593" t="str">
            <v>9R092499</v>
          </cell>
          <cell r="C12593">
            <v>0</v>
          </cell>
        </row>
        <row r="12594">
          <cell r="B12594" t="str">
            <v>9R092601</v>
          </cell>
          <cell r="C12594">
            <v>0</v>
          </cell>
        </row>
        <row r="12595">
          <cell r="B12595" t="str">
            <v>9R092605</v>
          </cell>
          <cell r="C12595">
            <v>0</v>
          </cell>
        </row>
        <row r="12596">
          <cell r="B12596" t="str">
            <v>9R092803</v>
          </cell>
          <cell r="C12596">
            <v>0</v>
          </cell>
        </row>
        <row r="12597">
          <cell r="B12597" t="str">
            <v>9R092905</v>
          </cell>
          <cell r="C12597">
            <v>0</v>
          </cell>
        </row>
        <row r="12598">
          <cell r="B12598" t="str">
            <v>9R093007</v>
          </cell>
          <cell r="C12598">
            <v>0</v>
          </cell>
        </row>
        <row r="12599">
          <cell r="B12599" t="str">
            <v>9R093107</v>
          </cell>
          <cell r="C12599">
            <v>0</v>
          </cell>
        </row>
        <row r="12600">
          <cell r="B12600" t="str">
            <v>9R093253</v>
          </cell>
          <cell r="C12600">
            <v>0</v>
          </cell>
        </row>
        <row r="12601">
          <cell r="B12601" t="str">
            <v>9R093392</v>
          </cell>
          <cell r="C12601">
            <v>0</v>
          </cell>
        </row>
        <row r="12602">
          <cell r="B12602" t="str">
            <v>9R095088</v>
          </cell>
          <cell r="C12602">
            <v>0</v>
          </cell>
        </row>
        <row r="12603">
          <cell r="B12603" t="str">
            <v>9R095186</v>
          </cell>
          <cell r="C12603">
            <v>0</v>
          </cell>
        </row>
        <row r="12604">
          <cell r="B12604" t="str">
            <v>9R110000</v>
          </cell>
          <cell r="C12604">
            <v>0</v>
          </cell>
        </row>
        <row r="12605">
          <cell r="B12605" t="str">
            <v>9R110004</v>
          </cell>
          <cell r="C12605">
            <v>0</v>
          </cell>
        </row>
        <row r="12606">
          <cell r="B12606" t="str">
            <v>9R110100</v>
          </cell>
          <cell r="C12606">
            <v>0</v>
          </cell>
        </row>
        <row r="12607">
          <cell r="B12607" t="str">
            <v>9R110102</v>
          </cell>
          <cell r="C12607">
            <v>0</v>
          </cell>
        </row>
        <row r="12608">
          <cell r="B12608" t="str">
            <v>9R110103</v>
          </cell>
          <cell r="C12608">
            <v>0</v>
          </cell>
        </row>
        <row r="12609">
          <cell r="B12609" t="str">
            <v>9R110105</v>
          </cell>
          <cell r="C12609">
            <v>0</v>
          </cell>
        </row>
        <row r="12610">
          <cell r="B12610" t="str">
            <v>9R110106</v>
          </cell>
          <cell r="C12610">
            <v>0</v>
          </cell>
        </row>
        <row r="12611">
          <cell r="B12611" t="str">
            <v>9R110109</v>
          </cell>
          <cell r="C12611">
            <v>0</v>
          </cell>
        </row>
        <row r="12612">
          <cell r="B12612" t="str">
            <v>9R110202</v>
          </cell>
          <cell r="C12612">
            <v>0</v>
          </cell>
        </row>
        <row r="12613">
          <cell r="B12613" t="str">
            <v>9R110299</v>
          </cell>
          <cell r="C12613">
            <v>0</v>
          </cell>
        </row>
        <row r="12614">
          <cell r="B12614" t="str">
            <v>9R110390</v>
          </cell>
          <cell r="C12614">
            <v>0</v>
          </cell>
        </row>
        <row r="12615">
          <cell r="B12615" t="str">
            <v>9R110403</v>
          </cell>
          <cell r="C12615">
            <v>0</v>
          </cell>
        </row>
        <row r="12616">
          <cell r="B12616" t="str">
            <v>9R110405</v>
          </cell>
          <cell r="C12616">
            <v>0</v>
          </cell>
        </row>
        <row r="12617">
          <cell r="B12617" t="str">
            <v>9R110407</v>
          </cell>
          <cell r="C12617">
            <v>0</v>
          </cell>
        </row>
        <row r="12618">
          <cell r="B12618" t="str">
            <v>9R110492</v>
          </cell>
          <cell r="C12618">
            <v>0</v>
          </cell>
        </row>
        <row r="12619">
          <cell r="B12619" t="str">
            <v>9R110497</v>
          </cell>
          <cell r="C12619">
            <v>0</v>
          </cell>
        </row>
        <row r="12620">
          <cell r="B12620" t="str">
            <v>9R110498</v>
          </cell>
          <cell r="C12620">
            <v>0</v>
          </cell>
        </row>
        <row r="12621">
          <cell r="B12621" t="str">
            <v>9R110504</v>
          </cell>
          <cell r="C12621">
            <v>0</v>
          </cell>
        </row>
        <row r="12622">
          <cell r="B12622" t="str">
            <v>9R110506</v>
          </cell>
          <cell r="C12622">
            <v>0</v>
          </cell>
        </row>
        <row r="12623">
          <cell r="B12623" t="str">
            <v>9R110507</v>
          </cell>
          <cell r="C12623">
            <v>0</v>
          </cell>
        </row>
        <row r="12624">
          <cell r="B12624" t="str">
            <v>9R110604</v>
          </cell>
          <cell r="C12624">
            <v>0</v>
          </cell>
        </row>
        <row r="12625">
          <cell r="B12625" t="str">
            <v>9R110605</v>
          </cell>
          <cell r="C12625">
            <v>0</v>
          </cell>
        </row>
        <row r="12626">
          <cell r="B12626" t="str">
            <v>9R110606</v>
          </cell>
          <cell r="C12626">
            <v>0</v>
          </cell>
        </row>
        <row r="12627">
          <cell r="B12627" t="str">
            <v>9R110607</v>
          </cell>
          <cell r="C12627">
            <v>0</v>
          </cell>
        </row>
        <row r="12628">
          <cell r="B12628" t="str">
            <v>9R110608</v>
          </cell>
          <cell r="C12628">
            <v>0</v>
          </cell>
        </row>
        <row r="12629">
          <cell r="B12629" t="str">
            <v>9R110609</v>
          </cell>
          <cell r="C12629">
            <v>0</v>
          </cell>
        </row>
        <row r="12630">
          <cell r="B12630" t="str">
            <v>9R110699</v>
          </cell>
          <cell r="C12630">
            <v>0</v>
          </cell>
        </row>
        <row r="12631">
          <cell r="B12631" t="str">
            <v>9R110705</v>
          </cell>
          <cell r="C12631">
            <v>0</v>
          </cell>
        </row>
        <row r="12632">
          <cell r="B12632" t="str">
            <v>9R110707</v>
          </cell>
          <cell r="C12632">
            <v>0</v>
          </cell>
        </row>
        <row r="12633">
          <cell r="B12633" t="str">
            <v>9R110708</v>
          </cell>
          <cell r="C12633">
            <v>0</v>
          </cell>
        </row>
        <row r="12634">
          <cell r="B12634" t="str">
            <v>9R110799</v>
          </cell>
          <cell r="C12634">
            <v>0</v>
          </cell>
        </row>
        <row r="12635">
          <cell r="B12635" t="str">
            <v>9R110801</v>
          </cell>
          <cell r="C12635">
            <v>0</v>
          </cell>
        </row>
        <row r="12636">
          <cell r="B12636" t="str">
            <v>9R110802</v>
          </cell>
          <cell r="C12636">
            <v>0</v>
          </cell>
        </row>
        <row r="12637">
          <cell r="B12637" t="str">
            <v>9R110804</v>
          </cell>
          <cell r="C12637">
            <v>0</v>
          </cell>
        </row>
        <row r="12638">
          <cell r="B12638" t="str">
            <v>9R110903</v>
          </cell>
          <cell r="C12638">
            <v>0</v>
          </cell>
        </row>
        <row r="12639">
          <cell r="B12639" t="str">
            <v>9R110906</v>
          </cell>
          <cell r="C12639">
            <v>0</v>
          </cell>
        </row>
        <row r="12640">
          <cell r="B12640" t="str">
            <v>9R111078</v>
          </cell>
          <cell r="C12640">
            <v>0</v>
          </cell>
        </row>
        <row r="12641">
          <cell r="B12641" t="str">
            <v>9R111082</v>
          </cell>
          <cell r="C12641">
            <v>0</v>
          </cell>
        </row>
        <row r="12642">
          <cell r="B12642" t="str">
            <v>9R111083</v>
          </cell>
          <cell r="C12642">
            <v>0</v>
          </cell>
        </row>
        <row r="12643">
          <cell r="B12643" t="str">
            <v>9R111090</v>
          </cell>
          <cell r="C12643">
            <v>0</v>
          </cell>
        </row>
        <row r="12644">
          <cell r="B12644" t="str">
            <v>9R111096</v>
          </cell>
          <cell r="C12644">
            <v>0</v>
          </cell>
        </row>
        <row r="12645">
          <cell r="B12645" t="str">
            <v>9R111189</v>
          </cell>
          <cell r="C12645">
            <v>0</v>
          </cell>
        </row>
        <row r="12646">
          <cell r="B12646" t="str">
            <v>9R111196</v>
          </cell>
          <cell r="C12646">
            <v>0</v>
          </cell>
        </row>
        <row r="12647">
          <cell r="B12647" t="str">
            <v>9R111198</v>
          </cell>
          <cell r="C12647">
            <v>0</v>
          </cell>
        </row>
        <row r="12648">
          <cell r="B12648" t="str">
            <v>9R111200</v>
          </cell>
          <cell r="C12648">
            <v>0</v>
          </cell>
        </row>
        <row r="12649">
          <cell r="B12649" t="str">
            <v>9R111203</v>
          </cell>
          <cell r="C12649">
            <v>0</v>
          </cell>
        </row>
        <row r="12650">
          <cell r="B12650" t="str">
            <v>9R111207</v>
          </cell>
          <cell r="C12650">
            <v>0</v>
          </cell>
        </row>
        <row r="12651">
          <cell r="B12651" t="str">
            <v>9R111286</v>
          </cell>
          <cell r="C12651">
            <v>0</v>
          </cell>
        </row>
        <row r="12652">
          <cell r="B12652" t="str">
            <v>9R111295</v>
          </cell>
          <cell r="C12652">
            <v>0</v>
          </cell>
        </row>
        <row r="12653">
          <cell r="B12653" t="str">
            <v>9R111296</v>
          </cell>
          <cell r="C12653">
            <v>0</v>
          </cell>
        </row>
        <row r="12654">
          <cell r="B12654" t="str">
            <v>9R111298</v>
          </cell>
          <cell r="C12654">
            <v>0</v>
          </cell>
        </row>
        <row r="12655">
          <cell r="B12655" t="str">
            <v>9R111299</v>
          </cell>
          <cell r="C12655">
            <v>0</v>
          </cell>
        </row>
        <row r="12656">
          <cell r="B12656" t="str">
            <v>9R111301</v>
          </cell>
          <cell r="C12656">
            <v>0</v>
          </cell>
        </row>
        <row r="12657">
          <cell r="B12657" t="str">
            <v>9R111303</v>
          </cell>
          <cell r="C12657">
            <v>0</v>
          </cell>
        </row>
        <row r="12658">
          <cell r="B12658" t="str">
            <v>9R111375</v>
          </cell>
          <cell r="C12658">
            <v>0</v>
          </cell>
        </row>
        <row r="12659">
          <cell r="B12659" t="str">
            <v>9R111393</v>
          </cell>
          <cell r="C12659">
            <v>0</v>
          </cell>
        </row>
        <row r="12660">
          <cell r="B12660" t="str">
            <v>9R111395</v>
          </cell>
          <cell r="C12660">
            <v>0</v>
          </cell>
        </row>
        <row r="12661">
          <cell r="B12661" t="str">
            <v>9R111396</v>
          </cell>
          <cell r="C12661">
            <v>0</v>
          </cell>
        </row>
        <row r="12662">
          <cell r="B12662" t="str">
            <v>9R111400</v>
          </cell>
          <cell r="C12662">
            <v>0</v>
          </cell>
        </row>
        <row r="12663">
          <cell r="B12663" t="str">
            <v>9R111405</v>
          </cell>
          <cell r="C12663">
            <v>0</v>
          </cell>
        </row>
        <row r="12664">
          <cell r="B12664" t="str">
            <v>9R111406</v>
          </cell>
          <cell r="C12664">
            <v>0</v>
          </cell>
        </row>
        <row r="12665">
          <cell r="B12665" t="str">
            <v>9R111482</v>
          </cell>
          <cell r="C12665">
            <v>0</v>
          </cell>
        </row>
        <row r="12666">
          <cell r="B12666" t="str">
            <v>9R111483</v>
          </cell>
          <cell r="C12666">
            <v>0</v>
          </cell>
        </row>
        <row r="12667">
          <cell r="B12667" t="str">
            <v>9R111487</v>
          </cell>
          <cell r="C12667">
            <v>0</v>
          </cell>
        </row>
        <row r="12668">
          <cell r="B12668" t="str">
            <v>9R111489</v>
          </cell>
          <cell r="C12668">
            <v>0</v>
          </cell>
        </row>
        <row r="12669">
          <cell r="B12669" t="str">
            <v>9R111492</v>
          </cell>
          <cell r="C12669">
            <v>0</v>
          </cell>
        </row>
        <row r="12670">
          <cell r="B12670" t="str">
            <v>9R111494</v>
          </cell>
          <cell r="C12670">
            <v>0</v>
          </cell>
        </row>
        <row r="12671">
          <cell r="B12671" t="str">
            <v>9R111495</v>
          </cell>
          <cell r="C12671">
            <v>0</v>
          </cell>
        </row>
        <row r="12672">
          <cell r="B12672" t="str">
            <v>9R111499</v>
          </cell>
          <cell r="C12672">
            <v>0</v>
          </cell>
        </row>
        <row r="12673">
          <cell r="B12673" t="str">
            <v>9R111500</v>
          </cell>
          <cell r="C12673">
            <v>0</v>
          </cell>
        </row>
        <row r="12674">
          <cell r="B12674" t="str">
            <v>9R111502</v>
          </cell>
          <cell r="C12674">
            <v>0</v>
          </cell>
        </row>
        <row r="12675">
          <cell r="B12675" t="str">
            <v>9R111503</v>
          </cell>
          <cell r="C12675">
            <v>0</v>
          </cell>
        </row>
        <row r="12676">
          <cell r="B12676" t="str">
            <v>9R111504</v>
          </cell>
          <cell r="C12676">
            <v>0</v>
          </cell>
        </row>
        <row r="12677">
          <cell r="B12677" t="str">
            <v>9R111505</v>
          </cell>
          <cell r="C12677">
            <v>0</v>
          </cell>
        </row>
        <row r="12678">
          <cell r="B12678" t="str">
            <v>9R111588</v>
          </cell>
          <cell r="C12678">
            <v>0</v>
          </cell>
        </row>
        <row r="12679">
          <cell r="B12679" t="str">
            <v>9R111601</v>
          </cell>
          <cell r="C12679">
            <v>0</v>
          </cell>
        </row>
        <row r="12680">
          <cell r="B12680" t="str">
            <v>9R111602</v>
          </cell>
          <cell r="C12680">
            <v>0</v>
          </cell>
        </row>
        <row r="12681">
          <cell r="B12681" t="str">
            <v>9R111604</v>
          </cell>
          <cell r="C12681">
            <v>0</v>
          </cell>
        </row>
        <row r="12682">
          <cell r="B12682" t="str">
            <v>9R111605</v>
          </cell>
          <cell r="C12682">
            <v>0</v>
          </cell>
        </row>
        <row r="12683">
          <cell r="B12683" t="str">
            <v>9R111608</v>
          </cell>
          <cell r="C12683">
            <v>0</v>
          </cell>
        </row>
        <row r="12684">
          <cell r="B12684" t="str">
            <v>9R111670</v>
          </cell>
          <cell r="C12684">
            <v>0</v>
          </cell>
        </row>
        <row r="12685">
          <cell r="B12685" t="str">
            <v>9R111690</v>
          </cell>
          <cell r="C12685">
            <v>0</v>
          </cell>
        </row>
        <row r="12686">
          <cell r="B12686" t="str">
            <v>9R111693</v>
          </cell>
          <cell r="C12686">
            <v>0</v>
          </cell>
        </row>
        <row r="12687">
          <cell r="B12687" t="str">
            <v>9R111697</v>
          </cell>
          <cell r="C12687">
            <v>0</v>
          </cell>
        </row>
        <row r="12688">
          <cell r="B12688" t="str">
            <v>9R111699</v>
          </cell>
          <cell r="C12688">
            <v>0</v>
          </cell>
        </row>
        <row r="12689">
          <cell r="B12689" t="str">
            <v>9R111702</v>
          </cell>
          <cell r="C12689">
            <v>0</v>
          </cell>
        </row>
        <row r="12690">
          <cell r="B12690" t="str">
            <v>9R111703</v>
          </cell>
          <cell r="C12690">
            <v>0</v>
          </cell>
        </row>
        <row r="12691">
          <cell r="B12691" t="str">
            <v>9R111704</v>
          </cell>
          <cell r="C12691">
            <v>0</v>
          </cell>
        </row>
        <row r="12692">
          <cell r="B12692" t="str">
            <v>9R111705</v>
          </cell>
          <cell r="C12692">
            <v>0</v>
          </cell>
        </row>
        <row r="12693">
          <cell r="B12693" t="str">
            <v>9R111706</v>
          </cell>
          <cell r="C12693">
            <v>0</v>
          </cell>
        </row>
        <row r="12694">
          <cell r="B12694" t="str">
            <v>9R111785</v>
          </cell>
          <cell r="C12694">
            <v>0</v>
          </cell>
        </row>
        <row r="12695">
          <cell r="B12695" t="str">
            <v>9R111788</v>
          </cell>
          <cell r="C12695">
            <v>0</v>
          </cell>
        </row>
        <row r="12696">
          <cell r="B12696" t="str">
            <v>9R111791</v>
          </cell>
          <cell r="C12696">
            <v>0</v>
          </cell>
        </row>
        <row r="12697">
          <cell r="B12697" t="str">
            <v>9R111796</v>
          </cell>
          <cell r="C12697">
            <v>0</v>
          </cell>
        </row>
        <row r="12698">
          <cell r="B12698" t="str">
            <v>9R111798</v>
          </cell>
          <cell r="C12698">
            <v>0</v>
          </cell>
        </row>
        <row r="12699">
          <cell r="B12699" t="str">
            <v>9R111875</v>
          </cell>
          <cell r="C12699">
            <v>0</v>
          </cell>
        </row>
        <row r="12700">
          <cell r="B12700" t="str">
            <v>9R111882</v>
          </cell>
          <cell r="C12700">
            <v>0</v>
          </cell>
        </row>
        <row r="12701">
          <cell r="B12701" t="str">
            <v>9R111885</v>
          </cell>
          <cell r="C12701">
            <v>0</v>
          </cell>
        </row>
        <row r="12702">
          <cell r="B12702" t="str">
            <v>9R111891</v>
          </cell>
          <cell r="C12702">
            <v>0</v>
          </cell>
        </row>
        <row r="12703">
          <cell r="B12703" t="str">
            <v>9R111892</v>
          </cell>
          <cell r="C12703">
            <v>0</v>
          </cell>
        </row>
        <row r="12704">
          <cell r="B12704" t="str">
            <v>9R111898</v>
          </cell>
          <cell r="C12704">
            <v>0</v>
          </cell>
        </row>
        <row r="12705">
          <cell r="B12705" t="str">
            <v>9R111900</v>
          </cell>
          <cell r="C12705">
            <v>0</v>
          </cell>
        </row>
        <row r="12706">
          <cell r="B12706" t="str">
            <v>9R111902</v>
          </cell>
          <cell r="C12706">
            <v>0</v>
          </cell>
        </row>
        <row r="12707">
          <cell r="B12707" t="str">
            <v>9R111906</v>
          </cell>
          <cell r="C12707">
            <v>0</v>
          </cell>
        </row>
        <row r="12708">
          <cell r="B12708" t="str">
            <v>9R111990</v>
          </cell>
          <cell r="C12708">
            <v>0</v>
          </cell>
        </row>
        <row r="12709">
          <cell r="B12709" t="str">
            <v>9R111995</v>
          </cell>
          <cell r="C12709">
            <v>0</v>
          </cell>
        </row>
        <row r="12710">
          <cell r="B12710" t="str">
            <v>9R112000</v>
          </cell>
          <cell r="C12710">
            <v>0</v>
          </cell>
        </row>
        <row r="12711">
          <cell r="B12711" t="str">
            <v>9R112002</v>
          </cell>
          <cell r="C12711">
            <v>0</v>
          </cell>
        </row>
        <row r="12712">
          <cell r="B12712" t="str">
            <v>9R112008</v>
          </cell>
          <cell r="C12712">
            <v>0</v>
          </cell>
        </row>
        <row r="12713">
          <cell r="B12713" t="str">
            <v>9R112053</v>
          </cell>
          <cell r="C12713">
            <v>0</v>
          </cell>
        </row>
        <row r="12714">
          <cell r="B12714" t="str">
            <v>9R112095</v>
          </cell>
          <cell r="C12714">
            <v>0</v>
          </cell>
        </row>
        <row r="12715">
          <cell r="B12715" t="str">
            <v>9R112100</v>
          </cell>
          <cell r="C12715">
            <v>0</v>
          </cell>
        </row>
        <row r="12716">
          <cell r="B12716" t="str">
            <v>9R112102</v>
          </cell>
          <cell r="C12716">
            <v>0</v>
          </cell>
        </row>
        <row r="12717">
          <cell r="B12717" t="str">
            <v>9R112103</v>
          </cell>
          <cell r="C12717">
            <v>0</v>
          </cell>
        </row>
        <row r="12718">
          <cell r="B12718" t="str">
            <v>9R112104</v>
          </cell>
          <cell r="C12718">
            <v>0</v>
          </cell>
        </row>
        <row r="12719">
          <cell r="B12719" t="str">
            <v>9R112175</v>
          </cell>
          <cell r="C12719">
            <v>0</v>
          </cell>
        </row>
        <row r="12720">
          <cell r="B12720" t="str">
            <v>9R112182</v>
          </cell>
          <cell r="C12720">
            <v>0</v>
          </cell>
        </row>
        <row r="12721">
          <cell r="B12721" t="str">
            <v>9R112183</v>
          </cell>
          <cell r="C12721">
            <v>0</v>
          </cell>
        </row>
        <row r="12722">
          <cell r="B12722" t="str">
            <v>9R112186</v>
          </cell>
          <cell r="C12722">
            <v>0</v>
          </cell>
        </row>
        <row r="12723">
          <cell r="B12723" t="str">
            <v>9R112199</v>
          </cell>
          <cell r="C12723">
            <v>0</v>
          </cell>
        </row>
        <row r="12724">
          <cell r="B12724" t="str">
            <v>9R112200</v>
          </cell>
          <cell r="C12724">
            <v>0</v>
          </cell>
        </row>
        <row r="12725">
          <cell r="B12725" t="str">
            <v>9R112202</v>
          </cell>
          <cell r="C12725">
            <v>0</v>
          </cell>
        </row>
        <row r="12726">
          <cell r="B12726" t="str">
            <v>9R112203</v>
          </cell>
          <cell r="C12726">
            <v>0</v>
          </cell>
        </row>
        <row r="12727">
          <cell r="B12727" t="str">
            <v>9R112247</v>
          </cell>
          <cell r="C12727">
            <v>0</v>
          </cell>
        </row>
        <row r="12728">
          <cell r="B12728" t="str">
            <v>9R112297</v>
          </cell>
          <cell r="C12728">
            <v>0</v>
          </cell>
        </row>
        <row r="12729">
          <cell r="B12729" t="str">
            <v>9R112300</v>
          </cell>
          <cell r="C12729">
            <v>0</v>
          </cell>
        </row>
        <row r="12730">
          <cell r="B12730" t="str">
            <v>9R112303</v>
          </cell>
          <cell r="C12730">
            <v>0</v>
          </cell>
        </row>
        <row r="12731">
          <cell r="B12731" t="str">
            <v>9R112304</v>
          </cell>
          <cell r="C12731">
            <v>0</v>
          </cell>
        </row>
        <row r="12732">
          <cell r="B12732" t="str">
            <v>9R112305</v>
          </cell>
          <cell r="C12732">
            <v>0</v>
          </cell>
        </row>
        <row r="12733">
          <cell r="B12733" t="str">
            <v>9R112306</v>
          </cell>
          <cell r="C12733">
            <v>0</v>
          </cell>
        </row>
        <row r="12734">
          <cell r="B12734" t="str">
            <v>9R112308</v>
          </cell>
          <cell r="C12734">
            <v>0</v>
          </cell>
        </row>
        <row r="12735">
          <cell r="B12735" t="str">
            <v>9R112397</v>
          </cell>
          <cell r="C12735">
            <v>0</v>
          </cell>
        </row>
        <row r="12736">
          <cell r="B12736" t="str">
            <v>9R112399</v>
          </cell>
          <cell r="C12736">
            <v>0</v>
          </cell>
        </row>
        <row r="12737">
          <cell r="B12737" t="str">
            <v>9R112403</v>
          </cell>
          <cell r="C12737">
            <v>0</v>
          </cell>
        </row>
        <row r="12738">
          <cell r="B12738" t="str">
            <v>9R112405</v>
          </cell>
          <cell r="C12738">
            <v>0</v>
          </cell>
        </row>
        <row r="12739">
          <cell r="B12739" t="str">
            <v>9R112474</v>
          </cell>
          <cell r="C12739">
            <v>0</v>
          </cell>
        </row>
        <row r="12740">
          <cell r="B12740" t="str">
            <v>9R112475</v>
          </cell>
          <cell r="C12740">
            <v>0</v>
          </cell>
        </row>
        <row r="12741">
          <cell r="B12741" t="str">
            <v>9R112482</v>
          </cell>
          <cell r="C12741">
            <v>0</v>
          </cell>
        </row>
        <row r="12742">
          <cell r="B12742" t="str">
            <v>9R112483</v>
          </cell>
          <cell r="C12742">
            <v>0</v>
          </cell>
        </row>
        <row r="12743">
          <cell r="B12743" t="str">
            <v>9R112485</v>
          </cell>
          <cell r="C12743">
            <v>0</v>
          </cell>
        </row>
        <row r="12744">
          <cell r="B12744" t="str">
            <v>9R112488</v>
          </cell>
          <cell r="C12744">
            <v>0</v>
          </cell>
        </row>
        <row r="12745">
          <cell r="B12745" t="str">
            <v>9R112489</v>
          </cell>
          <cell r="C12745">
            <v>0</v>
          </cell>
        </row>
        <row r="12746">
          <cell r="B12746" t="str">
            <v>9R112497</v>
          </cell>
          <cell r="C12746">
            <v>0</v>
          </cell>
        </row>
        <row r="12747">
          <cell r="B12747" t="str">
            <v>9R112504</v>
          </cell>
          <cell r="C12747">
            <v>0</v>
          </cell>
        </row>
        <row r="12748">
          <cell r="B12748" t="str">
            <v>9R112600</v>
          </cell>
          <cell r="C12748">
            <v>0</v>
          </cell>
        </row>
        <row r="12749">
          <cell r="B12749" t="str">
            <v>9R112602</v>
          </cell>
          <cell r="C12749">
            <v>0</v>
          </cell>
        </row>
        <row r="12750">
          <cell r="B12750" t="str">
            <v>9R112603</v>
          </cell>
          <cell r="C12750">
            <v>0</v>
          </cell>
        </row>
        <row r="12751">
          <cell r="B12751" t="str">
            <v>9R112606</v>
          </cell>
          <cell r="C12751">
            <v>0</v>
          </cell>
        </row>
        <row r="12752">
          <cell r="B12752" t="str">
            <v>9R112662</v>
          </cell>
          <cell r="C12752">
            <v>0</v>
          </cell>
        </row>
        <row r="12753">
          <cell r="B12753" t="str">
            <v>9R112678</v>
          </cell>
          <cell r="C12753">
            <v>0</v>
          </cell>
        </row>
        <row r="12754">
          <cell r="B12754" t="str">
            <v>9R112682</v>
          </cell>
          <cell r="C12754">
            <v>0</v>
          </cell>
        </row>
        <row r="12755">
          <cell r="B12755" t="str">
            <v>9R112683</v>
          </cell>
          <cell r="C12755">
            <v>0</v>
          </cell>
        </row>
        <row r="12756">
          <cell r="B12756" t="str">
            <v>9R112685</v>
          </cell>
          <cell r="C12756">
            <v>0</v>
          </cell>
        </row>
        <row r="12757">
          <cell r="B12757" t="str">
            <v>9R112690</v>
          </cell>
          <cell r="C12757">
            <v>0</v>
          </cell>
        </row>
        <row r="12758">
          <cell r="B12758" t="str">
            <v>9R112692</v>
          </cell>
          <cell r="C12758">
            <v>0</v>
          </cell>
        </row>
        <row r="12759">
          <cell r="B12759" t="str">
            <v>9R112694</v>
          </cell>
          <cell r="C12759">
            <v>0</v>
          </cell>
        </row>
        <row r="12760">
          <cell r="B12760" t="str">
            <v>9R112695</v>
          </cell>
          <cell r="C12760">
            <v>0</v>
          </cell>
        </row>
        <row r="12761">
          <cell r="B12761" t="str">
            <v>9R112696</v>
          </cell>
          <cell r="C12761">
            <v>0</v>
          </cell>
        </row>
        <row r="12762">
          <cell r="B12762" t="str">
            <v>9R112697</v>
          </cell>
          <cell r="C12762">
            <v>0</v>
          </cell>
        </row>
        <row r="12763">
          <cell r="B12763" t="str">
            <v>9R112699</v>
          </cell>
          <cell r="C12763">
            <v>0</v>
          </cell>
        </row>
        <row r="12764">
          <cell r="B12764" t="str">
            <v>9R112702</v>
          </cell>
          <cell r="C12764">
            <v>0</v>
          </cell>
        </row>
        <row r="12765">
          <cell r="B12765" t="str">
            <v>9R112703</v>
          </cell>
          <cell r="C12765">
            <v>0</v>
          </cell>
        </row>
        <row r="12766">
          <cell r="B12766" t="str">
            <v>9R112704</v>
          </cell>
          <cell r="C12766">
            <v>0</v>
          </cell>
        </row>
        <row r="12767">
          <cell r="B12767" t="str">
            <v>9R112782</v>
          </cell>
          <cell r="C12767">
            <v>0</v>
          </cell>
        </row>
        <row r="12768">
          <cell r="B12768" t="str">
            <v>9R112788</v>
          </cell>
          <cell r="C12768">
            <v>0</v>
          </cell>
        </row>
        <row r="12769">
          <cell r="B12769" t="str">
            <v>9R112790</v>
          </cell>
          <cell r="C12769">
            <v>0</v>
          </cell>
        </row>
        <row r="12770">
          <cell r="B12770" t="str">
            <v>9R112791</v>
          </cell>
          <cell r="C12770">
            <v>0</v>
          </cell>
        </row>
        <row r="12771">
          <cell r="B12771" t="str">
            <v>9R112794</v>
          </cell>
          <cell r="C12771">
            <v>0</v>
          </cell>
        </row>
        <row r="12772">
          <cell r="B12772" t="str">
            <v>9R112800</v>
          </cell>
          <cell r="C12772">
            <v>0</v>
          </cell>
        </row>
        <row r="12773">
          <cell r="B12773" t="str">
            <v>9R112801</v>
          </cell>
          <cell r="C12773">
            <v>0</v>
          </cell>
        </row>
        <row r="12774">
          <cell r="B12774" t="str">
            <v>9R112802</v>
          </cell>
          <cell r="C12774">
            <v>0</v>
          </cell>
        </row>
        <row r="12775">
          <cell r="B12775" t="str">
            <v>9R112805</v>
          </cell>
          <cell r="C12775">
            <v>0</v>
          </cell>
        </row>
        <row r="12776">
          <cell r="B12776" t="str">
            <v>9R112806</v>
          </cell>
          <cell r="C12776">
            <v>0</v>
          </cell>
        </row>
        <row r="12777">
          <cell r="B12777" t="str">
            <v>9R112821</v>
          </cell>
          <cell r="C12777">
            <v>0</v>
          </cell>
        </row>
        <row r="12778">
          <cell r="B12778" t="str">
            <v>9R112862</v>
          </cell>
          <cell r="C12778">
            <v>0</v>
          </cell>
        </row>
        <row r="12779">
          <cell r="B12779" t="str">
            <v>9R112879</v>
          </cell>
          <cell r="C12779">
            <v>0</v>
          </cell>
        </row>
        <row r="12780">
          <cell r="B12780" t="str">
            <v>9R112888</v>
          </cell>
          <cell r="C12780">
            <v>0</v>
          </cell>
        </row>
        <row r="12781">
          <cell r="B12781" t="str">
            <v>9R112890</v>
          </cell>
          <cell r="C12781">
            <v>0</v>
          </cell>
        </row>
        <row r="12782">
          <cell r="B12782" t="str">
            <v>9R113008</v>
          </cell>
          <cell r="C12782">
            <v>0</v>
          </cell>
        </row>
        <row r="12783">
          <cell r="B12783" t="str">
            <v>9R113033</v>
          </cell>
          <cell r="C12783">
            <v>0</v>
          </cell>
        </row>
        <row r="12784">
          <cell r="B12784" t="str">
            <v>9R113047</v>
          </cell>
          <cell r="C12784">
            <v>0</v>
          </cell>
        </row>
        <row r="12785">
          <cell r="B12785" t="str">
            <v>9R113048</v>
          </cell>
          <cell r="C12785">
            <v>0</v>
          </cell>
        </row>
        <row r="12786">
          <cell r="B12786" t="str">
            <v>9R113049</v>
          </cell>
          <cell r="C12786">
            <v>0</v>
          </cell>
        </row>
        <row r="12787">
          <cell r="B12787" t="str">
            <v>9R113068</v>
          </cell>
          <cell r="C12787">
            <v>0</v>
          </cell>
        </row>
        <row r="12788">
          <cell r="B12788" t="str">
            <v>9R113070</v>
          </cell>
          <cell r="C12788">
            <v>0</v>
          </cell>
        </row>
        <row r="12789">
          <cell r="B12789" t="str">
            <v>9R113092</v>
          </cell>
          <cell r="C12789">
            <v>0</v>
          </cell>
        </row>
        <row r="12790">
          <cell r="B12790" t="str">
            <v>9R113104</v>
          </cell>
          <cell r="C12790">
            <v>0</v>
          </cell>
        </row>
        <row r="12791">
          <cell r="B12791" t="str">
            <v>9R113106</v>
          </cell>
          <cell r="C12791">
            <v>0</v>
          </cell>
        </row>
        <row r="12792">
          <cell r="B12792" t="str">
            <v>9R113279</v>
          </cell>
          <cell r="C12792">
            <v>0</v>
          </cell>
        </row>
        <row r="12793">
          <cell r="B12793" t="str">
            <v>9R113294</v>
          </cell>
          <cell r="C12793">
            <v>0</v>
          </cell>
        </row>
        <row r="12794">
          <cell r="B12794" t="str">
            <v>9R113300</v>
          </cell>
          <cell r="C12794">
            <v>0</v>
          </cell>
        </row>
        <row r="12795">
          <cell r="B12795" t="str">
            <v>9R113393</v>
          </cell>
          <cell r="C12795">
            <v>0</v>
          </cell>
        </row>
        <row r="12796">
          <cell r="B12796" t="str">
            <v>9R113400</v>
          </cell>
          <cell r="C12796">
            <v>0</v>
          </cell>
        </row>
        <row r="12797">
          <cell r="B12797" t="str">
            <v>9R113486</v>
          </cell>
          <cell r="C12797">
            <v>0</v>
          </cell>
        </row>
        <row r="12798">
          <cell r="B12798" t="str">
            <v>9R113490</v>
          </cell>
          <cell r="C12798">
            <v>0</v>
          </cell>
        </row>
        <row r="12799">
          <cell r="B12799" t="str">
            <v>9R113494</v>
          </cell>
          <cell r="C12799">
            <v>0</v>
          </cell>
        </row>
        <row r="12800">
          <cell r="B12800" t="str">
            <v>9R113604</v>
          </cell>
          <cell r="C12800">
            <v>0</v>
          </cell>
        </row>
        <row r="12801">
          <cell r="B12801" t="str">
            <v>9R113608</v>
          </cell>
          <cell r="C12801">
            <v>0</v>
          </cell>
        </row>
        <row r="12802">
          <cell r="B12802" t="str">
            <v>9R113700</v>
          </cell>
          <cell r="C12802">
            <v>0</v>
          </cell>
        </row>
        <row r="12803">
          <cell r="B12803" t="str">
            <v>9R113799</v>
          </cell>
          <cell r="C12803">
            <v>0</v>
          </cell>
        </row>
        <row r="12804">
          <cell r="B12804" t="str">
            <v>9R113805</v>
          </cell>
          <cell r="C12804">
            <v>0</v>
          </cell>
        </row>
        <row r="12805">
          <cell r="B12805" t="str">
            <v>9R113994</v>
          </cell>
          <cell r="C12805">
            <v>0</v>
          </cell>
        </row>
        <row r="12806">
          <cell r="B12806" t="str">
            <v>9R114004</v>
          </cell>
          <cell r="C12806">
            <v>0</v>
          </cell>
        </row>
        <row r="12807">
          <cell r="B12807" t="str">
            <v>9R114104</v>
          </cell>
          <cell r="C12807">
            <v>0</v>
          </cell>
        </row>
        <row r="12808">
          <cell r="B12808" t="str">
            <v>9R114286</v>
          </cell>
          <cell r="C12808">
            <v>0</v>
          </cell>
        </row>
        <row r="12809">
          <cell r="B12809" t="str">
            <v>9R114306</v>
          </cell>
          <cell r="C12809">
            <v>0</v>
          </cell>
        </row>
        <row r="12810">
          <cell r="B12810" t="str">
            <v>9R114404</v>
          </cell>
          <cell r="C12810">
            <v>0</v>
          </cell>
        </row>
        <row r="12811">
          <cell r="B12811" t="str">
            <v>9R114504</v>
          </cell>
          <cell r="C12811">
            <v>0</v>
          </cell>
        </row>
        <row r="12812">
          <cell r="B12812" t="str">
            <v>9R114607</v>
          </cell>
          <cell r="C12812">
            <v>0</v>
          </cell>
        </row>
        <row r="12813">
          <cell r="B12813" t="str">
            <v>9R114706</v>
          </cell>
          <cell r="C12813">
            <v>0</v>
          </cell>
        </row>
        <row r="12814">
          <cell r="B12814" t="str">
            <v>9R114806</v>
          </cell>
          <cell r="C12814">
            <v>0</v>
          </cell>
        </row>
        <row r="12815">
          <cell r="B12815" t="str">
            <v>9R114904</v>
          </cell>
          <cell r="C12815">
            <v>0</v>
          </cell>
        </row>
        <row r="12816">
          <cell r="B12816" t="str">
            <v>9R114905</v>
          </cell>
          <cell r="C12816">
            <v>0</v>
          </cell>
        </row>
        <row r="12817">
          <cell r="B12817" t="str">
            <v>9R115104</v>
          </cell>
          <cell r="C12817">
            <v>0</v>
          </cell>
        </row>
        <row r="12818">
          <cell r="B12818" t="str">
            <v>9R115295</v>
          </cell>
          <cell r="C12818">
            <v>0</v>
          </cell>
        </row>
        <row r="12819">
          <cell r="B12819" t="str">
            <v>9R115408</v>
          </cell>
          <cell r="C12819">
            <v>0</v>
          </cell>
        </row>
        <row r="12820">
          <cell r="B12820" t="str">
            <v>9R115509</v>
          </cell>
          <cell r="C12820">
            <v>0</v>
          </cell>
        </row>
        <row r="12821">
          <cell r="B12821" t="str">
            <v>9R115764</v>
          </cell>
          <cell r="C12821">
            <v>0</v>
          </cell>
        </row>
        <row r="12822">
          <cell r="B12822" t="str">
            <v>9R140000</v>
          </cell>
          <cell r="C12822">
            <v>0</v>
          </cell>
        </row>
        <row r="12823">
          <cell r="B12823" t="str">
            <v>9R140104</v>
          </cell>
          <cell r="C12823">
            <v>0</v>
          </cell>
        </row>
        <row r="12824">
          <cell r="B12824" t="str">
            <v>9R140106</v>
          </cell>
          <cell r="C12824">
            <v>0</v>
          </cell>
        </row>
        <row r="12825">
          <cell r="B12825" t="str">
            <v>9R140162</v>
          </cell>
          <cell r="C12825">
            <v>0</v>
          </cell>
        </row>
        <row r="12826">
          <cell r="B12826" t="str">
            <v>9R140171</v>
          </cell>
          <cell r="C12826">
            <v>0</v>
          </cell>
        </row>
        <row r="12827">
          <cell r="B12827" t="str">
            <v>9R140197</v>
          </cell>
          <cell r="C12827">
            <v>0</v>
          </cell>
        </row>
        <row r="12828">
          <cell r="B12828" t="str">
            <v>9R140199</v>
          </cell>
          <cell r="C12828">
            <v>0</v>
          </cell>
        </row>
        <row r="12829">
          <cell r="B12829" t="str">
            <v>9R140200</v>
          </cell>
          <cell r="C12829">
            <v>0</v>
          </cell>
        </row>
        <row r="12830">
          <cell r="B12830" t="str">
            <v>9R140202</v>
          </cell>
          <cell r="C12830">
            <v>0</v>
          </cell>
        </row>
        <row r="12831">
          <cell r="B12831" t="str">
            <v>9R140203</v>
          </cell>
          <cell r="C12831">
            <v>0</v>
          </cell>
        </row>
        <row r="12832">
          <cell r="B12832" t="str">
            <v>9R140204</v>
          </cell>
          <cell r="C12832">
            <v>0</v>
          </cell>
        </row>
        <row r="12833">
          <cell r="B12833" t="str">
            <v>9R140206</v>
          </cell>
          <cell r="C12833">
            <v>0</v>
          </cell>
        </row>
        <row r="12834">
          <cell r="B12834" t="str">
            <v>9R140285</v>
          </cell>
          <cell r="C12834">
            <v>0</v>
          </cell>
        </row>
        <row r="12835">
          <cell r="B12835" t="str">
            <v>9R140292</v>
          </cell>
          <cell r="C12835">
            <v>0</v>
          </cell>
        </row>
        <row r="12836">
          <cell r="B12836" t="str">
            <v>9R140295</v>
          </cell>
          <cell r="C12836">
            <v>0</v>
          </cell>
        </row>
        <row r="12837">
          <cell r="B12837" t="str">
            <v>9R140306</v>
          </cell>
          <cell r="C12837">
            <v>0</v>
          </cell>
        </row>
        <row r="12838">
          <cell r="B12838" t="str">
            <v>9R140307</v>
          </cell>
          <cell r="C12838">
            <v>0</v>
          </cell>
        </row>
        <row r="12839">
          <cell r="B12839" t="str">
            <v>9R140359</v>
          </cell>
          <cell r="C12839">
            <v>0</v>
          </cell>
        </row>
        <row r="12840">
          <cell r="B12840" t="str">
            <v>9R140385</v>
          </cell>
          <cell r="C12840">
            <v>0</v>
          </cell>
        </row>
        <row r="12841">
          <cell r="B12841" t="str">
            <v>9R140390</v>
          </cell>
          <cell r="C12841">
            <v>0</v>
          </cell>
        </row>
        <row r="12842">
          <cell r="B12842" t="str">
            <v>9R140399</v>
          </cell>
          <cell r="C12842">
            <v>0</v>
          </cell>
        </row>
        <row r="12843">
          <cell r="B12843" t="str">
            <v>9R140404</v>
          </cell>
          <cell r="C12843">
            <v>0</v>
          </cell>
        </row>
        <row r="12844">
          <cell r="B12844" t="str">
            <v>9R140406</v>
          </cell>
          <cell r="C12844">
            <v>0</v>
          </cell>
        </row>
        <row r="12845">
          <cell r="B12845" t="str">
            <v>9R140500</v>
          </cell>
          <cell r="C12845">
            <v>0</v>
          </cell>
        </row>
        <row r="12846">
          <cell r="B12846" t="str">
            <v>9R140695</v>
          </cell>
          <cell r="C12846">
            <v>0</v>
          </cell>
        </row>
        <row r="12847">
          <cell r="B12847" t="str">
            <v>9R140706</v>
          </cell>
          <cell r="C12847">
            <v>0</v>
          </cell>
        </row>
        <row r="12848">
          <cell r="B12848" t="str">
            <v>9R140708</v>
          </cell>
          <cell r="C12848">
            <v>0</v>
          </cell>
        </row>
        <row r="12849">
          <cell r="B12849" t="str">
            <v>9R140897</v>
          </cell>
          <cell r="C12849">
            <v>0</v>
          </cell>
        </row>
        <row r="12850">
          <cell r="B12850" t="str">
            <v>9R141005</v>
          </cell>
          <cell r="C12850">
            <v>0</v>
          </cell>
        </row>
        <row r="12851">
          <cell r="B12851" t="str">
            <v>9R160100</v>
          </cell>
          <cell r="C12851">
            <v>0</v>
          </cell>
        </row>
        <row r="12852">
          <cell r="B12852" t="str">
            <v>9R180002</v>
          </cell>
          <cell r="C12852">
            <v>0</v>
          </cell>
        </row>
        <row r="12853">
          <cell r="B12853" t="str">
            <v>9R180096</v>
          </cell>
          <cell r="C12853">
            <v>0</v>
          </cell>
        </row>
        <row r="12854">
          <cell r="B12854" t="str">
            <v>9R180099</v>
          </cell>
          <cell r="C12854">
            <v>0</v>
          </cell>
        </row>
        <row r="12855">
          <cell r="B12855" t="str">
            <v>9R180102</v>
          </cell>
          <cell r="C12855">
            <v>0</v>
          </cell>
        </row>
        <row r="12856">
          <cell r="B12856" t="str">
            <v>9R180103</v>
          </cell>
          <cell r="C12856">
            <v>0</v>
          </cell>
        </row>
        <row r="12857">
          <cell r="B12857" t="str">
            <v>9R180104</v>
          </cell>
          <cell r="C12857">
            <v>0</v>
          </cell>
        </row>
        <row r="12858">
          <cell r="B12858" t="str">
            <v>9R180105</v>
          </cell>
          <cell r="C12858">
            <v>0</v>
          </cell>
        </row>
        <row r="12859">
          <cell r="B12859" t="str">
            <v>9R180106</v>
          </cell>
          <cell r="C12859">
            <v>0</v>
          </cell>
        </row>
        <row r="12860">
          <cell r="B12860" t="str">
            <v>9R180201</v>
          </cell>
          <cell r="C12860">
            <v>0</v>
          </cell>
        </row>
        <row r="12861">
          <cell r="B12861" t="str">
            <v>9R180202</v>
          </cell>
          <cell r="C12861">
            <v>0</v>
          </cell>
        </row>
        <row r="12862">
          <cell r="B12862" t="str">
            <v>9R180205</v>
          </cell>
          <cell r="C12862">
            <v>0</v>
          </cell>
        </row>
        <row r="12863">
          <cell r="B12863" t="str">
            <v>9R180206</v>
          </cell>
          <cell r="C12863">
            <v>0</v>
          </cell>
        </row>
        <row r="12864">
          <cell r="B12864" t="str">
            <v>9R180300</v>
          </cell>
          <cell r="C12864">
            <v>0</v>
          </cell>
        </row>
        <row r="12865">
          <cell r="B12865" t="str">
            <v>9R180303</v>
          </cell>
          <cell r="C12865">
            <v>0</v>
          </cell>
        </row>
        <row r="12866">
          <cell r="B12866" t="str">
            <v>9R180305</v>
          </cell>
          <cell r="C12866">
            <v>0</v>
          </cell>
        </row>
        <row r="12867">
          <cell r="B12867" t="str">
            <v>9R180308</v>
          </cell>
          <cell r="C12867">
            <v>0</v>
          </cell>
        </row>
        <row r="12868">
          <cell r="B12868" t="str">
            <v>9R180401</v>
          </cell>
          <cell r="C12868">
            <v>0</v>
          </cell>
        </row>
        <row r="12869">
          <cell r="B12869" t="str">
            <v>9R180402</v>
          </cell>
          <cell r="C12869">
            <v>0</v>
          </cell>
        </row>
        <row r="12870">
          <cell r="B12870" t="str">
            <v>9R180403</v>
          </cell>
          <cell r="C12870">
            <v>0</v>
          </cell>
        </row>
        <row r="12871">
          <cell r="B12871" t="str">
            <v>9R180404</v>
          </cell>
          <cell r="C12871">
            <v>0</v>
          </cell>
        </row>
        <row r="12872">
          <cell r="B12872" t="str">
            <v>9R180405</v>
          </cell>
          <cell r="C12872">
            <v>0</v>
          </cell>
        </row>
        <row r="12873">
          <cell r="B12873" t="str">
            <v>9R180407</v>
          </cell>
          <cell r="C12873">
            <v>0</v>
          </cell>
        </row>
        <row r="12874">
          <cell r="B12874" t="str">
            <v>9R180497</v>
          </cell>
          <cell r="C12874">
            <v>0</v>
          </cell>
        </row>
        <row r="12875">
          <cell r="B12875" t="str">
            <v>9R180499</v>
          </cell>
          <cell r="C12875">
            <v>0</v>
          </cell>
        </row>
        <row r="12876">
          <cell r="B12876" t="str">
            <v>9R180501</v>
          </cell>
          <cell r="C12876">
            <v>0</v>
          </cell>
        </row>
        <row r="12877">
          <cell r="B12877" t="str">
            <v>9R180503</v>
          </cell>
          <cell r="C12877">
            <v>0</v>
          </cell>
        </row>
        <row r="12878">
          <cell r="B12878" t="str">
            <v>9R180505</v>
          </cell>
          <cell r="C12878">
            <v>0</v>
          </cell>
        </row>
        <row r="12879">
          <cell r="B12879" t="str">
            <v>9R180508</v>
          </cell>
          <cell r="C12879">
            <v>0</v>
          </cell>
        </row>
        <row r="12880">
          <cell r="B12880" t="str">
            <v>9R180699</v>
          </cell>
          <cell r="C12880">
            <v>0</v>
          </cell>
        </row>
        <row r="12881">
          <cell r="B12881" t="str">
            <v>9R180796</v>
          </cell>
          <cell r="C12881">
            <v>0</v>
          </cell>
        </row>
        <row r="12882">
          <cell r="B12882" t="str">
            <v>9R180882</v>
          </cell>
          <cell r="C12882">
            <v>0</v>
          </cell>
        </row>
        <row r="12883">
          <cell r="B12883" t="str">
            <v>9R180896</v>
          </cell>
          <cell r="C12883">
            <v>0</v>
          </cell>
        </row>
        <row r="12884">
          <cell r="B12884" t="str">
            <v>9R180899</v>
          </cell>
          <cell r="C12884">
            <v>0</v>
          </cell>
        </row>
        <row r="12885">
          <cell r="B12885" t="str">
            <v>9R181000</v>
          </cell>
          <cell r="C12885">
            <v>0</v>
          </cell>
        </row>
        <row r="12886">
          <cell r="B12886" t="str">
            <v>9R181002</v>
          </cell>
          <cell r="C12886">
            <v>0</v>
          </cell>
        </row>
        <row r="12887">
          <cell r="B12887" t="str">
            <v>9R181003</v>
          </cell>
          <cell r="C12887">
            <v>0</v>
          </cell>
        </row>
        <row r="12888">
          <cell r="B12888" t="str">
            <v>9R181004</v>
          </cell>
          <cell r="C12888">
            <v>0</v>
          </cell>
        </row>
        <row r="12889">
          <cell r="B12889" t="str">
            <v>9R181005</v>
          </cell>
          <cell r="C12889">
            <v>0</v>
          </cell>
        </row>
        <row r="12890">
          <cell r="B12890" t="str">
            <v>9R181006</v>
          </cell>
          <cell r="C12890">
            <v>0</v>
          </cell>
        </row>
        <row r="12891">
          <cell r="B12891" t="str">
            <v>9R181090</v>
          </cell>
          <cell r="C12891">
            <v>0</v>
          </cell>
        </row>
        <row r="12892">
          <cell r="B12892" t="str">
            <v>9R181098</v>
          </cell>
          <cell r="C12892">
            <v>0</v>
          </cell>
        </row>
        <row r="12893">
          <cell r="B12893" t="str">
            <v>9R181100</v>
          </cell>
          <cell r="C12893">
            <v>0</v>
          </cell>
        </row>
        <row r="12894">
          <cell r="B12894" t="str">
            <v>9R181101</v>
          </cell>
          <cell r="C12894">
            <v>0</v>
          </cell>
        </row>
        <row r="12895">
          <cell r="B12895" t="str">
            <v>9R181103</v>
          </cell>
          <cell r="C12895">
            <v>0</v>
          </cell>
        </row>
        <row r="12896">
          <cell r="B12896" t="str">
            <v>9R181190</v>
          </cell>
          <cell r="C12896">
            <v>0</v>
          </cell>
        </row>
        <row r="12897">
          <cell r="B12897" t="str">
            <v>9R181199</v>
          </cell>
          <cell r="C12897">
            <v>0</v>
          </cell>
        </row>
        <row r="12898">
          <cell r="B12898" t="str">
            <v>9R181203</v>
          </cell>
          <cell r="C12898">
            <v>0</v>
          </cell>
        </row>
        <row r="12899">
          <cell r="B12899" t="str">
            <v>9R181205</v>
          </cell>
          <cell r="C12899">
            <v>0</v>
          </cell>
        </row>
        <row r="12900">
          <cell r="B12900" t="str">
            <v>9R181218</v>
          </cell>
          <cell r="C12900">
            <v>0</v>
          </cell>
        </row>
        <row r="12901">
          <cell r="B12901" t="str">
            <v>9R181289</v>
          </cell>
          <cell r="C12901">
            <v>0</v>
          </cell>
        </row>
        <row r="12902">
          <cell r="B12902" t="str">
            <v>9R181290</v>
          </cell>
          <cell r="C12902">
            <v>0</v>
          </cell>
        </row>
        <row r="12903">
          <cell r="B12903" t="str">
            <v>9R181292</v>
          </cell>
          <cell r="C12903">
            <v>0</v>
          </cell>
        </row>
        <row r="12904">
          <cell r="B12904" t="str">
            <v>9R181302</v>
          </cell>
          <cell r="C12904">
            <v>0</v>
          </cell>
        </row>
        <row r="12905">
          <cell r="B12905" t="str">
            <v>9R181303</v>
          </cell>
          <cell r="C12905">
            <v>0</v>
          </cell>
        </row>
        <row r="12906">
          <cell r="B12906" t="str">
            <v>9R181304</v>
          </cell>
          <cell r="C12906">
            <v>0</v>
          </cell>
        </row>
        <row r="12907">
          <cell r="B12907" t="str">
            <v>9R181482</v>
          </cell>
          <cell r="C12907">
            <v>0</v>
          </cell>
        </row>
        <row r="12908">
          <cell r="B12908" t="str">
            <v>9R181500</v>
          </cell>
          <cell r="C12908">
            <v>0</v>
          </cell>
        </row>
        <row r="12909">
          <cell r="B12909" t="str">
            <v>9R181501</v>
          </cell>
          <cell r="C12909">
            <v>0</v>
          </cell>
        </row>
        <row r="12910">
          <cell r="B12910" t="str">
            <v>9R181502</v>
          </cell>
          <cell r="C12910">
            <v>0</v>
          </cell>
        </row>
        <row r="12911">
          <cell r="B12911" t="str">
            <v>9R181509</v>
          </cell>
          <cell r="C12911">
            <v>0</v>
          </cell>
        </row>
        <row r="12912">
          <cell r="B12912" t="str">
            <v>9R181599</v>
          </cell>
          <cell r="C12912">
            <v>0</v>
          </cell>
        </row>
        <row r="12913">
          <cell r="B12913" t="str">
            <v>9R181603</v>
          </cell>
          <cell r="C12913">
            <v>0</v>
          </cell>
        </row>
        <row r="12914">
          <cell r="B12914" t="str">
            <v>9R181682</v>
          </cell>
          <cell r="C12914">
            <v>0</v>
          </cell>
        </row>
        <row r="12915">
          <cell r="B12915" t="str">
            <v>9R181694</v>
          </cell>
          <cell r="C12915">
            <v>0</v>
          </cell>
        </row>
        <row r="12916">
          <cell r="B12916" t="str">
            <v>9R181702</v>
          </cell>
          <cell r="C12916">
            <v>0</v>
          </cell>
        </row>
        <row r="12917">
          <cell r="B12917" t="str">
            <v>9R181703</v>
          </cell>
          <cell r="C12917">
            <v>0</v>
          </cell>
        </row>
        <row r="12918">
          <cell r="B12918" t="str">
            <v>9R181704</v>
          </cell>
          <cell r="C12918">
            <v>0</v>
          </cell>
        </row>
        <row r="12919">
          <cell r="B12919" t="str">
            <v>9R181705</v>
          </cell>
          <cell r="C12919">
            <v>0</v>
          </cell>
        </row>
        <row r="12920">
          <cell r="B12920" t="str">
            <v>9R181707</v>
          </cell>
          <cell r="C12920">
            <v>0</v>
          </cell>
        </row>
        <row r="12921">
          <cell r="B12921" t="str">
            <v>9R181749</v>
          </cell>
          <cell r="C12921">
            <v>0</v>
          </cell>
        </row>
        <row r="12922">
          <cell r="B12922" t="str">
            <v>9R181782</v>
          </cell>
          <cell r="C12922">
            <v>0</v>
          </cell>
        </row>
        <row r="12923">
          <cell r="B12923" t="str">
            <v>9R181791</v>
          </cell>
          <cell r="C12923">
            <v>0</v>
          </cell>
        </row>
        <row r="12924">
          <cell r="B12924" t="str">
            <v>9R181795</v>
          </cell>
          <cell r="C12924">
            <v>0</v>
          </cell>
        </row>
        <row r="12925">
          <cell r="B12925" t="str">
            <v>9R181796</v>
          </cell>
          <cell r="C12925">
            <v>0</v>
          </cell>
        </row>
        <row r="12926">
          <cell r="B12926" t="str">
            <v>9R181797</v>
          </cell>
          <cell r="C12926">
            <v>0</v>
          </cell>
        </row>
        <row r="12927">
          <cell r="B12927" t="str">
            <v>9R181799</v>
          </cell>
          <cell r="C12927">
            <v>0</v>
          </cell>
        </row>
        <row r="12928">
          <cell r="B12928" t="str">
            <v>9R181800</v>
          </cell>
          <cell r="C12928">
            <v>0</v>
          </cell>
        </row>
        <row r="12929">
          <cell r="B12929" t="str">
            <v>9R181801</v>
          </cell>
          <cell r="C12929">
            <v>0</v>
          </cell>
        </row>
        <row r="12930">
          <cell r="B12930" t="str">
            <v>9R181802</v>
          </cell>
          <cell r="C12930">
            <v>0</v>
          </cell>
        </row>
        <row r="12931">
          <cell r="B12931" t="str">
            <v>9R181804</v>
          </cell>
          <cell r="C12931">
            <v>0</v>
          </cell>
        </row>
        <row r="12932">
          <cell r="B12932" t="str">
            <v>9R181870</v>
          </cell>
          <cell r="C12932">
            <v>0</v>
          </cell>
        </row>
        <row r="12933">
          <cell r="B12933" t="str">
            <v>9R181894</v>
          </cell>
          <cell r="C12933">
            <v>0</v>
          </cell>
        </row>
        <row r="12934">
          <cell r="B12934" t="str">
            <v>9R181897</v>
          </cell>
          <cell r="C12934">
            <v>0</v>
          </cell>
        </row>
        <row r="12935">
          <cell r="B12935" t="str">
            <v>9R181899</v>
          </cell>
          <cell r="C12935">
            <v>0</v>
          </cell>
        </row>
        <row r="12936">
          <cell r="B12936" t="str">
            <v>9R181996</v>
          </cell>
          <cell r="C12936">
            <v>0</v>
          </cell>
        </row>
        <row r="12937">
          <cell r="B12937" t="str">
            <v>9R182003</v>
          </cell>
          <cell r="C12937">
            <v>0</v>
          </cell>
        </row>
        <row r="12938">
          <cell r="B12938" t="str">
            <v>9R182006</v>
          </cell>
          <cell r="C12938">
            <v>0</v>
          </cell>
        </row>
        <row r="12939">
          <cell r="B12939" t="str">
            <v>9R182081</v>
          </cell>
          <cell r="C12939">
            <v>0</v>
          </cell>
        </row>
        <row r="12940">
          <cell r="B12940" t="str">
            <v>9R182082</v>
          </cell>
          <cell r="C12940">
            <v>0</v>
          </cell>
        </row>
        <row r="12941">
          <cell r="B12941" t="str">
            <v>9R182085</v>
          </cell>
          <cell r="C12941">
            <v>0</v>
          </cell>
        </row>
        <row r="12942">
          <cell r="B12942" t="str">
            <v>9R182086</v>
          </cell>
          <cell r="C12942">
            <v>0</v>
          </cell>
        </row>
        <row r="12943">
          <cell r="B12943" t="str">
            <v>9R182088</v>
          </cell>
          <cell r="C12943">
            <v>0</v>
          </cell>
        </row>
        <row r="12944">
          <cell r="B12944" t="str">
            <v>9R182089</v>
          </cell>
          <cell r="C12944">
            <v>0</v>
          </cell>
        </row>
        <row r="12945">
          <cell r="B12945" t="str">
            <v>9R182093</v>
          </cell>
          <cell r="C12945">
            <v>0</v>
          </cell>
        </row>
        <row r="12946">
          <cell r="B12946" t="str">
            <v>9R182094</v>
          </cell>
          <cell r="C12946">
            <v>0</v>
          </cell>
        </row>
        <row r="12947">
          <cell r="B12947" t="str">
            <v>9R182097</v>
          </cell>
          <cell r="C12947">
            <v>0</v>
          </cell>
        </row>
        <row r="12948">
          <cell r="B12948" t="str">
            <v>9R182098</v>
          </cell>
          <cell r="C12948">
            <v>0</v>
          </cell>
        </row>
        <row r="12949">
          <cell r="B12949" t="str">
            <v>9R182182</v>
          </cell>
          <cell r="C12949">
            <v>0</v>
          </cell>
        </row>
        <row r="12950">
          <cell r="B12950" t="str">
            <v>9R182203</v>
          </cell>
          <cell r="C12950">
            <v>0</v>
          </cell>
        </row>
        <row r="12951">
          <cell r="B12951" t="str">
            <v>9R182300</v>
          </cell>
          <cell r="C12951">
            <v>0</v>
          </cell>
        </row>
        <row r="12952">
          <cell r="B12952" t="str">
            <v>9R182408</v>
          </cell>
          <cell r="C12952">
            <v>0</v>
          </cell>
        </row>
        <row r="12953">
          <cell r="B12953" t="str">
            <v>9R182482</v>
          </cell>
          <cell r="C12953">
            <v>0</v>
          </cell>
        </row>
        <row r="12954">
          <cell r="B12954" t="str">
            <v>9R182495</v>
          </cell>
          <cell r="C12954">
            <v>0</v>
          </cell>
        </row>
        <row r="12955">
          <cell r="B12955" t="str">
            <v>9R182579</v>
          </cell>
          <cell r="C12955">
            <v>0</v>
          </cell>
        </row>
        <row r="12956">
          <cell r="B12956" t="str">
            <v>9R182653</v>
          </cell>
          <cell r="C12956">
            <v>0</v>
          </cell>
        </row>
        <row r="12957">
          <cell r="B12957" t="str">
            <v>9R182657</v>
          </cell>
          <cell r="C12957">
            <v>0</v>
          </cell>
        </row>
        <row r="12958">
          <cell r="B12958" t="str">
            <v>9R182666</v>
          </cell>
          <cell r="C12958">
            <v>0</v>
          </cell>
        </row>
        <row r="12959">
          <cell r="B12959" t="str">
            <v>9R182674</v>
          </cell>
          <cell r="C12959">
            <v>0</v>
          </cell>
        </row>
        <row r="12960">
          <cell r="B12960" t="str">
            <v>9R182696</v>
          </cell>
          <cell r="C12960">
            <v>0</v>
          </cell>
        </row>
        <row r="12961">
          <cell r="B12961" t="str">
            <v>9R1826X6</v>
          </cell>
          <cell r="C12961">
            <v>0</v>
          </cell>
        </row>
        <row r="12962">
          <cell r="B12962" t="str">
            <v>9R1826X8</v>
          </cell>
          <cell r="C12962">
            <v>0</v>
          </cell>
        </row>
        <row r="12963">
          <cell r="B12963" t="str">
            <v>9R1826X9</v>
          </cell>
          <cell r="C12963">
            <v>0</v>
          </cell>
        </row>
        <row r="12964">
          <cell r="B12964" t="str">
            <v>9R182708</v>
          </cell>
          <cell r="C12964">
            <v>0</v>
          </cell>
        </row>
        <row r="12965">
          <cell r="B12965" t="str">
            <v>9R182782</v>
          </cell>
          <cell r="C12965">
            <v>0</v>
          </cell>
        </row>
        <row r="12966">
          <cell r="B12966" t="str">
            <v>9R182850</v>
          </cell>
          <cell r="C12966">
            <v>0</v>
          </cell>
        </row>
        <row r="12967">
          <cell r="B12967" t="str">
            <v>9R182853</v>
          </cell>
          <cell r="C12967">
            <v>0</v>
          </cell>
        </row>
        <row r="12968">
          <cell r="B12968" t="str">
            <v>9R182854</v>
          </cell>
          <cell r="C12968">
            <v>0</v>
          </cell>
        </row>
        <row r="12969">
          <cell r="B12969" t="str">
            <v>9R182982</v>
          </cell>
          <cell r="C12969">
            <v>0</v>
          </cell>
        </row>
        <row r="12970">
          <cell r="B12970" t="str">
            <v>9R182988</v>
          </cell>
          <cell r="C12970">
            <v>0</v>
          </cell>
        </row>
        <row r="12971">
          <cell r="B12971" t="str">
            <v>9R182995</v>
          </cell>
          <cell r="C12971">
            <v>0</v>
          </cell>
        </row>
        <row r="12972">
          <cell r="B12972" t="str">
            <v>9R183085</v>
          </cell>
          <cell r="C12972">
            <v>0</v>
          </cell>
        </row>
        <row r="12973">
          <cell r="B12973" t="str">
            <v>9R183088</v>
          </cell>
          <cell r="C12973">
            <v>0</v>
          </cell>
        </row>
        <row r="12974">
          <cell r="B12974" t="str">
            <v>9R183184</v>
          </cell>
          <cell r="C12974">
            <v>0</v>
          </cell>
        </row>
        <row r="12975">
          <cell r="B12975" t="str">
            <v>9R183203</v>
          </cell>
          <cell r="C12975">
            <v>0</v>
          </cell>
        </row>
        <row r="12976">
          <cell r="B12976" t="str">
            <v>9R183404</v>
          </cell>
          <cell r="C12976">
            <v>0</v>
          </cell>
        </row>
        <row r="12977">
          <cell r="B12977" t="str">
            <v>9R183405</v>
          </cell>
          <cell r="C12977">
            <v>0</v>
          </cell>
        </row>
        <row r="12978">
          <cell r="B12978" t="str">
            <v>9R183501</v>
          </cell>
          <cell r="C12978">
            <v>0</v>
          </cell>
        </row>
        <row r="12979">
          <cell r="B12979" t="str">
            <v>9R183502</v>
          </cell>
          <cell r="C12979">
            <v>0</v>
          </cell>
        </row>
        <row r="12980">
          <cell r="B12980" t="str">
            <v>9R183503</v>
          </cell>
          <cell r="C12980">
            <v>0</v>
          </cell>
        </row>
        <row r="12981">
          <cell r="B12981" t="str">
            <v>9R183504</v>
          </cell>
          <cell r="C12981">
            <v>0</v>
          </cell>
        </row>
        <row r="12982">
          <cell r="B12982" t="str">
            <v>9R183506</v>
          </cell>
          <cell r="C12982">
            <v>0</v>
          </cell>
        </row>
        <row r="12983">
          <cell r="B12983" t="str">
            <v>9R183597</v>
          </cell>
          <cell r="C12983">
            <v>0</v>
          </cell>
        </row>
        <row r="12984">
          <cell r="B12984" t="str">
            <v>9R183604</v>
          </cell>
          <cell r="C12984">
            <v>0</v>
          </cell>
        </row>
        <row r="12985">
          <cell r="B12985" t="str">
            <v>9R183700</v>
          </cell>
          <cell r="C12985">
            <v>0</v>
          </cell>
        </row>
        <row r="12986">
          <cell r="B12986" t="str">
            <v>9R183704</v>
          </cell>
          <cell r="C12986">
            <v>0</v>
          </cell>
        </row>
        <row r="12987">
          <cell r="B12987" t="str">
            <v>9R183885</v>
          </cell>
          <cell r="C12987">
            <v>0</v>
          </cell>
        </row>
        <row r="12988">
          <cell r="B12988" t="str">
            <v>9R183900</v>
          </cell>
          <cell r="C12988">
            <v>0</v>
          </cell>
        </row>
        <row r="12989">
          <cell r="B12989" t="str">
            <v>9R183906</v>
          </cell>
          <cell r="C12989">
            <v>0</v>
          </cell>
        </row>
        <row r="12990">
          <cell r="B12990" t="str">
            <v>9R184104</v>
          </cell>
          <cell r="C12990">
            <v>0</v>
          </cell>
        </row>
        <row r="12991">
          <cell r="B12991" t="str">
            <v>9R184196</v>
          </cell>
          <cell r="C12991">
            <v>0</v>
          </cell>
        </row>
        <row r="12992">
          <cell r="B12992" t="str">
            <v>9R184298</v>
          </cell>
          <cell r="C12992">
            <v>0</v>
          </cell>
        </row>
        <row r="12993">
          <cell r="B12993" t="str">
            <v>9R184400</v>
          </cell>
          <cell r="C12993">
            <v>0</v>
          </cell>
        </row>
        <row r="12994">
          <cell r="B12994" t="str">
            <v>9R184505</v>
          </cell>
          <cell r="C12994">
            <v>0</v>
          </cell>
        </row>
        <row r="12995">
          <cell r="B12995" t="str">
            <v>9R184605</v>
          </cell>
          <cell r="C12995">
            <v>0</v>
          </cell>
        </row>
        <row r="12996">
          <cell r="B12996" t="str">
            <v>9R184705</v>
          </cell>
          <cell r="C12996">
            <v>0</v>
          </cell>
        </row>
        <row r="12997">
          <cell r="B12997" t="str">
            <v>9R184905</v>
          </cell>
          <cell r="C12997">
            <v>0</v>
          </cell>
        </row>
        <row r="12998">
          <cell r="B12998" t="str">
            <v>9R185008</v>
          </cell>
          <cell r="C12998">
            <v>0</v>
          </cell>
        </row>
        <row r="12999">
          <cell r="B12999" t="str">
            <v>9R185199</v>
          </cell>
          <cell r="C12999">
            <v>0</v>
          </cell>
        </row>
        <row r="13000">
          <cell r="B13000" t="str">
            <v>9R185286</v>
          </cell>
          <cell r="C13000">
            <v>0</v>
          </cell>
        </row>
        <row r="13001">
          <cell r="B13001" t="str">
            <v>9R185307</v>
          </cell>
          <cell r="C13001">
            <v>0</v>
          </cell>
        </row>
        <row r="13002">
          <cell r="B13002" t="str">
            <v>9R185308</v>
          </cell>
          <cell r="C13002">
            <v>0</v>
          </cell>
        </row>
        <row r="13003">
          <cell r="B13003" t="str">
            <v>9R185697</v>
          </cell>
          <cell r="C13003">
            <v>0</v>
          </cell>
        </row>
        <row r="13004">
          <cell r="B13004" t="str">
            <v>9R187979</v>
          </cell>
          <cell r="C13004">
            <v>0</v>
          </cell>
        </row>
        <row r="13005">
          <cell r="B13005" t="str">
            <v>9R188817</v>
          </cell>
          <cell r="C13005">
            <v>0</v>
          </cell>
        </row>
        <row r="13006">
          <cell r="B13006" t="str">
            <v>9R188964</v>
          </cell>
          <cell r="C13006">
            <v>0</v>
          </cell>
        </row>
        <row r="13007">
          <cell r="B13007" t="str">
            <v>9R189083</v>
          </cell>
          <cell r="C13007">
            <v>0</v>
          </cell>
        </row>
        <row r="13008">
          <cell r="B13008" t="str">
            <v>9R200003</v>
          </cell>
          <cell r="C13008">
            <v>0</v>
          </cell>
        </row>
        <row r="13009">
          <cell r="B13009" t="str">
            <v>9R200006</v>
          </cell>
          <cell r="C13009">
            <v>0</v>
          </cell>
        </row>
        <row r="13010">
          <cell r="B13010" t="str">
            <v>9R200007</v>
          </cell>
          <cell r="C13010">
            <v>0</v>
          </cell>
        </row>
        <row r="13011">
          <cell r="B13011" t="str">
            <v>9R200100</v>
          </cell>
          <cell r="C13011">
            <v>0</v>
          </cell>
        </row>
        <row r="13012">
          <cell r="B13012" t="str">
            <v>9R200109</v>
          </cell>
          <cell r="C13012">
            <v>0</v>
          </cell>
        </row>
        <row r="13013">
          <cell r="B13013" t="str">
            <v>9R200201</v>
          </cell>
          <cell r="C13013">
            <v>0</v>
          </cell>
        </row>
        <row r="13014">
          <cell r="B13014" t="str">
            <v>9R200202</v>
          </cell>
          <cell r="C13014">
            <v>0</v>
          </cell>
        </row>
        <row r="13015">
          <cell r="B13015" t="str">
            <v>9R200204</v>
          </cell>
          <cell r="C13015">
            <v>0</v>
          </cell>
        </row>
        <row r="13016">
          <cell r="B13016" t="str">
            <v>9R200206</v>
          </cell>
          <cell r="C13016">
            <v>0</v>
          </cell>
        </row>
        <row r="13017">
          <cell r="B13017" t="str">
            <v>9R200297</v>
          </cell>
          <cell r="C13017">
            <v>0</v>
          </cell>
        </row>
        <row r="13018">
          <cell r="B13018" t="str">
            <v>9R200398</v>
          </cell>
          <cell r="C13018">
            <v>0</v>
          </cell>
        </row>
        <row r="13019">
          <cell r="B13019" t="str">
            <v>9R200403</v>
          </cell>
          <cell r="C13019">
            <v>0</v>
          </cell>
        </row>
        <row r="13020">
          <cell r="B13020" t="str">
            <v>9R200503</v>
          </cell>
          <cell r="C13020">
            <v>0</v>
          </cell>
        </row>
        <row r="13021">
          <cell r="B13021" t="str">
            <v>9R200605</v>
          </cell>
          <cell r="C13021">
            <v>0</v>
          </cell>
        </row>
        <row r="13022">
          <cell r="B13022" t="str">
            <v>9R200608</v>
          </cell>
          <cell r="C13022">
            <v>0</v>
          </cell>
        </row>
        <row r="13023">
          <cell r="B13023" t="str">
            <v>9R200682</v>
          </cell>
          <cell r="C13023">
            <v>0</v>
          </cell>
        </row>
        <row r="13024">
          <cell r="B13024" t="str">
            <v>9R200705</v>
          </cell>
          <cell r="C13024">
            <v>0</v>
          </cell>
        </row>
        <row r="13025">
          <cell r="B13025" t="str">
            <v>9R200709</v>
          </cell>
          <cell r="C13025">
            <v>0</v>
          </cell>
        </row>
        <row r="13026">
          <cell r="B13026" t="str">
            <v>9R200804</v>
          </cell>
          <cell r="C13026">
            <v>0</v>
          </cell>
        </row>
        <row r="13027">
          <cell r="B13027" t="str">
            <v>9R200805</v>
          </cell>
          <cell r="C13027">
            <v>0</v>
          </cell>
        </row>
        <row r="13028">
          <cell r="B13028" t="str">
            <v>9R200902</v>
          </cell>
          <cell r="C13028">
            <v>0</v>
          </cell>
        </row>
        <row r="13029">
          <cell r="B13029" t="str">
            <v>9R201095</v>
          </cell>
          <cell r="C13029">
            <v>0</v>
          </cell>
        </row>
        <row r="13030">
          <cell r="B13030" t="str">
            <v>9R201101</v>
          </cell>
          <cell r="C13030">
            <v>0</v>
          </cell>
        </row>
        <row r="13031">
          <cell r="B13031" t="str">
            <v>9R201104</v>
          </cell>
          <cell r="C13031">
            <v>0</v>
          </cell>
        </row>
        <row r="13032">
          <cell r="B13032" t="str">
            <v>9R201105</v>
          </cell>
          <cell r="C13032">
            <v>0</v>
          </cell>
        </row>
        <row r="13033">
          <cell r="B13033" t="str">
            <v>9R201106</v>
          </cell>
          <cell r="C13033">
            <v>0</v>
          </cell>
        </row>
        <row r="13034">
          <cell r="B13034" t="str">
            <v>9R201108</v>
          </cell>
          <cell r="C13034">
            <v>0</v>
          </cell>
        </row>
        <row r="13035">
          <cell r="B13035" t="str">
            <v>9R201188</v>
          </cell>
          <cell r="C13035">
            <v>0</v>
          </cell>
        </row>
        <row r="13036">
          <cell r="B13036" t="str">
            <v>9R201197</v>
          </cell>
          <cell r="C13036">
            <v>0</v>
          </cell>
        </row>
        <row r="13037">
          <cell r="B13037" t="str">
            <v>9R202376</v>
          </cell>
          <cell r="C13037">
            <v>0</v>
          </cell>
        </row>
        <row r="13038">
          <cell r="B13038" t="str">
            <v>9R220000</v>
          </cell>
          <cell r="C13038">
            <v>0</v>
          </cell>
        </row>
        <row r="13039">
          <cell r="B13039" t="str">
            <v>9R220095</v>
          </cell>
          <cell r="C13039">
            <v>0</v>
          </cell>
        </row>
        <row r="13040">
          <cell r="B13040" t="str">
            <v>9R220096</v>
          </cell>
          <cell r="C13040">
            <v>0</v>
          </cell>
        </row>
        <row r="13041">
          <cell r="B13041" t="str">
            <v>9R220099</v>
          </cell>
          <cell r="C13041">
            <v>0</v>
          </cell>
        </row>
        <row r="13042">
          <cell r="B13042" t="str">
            <v>9R220103</v>
          </cell>
          <cell r="C13042">
            <v>0</v>
          </cell>
        </row>
        <row r="13043">
          <cell r="B13043" t="str">
            <v>9R220202</v>
          </cell>
          <cell r="C13043">
            <v>0</v>
          </cell>
        </row>
        <row r="13044">
          <cell r="B13044" t="str">
            <v>9R220204</v>
          </cell>
          <cell r="C13044">
            <v>0</v>
          </cell>
        </row>
        <row r="13045">
          <cell r="B13045" t="str">
            <v>9R220288</v>
          </cell>
          <cell r="C13045">
            <v>0</v>
          </cell>
        </row>
        <row r="13046">
          <cell r="B13046" t="str">
            <v>9R220296</v>
          </cell>
          <cell r="C13046">
            <v>0</v>
          </cell>
        </row>
        <row r="13047">
          <cell r="B13047" t="str">
            <v>9R220304</v>
          </cell>
          <cell r="C13047">
            <v>0</v>
          </cell>
        </row>
        <row r="13048">
          <cell r="B13048" t="str">
            <v>9R220398</v>
          </cell>
          <cell r="C13048">
            <v>0</v>
          </cell>
        </row>
        <row r="13049">
          <cell r="B13049" t="str">
            <v>9R220496</v>
          </cell>
          <cell r="C13049">
            <v>0</v>
          </cell>
        </row>
        <row r="13050">
          <cell r="B13050" t="str">
            <v>9R220503</v>
          </cell>
          <cell r="C13050">
            <v>0</v>
          </cell>
        </row>
        <row r="13051">
          <cell r="B13051" t="str">
            <v>9R220504</v>
          </cell>
          <cell r="C13051">
            <v>0</v>
          </cell>
        </row>
        <row r="13052">
          <cell r="B13052" t="str">
            <v>9R220505</v>
          </cell>
          <cell r="C13052">
            <v>0</v>
          </cell>
        </row>
        <row r="13053">
          <cell r="B13053" t="str">
            <v>9R220582</v>
          </cell>
          <cell r="C13053">
            <v>0</v>
          </cell>
        </row>
        <row r="13054">
          <cell r="B13054" t="str">
            <v>9R220589</v>
          </cell>
          <cell r="C13054">
            <v>0</v>
          </cell>
        </row>
        <row r="13055">
          <cell r="B13055" t="str">
            <v>9R220593</v>
          </cell>
          <cell r="C13055">
            <v>0</v>
          </cell>
        </row>
        <row r="13056">
          <cell r="B13056" t="str">
            <v>9R220601</v>
          </cell>
          <cell r="C13056">
            <v>0</v>
          </cell>
        </row>
        <row r="13057">
          <cell r="B13057" t="str">
            <v>9R220604</v>
          </cell>
          <cell r="C13057">
            <v>0</v>
          </cell>
        </row>
        <row r="13058">
          <cell r="B13058" t="str">
            <v>9R220609</v>
          </cell>
          <cell r="C13058">
            <v>0</v>
          </cell>
        </row>
        <row r="13059">
          <cell r="B13059" t="str">
            <v>9R220702</v>
          </cell>
          <cell r="C13059">
            <v>0</v>
          </cell>
        </row>
        <row r="13060">
          <cell r="B13060" t="str">
            <v>9R220703</v>
          </cell>
          <cell r="C13060">
            <v>0</v>
          </cell>
        </row>
        <row r="13061">
          <cell r="B13061" t="str">
            <v>9R220794</v>
          </cell>
          <cell r="C13061">
            <v>0</v>
          </cell>
        </row>
        <row r="13062">
          <cell r="B13062" t="str">
            <v>9R220798</v>
          </cell>
          <cell r="C13062">
            <v>0</v>
          </cell>
        </row>
        <row r="13063">
          <cell r="B13063" t="str">
            <v>9R220799</v>
          </cell>
          <cell r="C13063">
            <v>0</v>
          </cell>
        </row>
        <row r="13064">
          <cell r="B13064" t="str">
            <v>9R220805</v>
          </cell>
          <cell r="C13064">
            <v>0</v>
          </cell>
        </row>
        <row r="13065">
          <cell r="B13065" t="str">
            <v>9R220886</v>
          </cell>
          <cell r="C13065">
            <v>0</v>
          </cell>
        </row>
        <row r="13066">
          <cell r="B13066" t="str">
            <v>9R220902</v>
          </cell>
          <cell r="C13066">
            <v>0</v>
          </cell>
        </row>
        <row r="13067">
          <cell r="B13067" t="str">
            <v>9R220904</v>
          </cell>
          <cell r="C13067">
            <v>0</v>
          </cell>
        </row>
        <row r="13068">
          <cell r="B13068" t="str">
            <v>9R220908</v>
          </cell>
          <cell r="C13068">
            <v>0</v>
          </cell>
        </row>
        <row r="13069">
          <cell r="B13069" t="str">
            <v>9R220997</v>
          </cell>
          <cell r="C13069">
            <v>0</v>
          </cell>
        </row>
        <row r="13070">
          <cell r="B13070" t="str">
            <v>9R221000</v>
          </cell>
          <cell r="C13070">
            <v>0</v>
          </cell>
        </row>
        <row r="13071">
          <cell r="B13071" t="str">
            <v>9R221001</v>
          </cell>
          <cell r="C13071">
            <v>0</v>
          </cell>
        </row>
        <row r="13072">
          <cell r="B13072" t="str">
            <v>9R221004</v>
          </cell>
          <cell r="C13072">
            <v>0</v>
          </cell>
        </row>
        <row r="13073">
          <cell r="B13073" t="str">
            <v>9R221005</v>
          </cell>
          <cell r="C13073">
            <v>0</v>
          </cell>
        </row>
        <row r="13074">
          <cell r="B13074" t="str">
            <v>9R221007</v>
          </cell>
          <cell r="C13074">
            <v>0</v>
          </cell>
        </row>
        <row r="13075">
          <cell r="B13075" t="str">
            <v>9R221075</v>
          </cell>
          <cell r="C13075">
            <v>0</v>
          </cell>
        </row>
        <row r="13076">
          <cell r="B13076" t="str">
            <v>9R221096</v>
          </cell>
          <cell r="C13076">
            <v>0</v>
          </cell>
        </row>
        <row r="13077">
          <cell r="B13077" t="str">
            <v>9R221097</v>
          </cell>
          <cell r="C13077">
            <v>0</v>
          </cell>
        </row>
        <row r="13078">
          <cell r="B13078" t="str">
            <v>9R221099</v>
          </cell>
          <cell r="C13078">
            <v>0</v>
          </cell>
        </row>
        <row r="13079">
          <cell r="B13079" t="str">
            <v>9R221100</v>
          </cell>
          <cell r="C13079">
            <v>0</v>
          </cell>
        </row>
        <row r="13080">
          <cell r="B13080" t="str">
            <v>9R221102</v>
          </cell>
          <cell r="C13080">
            <v>0</v>
          </cell>
        </row>
        <row r="13081">
          <cell r="B13081" t="str">
            <v>9R221106</v>
          </cell>
          <cell r="C13081">
            <v>0</v>
          </cell>
        </row>
        <row r="13082">
          <cell r="B13082" t="str">
            <v>9R221189</v>
          </cell>
          <cell r="C13082">
            <v>0</v>
          </cell>
        </row>
        <row r="13083">
          <cell r="B13083" t="str">
            <v>9R221198</v>
          </cell>
          <cell r="C13083">
            <v>0</v>
          </cell>
        </row>
        <row r="13084">
          <cell r="B13084" t="str">
            <v>9R221200</v>
          </cell>
          <cell r="C13084">
            <v>0</v>
          </cell>
        </row>
        <row r="13085">
          <cell r="B13085" t="str">
            <v>9R221285</v>
          </cell>
          <cell r="C13085">
            <v>0</v>
          </cell>
        </row>
        <row r="13086">
          <cell r="B13086" t="str">
            <v>9R221293</v>
          </cell>
          <cell r="C13086">
            <v>0</v>
          </cell>
        </row>
        <row r="13087">
          <cell r="B13087" t="str">
            <v>9R221294</v>
          </cell>
          <cell r="C13087">
            <v>0</v>
          </cell>
        </row>
        <row r="13088">
          <cell r="B13088" t="str">
            <v>9R221299</v>
          </cell>
          <cell r="C13088">
            <v>0</v>
          </cell>
        </row>
        <row r="13089">
          <cell r="B13089" t="str">
            <v>9R221305</v>
          </cell>
          <cell r="C13089">
            <v>0</v>
          </cell>
        </row>
        <row r="13090">
          <cell r="B13090" t="str">
            <v>9R221402</v>
          </cell>
          <cell r="C13090">
            <v>0</v>
          </cell>
        </row>
        <row r="13091">
          <cell r="B13091" t="str">
            <v>9R221494</v>
          </cell>
          <cell r="C13091">
            <v>0</v>
          </cell>
        </row>
        <row r="13092">
          <cell r="B13092" t="str">
            <v>9R221500</v>
          </cell>
          <cell r="C13092">
            <v>0</v>
          </cell>
        </row>
        <row r="13093">
          <cell r="B13093" t="str">
            <v>9R221501</v>
          </cell>
          <cell r="C13093">
            <v>0</v>
          </cell>
        </row>
        <row r="13094">
          <cell r="B13094" t="str">
            <v>9R221596</v>
          </cell>
          <cell r="C13094">
            <v>0</v>
          </cell>
        </row>
        <row r="13095">
          <cell r="B13095" t="str">
            <v>9R221598</v>
          </cell>
          <cell r="C13095">
            <v>0</v>
          </cell>
        </row>
        <row r="13096">
          <cell r="B13096" t="str">
            <v>9R221601</v>
          </cell>
          <cell r="C13096">
            <v>0</v>
          </cell>
        </row>
        <row r="13097">
          <cell r="B13097" t="str">
            <v>9R221603</v>
          </cell>
          <cell r="C13097">
            <v>0</v>
          </cell>
        </row>
        <row r="13098">
          <cell r="B13098" t="str">
            <v>9R221706</v>
          </cell>
          <cell r="C13098">
            <v>0</v>
          </cell>
        </row>
        <row r="13099">
          <cell r="B13099" t="str">
            <v>9R221790</v>
          </cell>
          <cell r="C13099">
            <v>0</v>
          </cell>
        </row>
        <row r="13100">
          <cell r="B13100" t="str">
            <v>9R221794</v>
          </cell>
          <cell r="C13100">
            <v>0</v>
          </cell>
        </row>
        <row r="13101">
          <cell r="B13101" t="str">
            <v>9R221795</v>
          </cell>
          <cell r="C13101">
            <v>0</v>
          </cell>
        </row>
        <row r="13102">
          <cell r="B13102" t="str">
            <v>9R221797</v>
          </cell>
          <cell r="C13102">
            <v>0</v>
          </cell>
        </row>
        <row r="13103">
          <cell r="B13103" t="str">
            <v>9R221799</v>
          </cell>
          <cell r="C13103">
            <v>0</v>
          </cell>
        </row>
        <row r="13104">
          <cell r="B13104" t="str">
            <v>9R221803</v>
          </cell>
          <cell r="C13104">
            <v>0</v>
          </cell>
        </row>
        <row r="13105">
          <cell r="B13105" t="str">
            <v>9R221807</v>
          </cell>
          <cell r="C13105">
            <v>0</v>
          </cell>
        </row>
        <row r="13106">
          <cell r="B13106" t="str">
            <v>9R221897</v>
          </cell>
          <cell r="C13106">
            <v>0</v>
          </cell>
        </row>
        <row r="13107">
          <cell r="B13107" t="str">
            <v>9R221898</v>
          </cell>
          <cell r="C13107">
            <v>0</v>
          </cell>
        </row>
        <row r="13108">
          <cell r="B13108" t="str">
            <v>9R221907</v>
          </cell>
          <cell r="C13108">
            <v>0</v>
          </cell>
        </row>
        <row r="13109">
          <cell r="B13109" t="str">
            <v>9R221978</v>
          </cell>
          <cell r="C13109">
            <v>0</v>
          </cell>
        </row>
        <row r="13110">
          <cell r="B13110" t="str">
            <v>9R221994</v>
          </cell>
          <cell r="C13110">
            <v>0</v>
          </cell>
        </row>
        <row r="13111">
          <cell r="B13111" t="str">
            <v>9R221997</v>
          </cell>
          <cell r="C13111">
            <v>0</v>
          </cell>
        </row>
        <row r="13112">
          <cell r="B13112" t="str">
            <v>9R222091</v>
          </cell>
          <cell r="C13112">
            <v>0</v>
          </cell>
        </row>
        <row r="13113">
          <cell r="B13113" t="str">
            <v>9R222101</v>
          </cell>
          <cell r="C13113">
            <v>0</v>
          </cell>
        </row>
        <row r="13114">
          <cell r="B13114" t="str">
            <v>9R222103</v>
          </cell>
          <cell r="C13114">
            <v>0</v>
          </cell>
        </row>
        <row r="13115">
          <cell r="B13115" t="str">
            <v>9R222185</v>
          </cell>
          <cell r="C13115">
            <v>0</v>
          </cell>
        </row>
        <row r="13116">
          <cell r="B13116" t="str">
            <v>9R222198</v>
          </cell>
          <cell r="C13116">
            <v>0</v>
          </cell>
        </row>
        <row r="13117">
          <cell r="B13117" t="str">
            <v>9R222200</v>
          </cell>
          <cell r="C13117">
            <v>0</v>
          </cell>
        </row>
        <row r="13118">
          <cell r="B13118" t="str">
            <v>9R222204</v>
          </cell>
          <cell r="C13118">
            <v>0</v>
          </cell>
        </row>
        <row r="13119">
          <cell r="B13119" t="str">
            <v>9R222284</v>
          </cell>
          <cell r="C13119">
            <v>0</v>
          </cell>
        </row>
        <row r="13120">
          <cell r="B13120" t="str">
            <v>9R222296</v>
          </cell>
          <cell r="C13120">
            <v>0</v>
          </cell>
        </row>
        <row r="13121">
          <cell r="B13121" t="str">
            <v>9R222302</v>
          </cell>
          <cell r="C13121">
            <v>0</v>
          </cell>
        </row>
        <row r="13122">
          <cell r="B13122" t="str">
            <v>9R222303</v>
          </cell>
          <cell r="C13122">
            <v>0</v>
          </cell>
        </row>
        <row r="13123">
          <cell r="B13123" t="str">
            <v>9R222304</v>
          </cell>
          <cell r="C13123">
            <v>0</v>
          </cell>
        </row>
        <row r="13124">
          <cell r="B13124" t="str">
            <v>9R222308</v>
          </cell>
          <cell r="C13124">
            <v>0</v>
          </cell>
        </row>
        <row r="13125">
          <cell r="B13125" t="str">
            <v>9R222402</v>
          </cell>
          <cell r="C13125">
            <v>0</v>
          </cell>
        </row>
        <row r="13126">
          <cell r="B13126" t="str">
            <v>9R222404</v>
          </cell>
          <cell r="C13126">
            <v>0</v>
          </cell>
        </row>
        <row r="13127">
          <cell r="B13127" t="str">
            <v>9R222406</v>
          </cell>
          <cell r="C13127">
            <v>0</v>
          </cell>
        </row>
        <row r="13128">
          <cell r="B13128" t="str">
            <v>9R222476</v>
          </cell>
          <cell r="C13128">
            <v>0</v>
          </cell>
        </row>
        <row r="13129">
          <cell r="B13129" t="str">
            <v>9R222482</v>
          </cell>
          <cell r="C13129">
            <v>0</v>
          </cell>
        </row>
        <row r="13130">
          <cell r="B13130" t="str">
            <v>9R222486</v>
          </cell>
          <cell r="C13130">
            <v>0</v>
          </cell>
        </row>
        <row r="13131">
          <cell r="B13131" t="str">
            <v>9R222489</v>
          </cell>
          <cell r="C13131">
            <v>0</v>
          </cell>
        </row>
        <row r="13132">
          <cell r="B13132" t="str">
            <v>9R222495</v>
          </cell>
          <cell r="C13132">
            <v>0</v>
          </cell>
        </row>
        <row r="13133">
          <cell r="B13133" t="str">
            <v>9R222496</v>
          </cell>
          <cell r="C13133">
            <v>0</v>
          </cell>
        </row>
        <row r="13134">
          <cell r="B13134" t="str">
            <v>9R222498</v>
          </cell>
          <cell r="C13134">
            <v>0</v>
          </cell>
        </row>
        <row r="13135">
          <cell r="B13135" t="str">
            <v>9R222503</v>
          </cell>
          <cell r="C13135">
            <v>0</v>
          </cell>
        </row>
        <row r="13136">
          <cell r="B13136" t="str">
            <v>9R222578</v>
          </cell>
          <cell r="C13136">
            <v>0</v>
          </cell>
        </row>
        <row r="13137">
          <cell r="B13137" t="str">
            <v>9R222581</v>
          </cell>
          <cell r="C13137">
            <v>0</v>
          </cell>
        </row>
        <row r="13138">
          <cell r="B13138" t="str">
            <v>9R222583</v>
          </cell>
          <cell r="C13138">
            <v>0</v>
          </cell>
        </row>
        <row r="13139">
          <cell r="B13139" t="str">
            <v>9R222588</v>
          </cell>
          <cell r="C13139">
            <v>0</v>
          </cell>
        </row>
        <row r="13140">
          <cell r="B13140" t="str">
            <v>9R222595</v>
          </cell>
          <cell r="C13140">
            <v>0</v>
          </cell>
        </row>
        <row r="13141">
          <cell r="B13141" t="str">
            <v>9R222687</v>
          </cell>
          <cell r="C13141">
            <v>0</v>
          </cell>
        </row>
        <row r="13142">
          <cell r="B13142" t="str">
            <v>9R222697</v>
          </cell>
          <cell r="C13142">
            <v>0</v>
          </cell>
        </row>
        <row r="13143">
          <cell r="B13143" t="str">
            <v>9R222751</v>
          </cell>
          <cell r="C13143">
            <v>0</v>
          </cell>
        </row>
        <row r="13144">
          <cell r="B13144" t="str">
            <v>9R222753</v>
          </cell>
          <cell r="C13144">
            <v>0</v>
          </cell>
        </row>
        <row r="13145">
          <cell r="B13145" t="str">
            <v>9R222778</v>
          </cell>
          <cell r="C13145">
            <v>0</v>
          </cell>
        </row>
        <row r="13146">
          <cell r="B13146" t="str">
            <v>9R222792</v>
          </cell>
          <cell r="C13146">
            <v>0</v>
          </cell>
        </row>
        <row r="13147">
          <cell r="B13147" t="str">
            <v>9R222809</v>
          </cell>
          <cell r="C13147">
            <v>0</v>
          </cell>
        </row>
        <row r="13148">
          <cell r="B13148" t="str">
            <v>9R222811</v>
          </cell>
          <cell r="C13148">
            <v>0</v>
          </cell>
        </row>
        <row r="13149">
          <cell r="B13149" t="str">
            <v>9R222894</v>
          </cell>
          <cell r="C13149">
            <v>0</v>
          </cell>
        </row>
        <row r="13150">
          <cell r="B13150" t="str">
            <v>9R222901</v>
          </cell>
          <cell r="C13150">
            <v>0</v>
          </cell>
        </row>
        <row r="13151">
          <cell r="B13151" t="str">
            <v>9R222907</v>
          </cell>
          <cell r="C13151">
            <v>0</v>
          </cell>
        </row>
        <row r="13152">
          <cell r="B13152" t="str">
            <v>9R222908</v>
          </cell>
          <cell r="C13152">
            <v>0</v>
          </cell>
        </row>
        <row r="13153">
          <cell r="B13153" t="str">
            <v>9R223008</v>
          </cell>
          <cell r="C13153">
            <v>0</v>
          </cell>
        </row>
        <row r="13154">
          <cell r="B13154" t="str">
            <v>9R223096</v>
          </cell>
          <cell r="C13154">
            <v>0</v>
          </cell>
        </row>
        <row r="13155">
          <cell r="B13155" t="str">
            <v>9R223098</v>
          </cell>
          <cell r="C13155">
            <v>0</v>
          </cell>
        </row>
        <row r="13156">
          <cell r="B13156" t="str">
            <v>9R223286</v>
          </cell>
          <cell r="C13156">
            <v>0</v>
          </cell>
        </row>
        <row r="13157">
          <cell r="B13157" t="str">
            <v>9R223301</v>
          </cell>
          <cell r="C13157">
            <v>0</v>
          </cell>
        </row>
        <row r="13158">
          <cell r="B13158" t="str">
            <v>9R223305</v>
          </cell>
          <cell r="C13158">
            <v>0</v>
          </cell>
        </row>
        <row r="13159">
          <cell r="B13159" t="str">
            <v>9R223405</v>
          </cell>
          <cell r="C13159">
            <v>0</v>
          </cell>
        </row>
        <row r="13160">
          <cell r="B13160" t="str">
            <v>9R223598</v>
          </cell>
          <cell r="C13160">
            <v>0</v>
          </cell>
        </row>
        <row r="13161">
          <cell r="B13161" t="str">
            <v>9R223788</v>
          </cell>
          <cell r="C13161">
            <v>0</v>
          </cell>
        </row>
        <row r="13162">
          <cell r="B13162" t="str">
            <v>9R223806</v>
          </cell>
          <cell r="C13162">
            <v>0</v>
          </cell>
        </row>
        <row r="13163">
          <cell r="B13163" t="str">
            <v>9R223807</v>
          </cell>
          <cell r="C13163">
            <v>0</v>
          </cell>
        </row>
        <row r="13164">
          <cell r="B13164" t="str">
            <v>9R223808</v>
          </cell>
          <cell r="C13164">
            <v>0</v>
          </cell>
        </row>
        <row r="13165">
          <cell r="B13165" t="str">
            <v>9R223994</v>
          </cell>
          <cell r="C13165">
            <v>0</v>
          </cell>
        </row>
        <row r="13166">
          <cell r="B13166" t="str">
            <v>9R224098</v>
          </cell>
          <cell r="C13166">
            <v>0</v>
          </cell>
        </row>
        <row r="13167">
          <cell r="B13167" t="str">
            <v>9R224099</v>
          </cell>
          <cell r="C13167">
            <v>0</v>
          </cell>
        </row>
        <row r="13168">
          <cell r="B13168" t="str">
            <v>9R224190</v>
          </cell>
          <cell r="C13168">
            <v>0</v>
          </cell>
        </row>
        <row r="13169">
          <cell r="B13169" t="str">
            <v>9R224394</v>
          </cell>
          <cell r="C13169">
            <v>0</v>
          </cell>
        </row>
        <row r="13170">
          <cell r="B13170" t="str">
            <v>9R224405</v>
          </cell>
          <cell r="C13170">
            <v>0</v>
          </cell>
        </row>
        <row r="13171">
          <cell r="B13171" t="str">
            <v>9R224505</v>
          </cell>
          <cell r="C13171">
            <v>0</v>
          </cell>
        </row>
        <row r="13172">
          <cell r="B13172" t="str">
            <v>9R224605</v>
          </cell>
          <cell r="C13172">
            <v>0</v>
          </cell>
        </row>
        <row r="13173">
          <cell r="B13173" t="str">
            <v>9R224703</v>
          </cell>
          <cell r="C13173">
            <v>0</v>
          </cell>
        </row>
        <row r="13174">
          <cell r="B13174" t="str">
            <v>9R224807</v>
          </cell>
          <cell r="C13174">
            <v>0</v>
          </cell>
        </row>
        <row r="13175">
          <cell r="B13175" t="str">
            <v>9R224908</v>
          </cell>
          <cell r="C13175">
            <v>0</v>
          </cell>
        </row>
        <row r="13176">
          <cell r="B13176" t="str">
            <v>9R225000</v>
          </cell>
          <cell r="C13176">
            <v>0</v>
          </cell>
        </row>
        <row r="13177">
          <cell r="B13177" t="str">
            <v>9R225007</v>
          </cell>
          <cell r="C13177">
            <v>0</v>
          </cell>
        </row>
        <row r="13178">
          <cell r="B13178" t="str">
            <v>9R225196</v>
          </cell>
          <cell r="C13178">
            <v>0</v>
          </cell>
        </row>
        <row r="13179">
          <cell r="B13179" t="str">
            <v>9R225205</v>
          </cell>
          <cell r="C13179">
            <v>0</v>
          </cell>
        </row>
        <row r="13180">
          <cell r="B13180" t="str">
            <v>9R225306</v>
          </cell>
          <cell r="C13180">
            <v>0</v>
          </cell>
        </row>
        <row r="13181">
          <cell r="B13181" t="str">
            <v>9R227109</v>
          </cell>
          <cell r="C13181">
            <v>0</v>
          </cell>
        </row>
        <row r="13182">
          <cell r="B13182" t="str">
            <v>9R229976</v>
          </cell>
          <cell r="C13182">
            <v>0</v>
          </cell>
        </row>
        <row r="13183">
          <cell r="B13183" t="str">
            <v>9R230009</v>
          </cell>
          <cell r="C13183">
            <v>0</v>
          </cell>
        </row>
        <row r="13184">
          <cell r="B13184" t="str">
            <v>9R240002</v>
          </cell>
          <cell r="C13184">
            <v>0</v>
          </cell>
        </row>
        <row r="13185">
          <cell r="B13185" t="str">
            <v>9R240003</v>
          </cell>
          <cell r="C13185">
            <v>0</v>
          </cell>
        </row>
        <row r="13186">
          <cell r="B13186" t="str">
            <v>9R240005</v>
          </cell>
          <cell r="C13186">
            <v>0</v>
          </cell>
        </row>
        <row r="13187">
          <cell r="B13187" t="str">
            <v>9R240201</v>
          </cell>
          <cell r="C13187">
            <v>0</v>
          </cell>
        </row>
        <row r="13188">
          <cell r="B13188" t="str">
            <v>9R240497</v>
          </cell>
          <cell r="C13188">
            <v>0</v>
          </cell>
        </row>
        <row r="13189">
          <cell r="B13189" t="str">
            <v>9R240601</v>
          </cell>
          <cell r="C13189">
            <v>0</v>
          </cell>
        </row>
        <row r="13190">
          <cell r="B13190" t="str">
            <v>9R240690</v>
          </cell>
          <cell r="C13190">
            <v>0</v>
          </cell>
        </row>
        <row r="13191">
          <cell r="B13191" t="str">
            <v>9R240696</v>
          </cell>
          <cell r="C13191">
            <v>0</v>
          </cell>
        </row>
        <row r="13192">
          <cell r="B13192" t="str">
            <v>9R240698</v>
          </cell>
          <cell r="C13192">
            <v>0</v>
          </cell>
        </row>
        <row r="13193">
          <cell r="B13193" t="str">
            <v>9R240701</v>
          </cell>
          <cell r="C13193">
            <v>0</v>
          </cell>
        </row>
        <row r="13194">
          <cell r="B13194" t="str">
            <v>9R240798</v>
          </cell>
          <cell r="C13194">
            <v>0</v>
          </cell>
        </row>
        <row r="13195">
          <cell r="B13195" t="str">
            <v>9R240866</v>
          </cell>
          <cell r="C13195">
            <v>0</v>
          </cell>
        </row>
        <row r="13196">
          <cell r="B13196" t="str">
            <v>9R240901</v>
          </cell>
          <cell r="C13196">
            <v>0</v>
          </cell>
        </row>
        <row r="13197">
          <cell r="B13197" t="str">
            <v>9R240905</v>
          </cell>
          <cell r="C13197">
            <v>0</v>
          </cell>
        </row>
        <row r="13198">
          <cell r="B13198" t="str">
            <v>9R241041</v>
          </cell>
          <cell r="C13198">
            <v>0</v>
          </cell>
        </row>
        <row r="13199">
          <cell r="B13199" t="str">
            <v>9R241088</v>
          </cell>
          <cell r="C13199">
            <v>0</v>
          </cell>
        </row>
        <row r="13200">
          <cell r="B13200" t="str">
            <v>9R241189</v>
          </cell>
          <cell r="C13200">
            <v>0</v>
          </cell>
        </row>
        <row r="13201">
          <cell r="B13201" t="str">
            <v>9R241295</v>
          </cell>
          <cell r="C13201">
            <v>0</v>
          </cell>
        </row>
        <row r="13202">
          <cell r="B13202" t="str">
            <v>9R241298</v>
          </cell>
          <cell r="C13202">
            <v>0</v>
          </cell>
        </row>
        <row r="13203">
          <cell r="B13203" t="str">
            <v>9R241303</v>
          </cell>
          <cell r="C13203">
            <v>0</v>
          </cell>
        </row>
        <row r="13204">
          <cell r="B13204" t="str">
            <v>9R241394</v>
          </cell>
          <cell r="C13204">
            <v>0</v>
          </cell>
        </row>
        <row r="13205">
          <cell r="B13205" t="str">
            <v>9R241399</v>
          </cell>
          <cell r="C13205">
            <v>0</v>
          </cell>
        </row>
        <row r="13206">
          <cell r="B13206" t="str">
            <v>9R241490</v>
          </cell>
          <cell r="C13206">
            <v>0</v>
          </cell>
        </row>
        <row r="13207">
          <cell r="B13207" t="str">
            <v>9R241590</v>
          </cell>
          <cell r="C13207">
            <v>0</v>
          </cell>
        </row>
        <row r="13208">
          <cell r="B13208" t="str">
            <v>9R241705</v>
          </cell>
          <cell r="C13208">
            <v>0</v>
          </cell>
        </row>
        <row r="13209">
          <cell r="B13209" t="str">
            <v>9R241777</v>
          </cell>
          <cell r="C13209">
            <v>0</v>
          </cell>
        </row>
        <row r="13210">
          <cell r="B13210" t="str">
            <v>9R241793</v>
          </cell>
          <cell r="C13210">
            <v>0</v>
          </cell>
        </row>
        <row r="13211">
          <cell r="B13211" t="str">
            <v>9R241805</v>
          </cell>
          <cell r="C13211">
            <v>0</v>
          </cell>
        </row>
        <row r="13212">
          <cell r="B13212" t="str">
            <v>9R241901</v>
          </cell>
          <cell r="C13212">
            <v>0</v>
          </cell>
        </row>
        <row r="13213">
          <cell r="B13213" t="str">
            <v>9R242001</v>
          </cell>
          <cell r="C13213">
            <v>0</v>
          </cell>
        </row>
        <row r="13214">
          <cell r="B13214" t="str">
            <v>9R242194</v>
          </cell>
          <cell r="C13214">
            <v>0</v>
          </cell>
        </row>
        <row r="13215">
          <cell r="B13215" t="str">
            <v>9R242205</v>
          </cell>
          <cell r="C13215">
            <v>0</v>
          </cell>
        </row>
        <row r="13216">
          <cell r="B13216" t="str">
            <v>9R242289</v>
          </cell>
          <cell r="C13216">
            <v>0</v>
          </cell>
        </row>
        <row r="13217">
          <cell r="B13217" t="str">
            <v>9R242398</v>
          </cell>
          <cell r="C13217">
            <v>0</v>
          </cell>
        </row>
        <row r="13218">
          <cell r="B13218" t="str">
            <v>9R242401</v>
          </cell>
          <cell r="C13218">
            <v>0</v>
          </cell>
        </row>
        <row r="13219">
          <cell r="B13219" t="str">
            <v>9R242496</v>
          </cell>
          <cell r="C13219">
            <v>0</v>
          </cell>
        </row>
        <row r="13220">
          <cell r="B13220" t="str">
            <v>9R242605</v>
          </cell>
          <cell r="C13220">
            <v>0</v>
          </cell>
        </row>
        <row r="13221">
          <cell r="B13221" t="str">
            <v>9R242700</v>
          </cell>
          <cell r="C13221">
            <v>0</v>
          </cell>
        </row>
        <row r="13222">
          <cell r="B13222" t="str">
            <v>9R242736</v>
          </cell>
          <cell r="C13222">
            <v>0</v>
          </cell>
        </row>
        <row r="13223">
          <cell r="B13223" t="str">
            <v>9R242786</v>
          </cell>
          <cell r="C13223">
            <v>0</v>
          </cell>
        </row>
        <row r="13224">
          <cell r="B13224" t="str">
            <v>9R242793</v>
          </cell>
          <cell r="C13224">
            <v>0</v>
          </cell>
        </row>
        <row r="13225">
          <cell r="B13225" t="str">
            <v>9R242898</v>
          </cell>
          <cell r="C13225">
            <v>0</v>
          </cell>
        </row>
        <row r="13226">
          <cell r="B13226" t="str">
            <v>9R243001</v>
          </cell>
          <cell r="C13226">
            <v>0</v>
          </cell>
        </row>
        <row r="13227">
          <cell r="B13227" t="str">
            <v>9R243124</v>
          </cell>
          <cell r="C13227">
            <v>0</v>
          </cell>
        </row>
        <row r="13228">
          <cell r="B13228" t="str">
            <v>9R243143</v>
          </cell>
          <cell r="C13228">
            <v>0</v>
          </cell>
        </row>
        <row r="13229">
          <cell r="B13229" t="str">
            <v>9R243509</v>
          </cell>
          <cell r="C13229">
            <v>0</v>
          </cell>
        </row>
        <row r="13230">
          <cell r="B13230" t="str">
            <v>9R260005</v>
          </cell>
          <cell r="C13230">
            <v>0</v>
          </cell>
        </row>
        <row r="13231">
          <cell r="B13231" t="str">
            <v>9R260097</v>
          </cell>
          <cell r="C13231">
            <v>0</v>
          </cell>
        </row>
        <row r="13232">
          <cell r="B13232" t="str">
            <v>9R260098</v>
          </cell>
          <cell r="C13232">
            <v>0</v>
          </cell>
        </row>
        <row r="13233">
          <cell r="B13233" t="str">
            <v>9R260099</v>
          </cell>
          <cell r="C13233">
            <v>0</v>
          </cell>
        </row>
        <row r="13234">
          <cell r="B13234" t="str">
            <v>9R260103</v>
          </cell>
          <cell r="C13234">
            <v>0</v>
          </cell>
        </row>
        <row r="13235">
          <cell r="B13235" t="str">
            <v>9R260198</v>
          </cell>
          <cell r="C13235">
            <v>0</v>
          </cell>
        </row>
        <row r="13236">
          <cell r="B13236" t="str">
            <v>9R260200</v>
          </cell>
          <cell r="C13236">
            <v>0</v>
          </cell>
        </row>
        <row r="13237">
          <cell r="B13237" t="str">
            <v>9R260202</v>
          </cell>
          <cell r="C13237">
            <v>0</v>
          </cell>
        </row>
        <row r="13238">
          <cell r="B13238" t="str">
            <v>9R260204</v>
          </cell>
          <cell r="C13238">
            <v>0</v>
          </cell>
        </row>
        <row r="13239">
          <cell r="B13239" t="str">
            <v>9R260297</v>
          </cell>
          <cell r="C13239">
            <v>0</v>
          </cell>
        </row>
        <row r="13240">
          <cell r="B13240" t="str">
            <v>9R260396</v>
          </cell>
          <cell r="C13240">
            <v>0</v>
          </cell>
        </row>
        <row r="13241">
          <cell r="B13241" t="str">
            <v>9R260399</v>
          </cell>
          <cell r="C13241">
            <v>0</v>
          </cell>
        </row>
        <row r="13242">
          <cell r="B13242" t="str">
            <v>9R260402</v>
          </cell>
          <cell r="C13242">
            <v>0</v>
          </cell>
        </row>
        <row r="13243">
          <cell r="B13243" t="str">
            <v>9R260404</v>
          </cell>
          <cell r="C13243">
            <v>0</v>
          </cell>
        </row>
        <row r="13244">
          <cell r="B13244" t="str">
            <v>9R260482</v>
          </cell>
          <cell r="C13244">
            <v>0</v>
          </cell>
        </row>
        <row r="13245">
          <cell r="B13245" t="str">
            <v>9R260487</v>
          </cell>
          <cell r="C13245">
            <v>0</v>
          </cell>
        </row>
        <row r="13246">
          <cell r="B13246" t="str">
            <v>9R260490</v>
          </cell>
          <cell r="C13246">
            <v>0</v>
          </cell>
        </row>
        <row r="13247">
          <cell r="B13247" t="str">
            <v>9R260498</v>
          </cell>
          <cell r="C13247">
            <v>0</v>
          </cell>
        </row>
        <row r="13248">
          <cell r="B13248" t="str">
            <v>9R260501</v>
          </cell>
          <cell r="C13248">
            <v>0</v>
          </cell>
        </row>
        <row r="13249">
          <cell r="B13249" t="str">
            <v>9R260596</v>
          </cell>
          <cell r="C13249">
            <v>0</v>
          </cell>
        </row>
        <row r="13250">
          <cell r="B13250" t="str">
            <v>9R260602</v>
          </cell>
          <cell r="C13250">
            <v>0</v>
          </cell>
        </row>
        <row r="13251">
          <cell r="B13251" t="str">
            <v>9R260698</v>
          </cell>
          <cell r="C13251">
            <v>0</v>
          </cell>
        </row>
        <row r="13252">
          <cell r="B13252" t="str">
            <v>9R260699</v>
          </cell>
          <cell r="C13252">
            <v>0</v>
          </cell>
        </row>
        <row r="13253">
          <cell r="B13253" t="str">
            <v>9R260785</v>
          </cell>
          <cell r="C13253">
            <v>0</v>
          </cell>
        </row>
        <row r="13254">
          <cell r="B13254" t="str">
            <v>9R260804</v>
          </cell>
          <cell r="C13254">
            <v>0</v>
          </cell>
        </row>
        <row r="13255">
          <cell r="B13255" t="str">
            <v>9R260889</v>
          </cell>
          <cell r="C13255">
            <v>0</v>
          </cell>
        </row>
        <row r="13256">
          <cell r="B13256" t="str">
            <v>9R260890</v>
          </cell>
          <cell r="C13256">
            <v>0</v>
          </cell>
        </row>
        <row r="13257">
          <cell r="B13257" t="str">
            <v>9R260899</v>
          </cell>
          <cell r="C13257">
            <v>0</v>
          </cell>
        </row>
        <row r="13258">
          <cell r="B13258" t="str">
            <v>9R260996</v>
          </cell>
          <cell r="C13258">
            <v>0</v>
          </cell>
        </row>
        <row r="13259">
          <cell r="B13259" t="str">
            <v>9R261000</v>
          </cell>
          <cell r="C13259">
            <v>0</v>
          </cell>
        </row>
        <row r="13260">
          <cell r="B13260" t="str">
            <v>9R261099</v>
          </cell>
          <cell r="C13260">
            <v>0</v>
          </cell>
        </row>
        <row r="13261">
          <cell r="B13261" t="str">
            <v>9R261100</v>
          </cell>
          <cell r="C13261">
            <v>0</v>
          </cell>
        </row>
        <row r="13262">
          <cell r="B13262" t="str">
            <v>9R261108</v>
          </cell>
          <cell r="C13262">
            <v>0</v>
          </cell>
        </row>
        <row r="13263">
          <cell r="B13263" t="str">
            <v>9R261195</v>
          </cell>
          <cell r="C13263">
            <v>0</v>
          </cell>
        </row>
        <row r="13264">
          <cell r="B13264" t="str">
            <v>9R261196</v>
          </cell>
          <cell r="C13264">
            <v>0</v>
          </cell>
        </row>
        <row r="13265">
          <cell r="B13265" t="str">
            <v>9R261198</v>
          </cell>
          <cell r="C13265">
            <v>0</v>
          </cell>
        </row>
        <row r="13266">
          <cell r="B13266" t="str">
            <v>9R261203</v>
          </cell>
          <cell r="C13266">
            <v>0</v>
          </cell>
        </row>
        <row r="13267">
          <cell r="B13267" t="str">
            <v>9R261303</v>
          </cell>
          <cell r="C13267">
            <v>0</v>
          </cell>
        </row>
        <row r="13268">
          <cell r="B13268" t="str">
            <v>9R261304</v>
          </cell>
          <cell r="C13268">
            <v>0</v>
          </cell>
        </row>
        <row r="13269">
          <cell r="B13269" t="str">
            <v>9R261398</v>
          </cell>
          <cell r="C13269">
            <v>0</v>
          </cell>
        </row>
        <row r="13270">
          <cell r="B13270" t="str">
            <v>9R261399</v>
          </cell>
          <cell r="C13270">
            <v>0</v>
          </cell>
        </row>
        <row r="13271">
          <cell r="B13271" t="str">
            <v>9R261400</v>
          </cell>
          <cell r="C13271">
            <v>0</v>
          </cell>
        </row>
        <row r="13272">
          <cell r="B13272" t="str">
            <v>9R261401</v>
          </cell>
          <cell r="C13272">
            <v>0</v>
          </cell>
        </row>
        <row r="13273">
          <cell r="B13273" t="str">
            <v>9R261405</v>
          </cell>
          <cell r="C13273">
            <v>0</v>
          </cell>
        </row>
        <row r="13274">
          <cell r="B13274" t="str">
            <v>9R261497</v>
          </cell>
          <cell r="C13274">
            <v>0</v>
          </cell>
        </row>
        <row r="13275">
          <cell r="B13275" t="str">
            <v>9R261501</v>
          </cell>
          <cell r="C13275">
            <v>0</v>
          </cell>
        </row>
        <row r="13276">
          <cell r="B13276" t="str">
            <v>9R261502</v>
          </cell>
          <cell r="C13276">
            <v>0</v>
          </cell>
        </row>
        <row r="13277">
          <cell r="B13277" t="str">
            <v>9R261504</v>
          </cell>
          <cell r="C13277">
            <v>0</v>
          </cell>
        </row>
        <row r="13278">
          <cell r="B13278" t="str">
            <v>9R261592</v>
          </cell>
          <cell r="C13278">
            <v>0</v>
          </cell>
        </row>
        <row r="13279">
          <cell r="B13279" t="str">
            <v>9R261593</v>
          </cell>
          <cell r="C13279">
            <v>0</v>
          </cell>
        </row>
        <row r="13280">
          <cell r="B13280" t="str">
            <v>9R261594</v>
          </cell>
          <cell r="C13280">
            <v>0</v>
          </cell>
        </row>
        <row r="13281">
          <cell r="B13281" t="str">
            <v>9R261599</v>
          </cell>
          <cell r="C13281">
            <v>0</v>
          </cell>
        </row>
        <row r="13282">
          <cell r="B13282" t="str">
            <v>9R261601</v>
          </cell>
          <cell r="C13282">
            <v>0</v>
          </cell>
        </row>
        <row r="13283">
          <cell r="B13283" t="str">
            <v>9R261682</v>
          </cell>
          <cell r="C13283">
            <v>0</v>
          </cell>
        </row>
        <row r="13284">
          <cell r="B13284" t="str">
            <v>9R261693</v>
          </cell>
          <cell r="C13284">
            <v>0</v>
          </cell>
        </row>
        <row r="13285">
          <cell r="B13285" t="str">
            <v>9R261694</v>
          </cell>
          <cell r="C13285">
            <v>0</v>
          </cell>
        </row>
        <row r="13286">
          <cell r="B13286" t="str">
            <v>9R261697</v>
          </cell>
          <cell r="C13286">
            <v>0</v>
          </cell>
        </row>
        <row r="13287">
          <cell r="B13287" t="str">
            <v>9R261698</v>
          </cell>
          <cell r="C13287">
            <v>0</v>
          </cell>
        </row>
        <row r="13288">
          <cell r="B13288" t="str">
            <v>9R261800</v>
          </cell>
          <cell r="C13288">
            <v>0</v>
          </cell>
        </row>
        <row r="13289">
          <cell r="B13289" t="str">
            <v>9R261882</v>
          </cell>
          <cell r="C13289">
            <v>0</v>
          </cell>
        </row>
        <row r="13290">
          <cell r="B13290" t="str">
            <v>9R261886</v>
          </cell>
          <cell r="C13290">
            <v>0</v>
          </cell>
        </row>
        <row r="13291">
          <cell r="B13291" t="str">
            <v>9R261889</v>
          </cell>
          <cell r="C13291">
            <v>0</v>
          </cell>
        </row>
        <row r="13292">
          <cell r="B13292" t="str">
            <v>9R261890</v>
          </cell>
          <cell r="C13292">
            <v>0</v>
          </cell>
        </row>
        <row r="13293">
          <cell r="B13293" t="str">
            <v>9R261894</v>
          </cell>
          <cell r="C13293">
            <v>0</v>
          </cell>
        </row>
        <row r="13294">
          <cell r="B13294" t="str">
            <v>9R261896</v>
          </cell>
          <cell r="C13294">
            <v>0</v>
          </cell>
        </row>
        <row r="13295">
          <cell r="B13295" t="str">
            <v>9R261900</v>
          </cell>
          <cell r="C13295">
            <v>0</v>
          </cell>
        </row>
        <row r="13296">
          <cell r="B13296" t="str">
            <v>9R261902</v>
          </cell>
          <cell r="C13296">
            <v>0</v>
          </cell>
        </row>
        <row r="13297">
          <cell r="B13297" t="str">
            <v>9R261905</v>
          </cell>
          <cell r="C13297">
            <v>0</v>
          </cell>
        </row>
        <row r="13298">
          <cell r="B13298" t="str">
            <v>9R261906</v>
          </cell>
          <cell r="C13298">
            <v>0</v>
          </cell>
        </row>
        <row r="13299">
          <cell r="B13299" t="str">
            <v>9R261996</v>
          </cell>
          <cell r="C13299">
            <v>0</v>
          </cell>
        </row>
        <row r="13300">
          <cell r="B13300" t="str">
            <v>9R261997</v>
          </cell>
          <cell r="C13300">
            <v>0</v>
          </cell>
        </row>
        <row r="13301">
          <cell r="B13301" t="str">
            <v>9R261998</v>
          </cell>
          <cell r="C13301">
            <v>0</v>
          </cell>
        </row>
        <row r="13302">
          <cell r="B13302" t="str">
            <v>9R262000</v>
          </cell>
          <cell r="C13302">
            <v>0</v>
          </cell>
        </row>
        <row r="13303">
          <cell r="B13303" t="str">
            <v>9R262001</v>
          </cell>
          <cell r="C13303">
            <v>0</v>
          </cell>
        </row>
        <row r="13304">
          <cell r="B13304" t="str">
            <v>9R262002</v>
          </cell>
          <cell r="C13304">
            <v>0</v>
          </cell>
        </row>
        <row r="13305">
          <cell r="B13305" t="str">
            <v>9R262085</v>
          </cell>
          <cell r="C13305">
            <v>0</v>
          </cell>
        </row>
        <row r="13306">
          <cell r="B13306" t="str">
            <v>9R262087</v>
          </cell>
          <cell r="C13306">
            <v>0</v>
          </cell>
        </row>
        <row r="13307">
          <cell r="B13307" t="str">
            <v>9R262094</v>
          </cell>
          <cell r="C13307">
            <v>0</v>
          </cell>
        </row>
        <row r="13308">
          <cell r="B13308" t="str">
            <v>9R262096</v>
          </cell>
          <cell r="C13308">
            <v>0</v>
          </cell>
        </row>
        <row r="13309">
          <cell r="B13309" t="str">
            <v>9R262097</v>
          </cell>
          <cell r="C13309">
            <v>0</v>
          </cell>
        </row>
        <row r="13310">
          <cell r="B13310" t="str">
            <v>9R262101</v>
          </cell>
          <cell r="C13310">
            <v>0</v>
          </cell>
        </row>
        <row r="13311">
          <cell r="B13311" t="str">
            <v>9R262102</v>
          </cell>
          <cell r="C13311">
            <v>0</v>
          </cell>
        </row>
        <row r="13312">
          <cell r="B13312" t="str">
            <v>9R262103</v>
          </cell>
          <cell r="C13312">
            <v>0</v>
          </cell>
        </row>
        <row r="13313">
          <cell r="B13313" t="str">
            <v>9R262105</v>
          </cell>
          <cell r="C13313">
            <v>0</v>
          </cell>
        </row>
        <row r="13314">
          <cell r="B13314" t="str">
            <v>9R262301</v>
          </cell>
          <cell r="C13314">
            <v>0</v>
          </cell>
        </row>
        <row r="13315">
          <cell r="B13315" t="str">
            <v>9R262309</v>
          </cell>
          <cell r="C13315">
            <v>0</v>
          </cell>
        </row>
        <row r="13316">
          <cell r="B13316" t="str">
            <v>9R262394</v>
          </cell>
          <cell r="C13316">
            <v>0</v>
          </cell>
        </row>
        <row r="13317">
          <cell r="B13317" t="str">
            <v>9R262395</v>
          </cell>
          <cell r="C13317">
            <v>0</v>
          </cell>
        </row>
        <row r="13318">
          <cell r="B13318" t="str">
            <v>9R262405</v>
          </cell>
          <cell r="C13318">
            <v>0</v>
          </cell>
        </row>
        <row r="13319">
          <cell r="B13319" t="str">
            <v>9R262406</v>
          </cell>
          <cell r="C13319">
            <v>0</v>
          </cell>
        </row>
        <row r="13320">
          <cell r="B13320" t="str">
            <v>9R262501</v>
          </cell>
          <cell r="C13320">
            <v>0</v>
          </cell>
        </row>
        <row r="13321">
          <cell r="B13321" t="str">
            <v>9R262504</v>
          </cell>
          <cell r="C13321">
            <v>0</v>
          </cell>
        </row>
        <row r="13322">
          <cell r="B13322" t="str">
            <v>9R262505</v>
          </cell>
          <cell r="C13322">
            <v>0</v>
          </cell>
        </row>
        <row r="13323">
          <cell r="B13323" t="str">
            <v>9R262506</v>
          </cell>
          <cell r="C13323">
            <v>0</v>
          </cell>
        </row>
        <row r="13324">
          <cell r="B13324" t="str">
            <v>9R262507</v>
          </cell>
          <cell r="C13324">
            <v>0</v>
          </cell>
        </row>
        <row r="13325">
          <cell r="B13325" t="str">
            <v>9R262508</v>
          </cell>
          <cell r="C13325">
            <v>0</v>
          </cell>
        </row>
        <row r="13326">
          <cell r="B13326" t="str">
            <v>9R262594</v>
          </cell>
          <cell r="C13326">
            <v>0</v>
          </cell>
        </row>
        <row r="13327">
          <cell r="B13327" t="str">
            <v>9R262598</v>
          </cell>
          <cell r="C13327">
            <v>0</v>
          </cell>
        </row>
        <row r="13328">
          <cell r="B13328" t="str">
            <v>9R262599</v>
          </cell>
          <cell r="C13328">
            <v>0</v>
          </cell>
        </row>
        <row r="13329">
          <cell r="B13329" t="str">
            <v>9R262606</v>
          </cell>
          <cell r="C13329">
            <v>0</v>
          </cell>
        </row>
        <row r="13330">
          <cell r="B13330" t="str">
            <v>9R262674</v>
          </cell>
          <cell r="C13330">
            <v>0</v>
          </cell>
        </row>
        <row r="13331">
          <cell r="B13331" t="str">
            <v>9R262694</v>
          </cell>
          <cell r="C13331">
            <v>0</v>
          </cell>
        </row>
        <row r="13332">
          <cell r="B13332" t="str">
            <v>9R262695</v>
          </cell>
          <cell r="C13332">
            <v>0</v>
          </cell>
        </row>
        <row r="13333">
          <cell r="B13333" t="str">
            <v>9R262698</v>
          </cell>
          <cell r="C13333">
            <v>0</v>
          </cell>
        </row>
        <row r="13334">
          <cell r="B13334" t="str">
            <v>9R262783</v>
          </cell>
          <cell r="C13334">
            <v>0</v>
          </cell>
        </row>
        <row r="13335">
          <cell r="B13335" t="str">
            <v>9R262786</v>
          </cell>
          <cell r="C13335">
            <v>0</v>
          </cell>
        </row>
        <row r="13336">
          <cell r="B13336" t="str">
            <v>9R262790</v>
          </cell>
          <cell r="C13336">
            <v>0</v>
          </cell>
        </row>
        <row r="13337">
          <cell r="B13337" t="str">
            <v>9R262794</v>
          </cell>
          <cell r="C13337">
            <v>0</v>
          </cell>
        </row>
        <row r="13338">
          <cell r="B13338" t="str">
            <v>9R262796</v>
          </cell>
          <cell r="C13338">
            <v>0</v>
          </cell>
        </row>
        <row r="13339">
          <cell r="B13339" t="str">
            <v>9R262803</v>
          </cell>
          <cell r="C13339">
            <v>0</v>
          </cell>
        </row>
        <row r="13340">
          <cell r="B13340" t="str">
            <v>9R262805</v>
          </cell>
          <cell r="C13340">
            <v>0</v>
          </cell>
        </row>
        <row r="13341">
          <cell r="B13341" t="str">
            <v>9R262878</v>
          </cell>
          <cell r="C13341">
            <v>0</v>
          </cell>
        </row>
        <row r="13342">
          <cell r="B13342" t="str">
            <v>9R262887</v>
          </cell>
          <cell r="C13342">
            <v>0</v>
          </cell>
        </row>
        <row r="13343">
          <cell r="B13343" t="str">
            <v>9R262888</v>
          </cell>
          <cell r="C13343">
            <v>0</v>
          </cell>
        </row>
        <row r="13344">
          <cell r="B13344" t="str">
            <v>9R262889</v>
          </cell>
          <cell r="C13344">
            <v>0</v>
          </cell>
        </row>
        <row r="13345">
          <cell r="B13345" t="str">
            <v>9R262892</v>
          </cell>
          <cell r="C13345">
            <v>0</v>
          </cell>
        </row>
        <row r="13346">
          <cell r="B13346" t="str">
            <v>9R262893</v>
          </cell>
          <cell r="C13346">
            <v>0</v>
          </cell>
        </row>
        <row r="13347">
          <cell r="B13347" t="str">
            <v>9R262894</v>
          </cell>
          <cell r="C13347">
            <v>0</v>
          </cell>
        </row>
        <row r="13348">
          <cell r="B13348" t="str">
            <v>9R262895</v>
          </cell>
          <cell r="C13348">
            <v>0</v>
          </cell>
        </row>
        <row r="13349">
          <cell r="B13349" t="str">
            <v>9R262896</v>
          </cell>
          <cell r="C13349">
            <v>0</v>
          </cell>
        </row>
        <row r="13350">
          <cell r="B13350" t="str">
            <v>9R262902</v>
          </cell>
          <cell r="C13350">
            <v>0</v>
          </cell>
        </row>
        <row r="13351">
          <cell r="B13351" t="str">
            <v>9R262903</v>
          </cell>
          <cell r="C13351">
            <v>0</v>
          </cell>
        </row>
        <row r="13352">
          <cell r="B13352" t="str">
            <v>9R262904</v>
          </cell>
          <cell r="C13352">
            <v>0</v>
          </cell>
        </row>
        <row r="13353">
          <cell r="B13353" t="str">
            <v>9R262908</v>
          </cell>
          <cell r="C13353">
            <v>0</v>
          </cell>
        </row>
        <row r="13354">
          <cell r="B13354" t="str">
            <v>9R262916</v>
          </cell>
          <cell r="C13354">
            <v>0</v>
          </cell>
        </row>
        <row r="13355">
          <cell r="B13355" t="str">
            <v>9R262975</v>
          </cell>
          <cell r="C13355">
            <v>0</v>
          </cell>
        </row>
        <row r="13356">
          <cell r="B13356" t="str">
            <v>9R262982</v>
          </cell>
          <cell r="C13356">
            <v>0</v>
          </cell>
        </row>
        <row r="13357">
          <cell r="B13357" t="str">
            <v>9R262988</v>
          </cell>
          <cell r="C13357">
            <v>0</v>
          </cell>
        </row>
        <row r="13358">
          <cell r="B13358" t="str">
            <v>9R262989</v>
          </cell>
          <cell r="C13358">
            <v>0</v>
          </cell>
        </row>
        <row r="13359">
          <cell r="B13359" t="str">
            <v>9R262991</v>
          </cell>
          <cell r="C13359">
            <v>0</v>
          </cell>
        </row>
        <row r="13360">
          <cell r="B13360" t="str">
            <v>9R262994</v>
          </cell>
          <cell r="C13360">
            <v>0</v>
          </cell>
        </row>
        <row r="13361">
          <cell r="B13361" t="str">
            <v>9R262997</v>
          </cell>
          <cell r="C13361">
            <v>0</v>
          </cell>
        </row>
        <row r="13362">
          <cell r="B13362" t="str">
            <v>9R263000</v>
          </cell>
          <cell r="C13362">
            <v>0</v>
          </cell>
        </row>
        <row r="13363">
          <cell r="B13363" t="str">
            <v>9R263002</v>
          </cell>
          <cell r="C13363">
            <v>0</v>
          </cell>
        </row>
        <row r="13364">
          <cell r="B13364" t="str">
            <v>9R263003</v>
          </cell>
          <cell r="C13364">
            <v>0</v>
          </cell>
        </row>
        <row r="13365">
          <cell r="B13365" t="str">
            <v>9R263004</v>
          </cell>
          <cell r="C13365">
            <v>0</v>
          </cell>
        </row>
        <row r="13366">
          <cell r="B13366" t="str">
            <v>9R263005</v>
          </cell>
          <cell r="C13366">
            <v>0</v>
          </cell>
        </row>
        <row r="13367">
          <cell r="B13367" t="str">
            <v>9R263075</v>
          </cell>
          <cell r="C13367">
            <v>0</v>
          </cell>
        </row>
        <row r="13368">
          <cell r="B13368" t="str">
            <v>9R263078</v>
          </cell>
          <cell r="C13368">
            <v>0</v>
          </cell>
        </row>
        <row r="13369">
          <cell r="B13369" t="str">
            <v>9R263083</v>
          </cell>
          <cell r="C13369">
            <v>0</v>
          </cell>
        </row>
        <row r="13370">
          <cell r="B13370" t="str">
            <v>9R263084</v>
          </cell>
          <cell r="C13370">
            <v>0</v>
          </cell>
        </row>
        <row r="13371">
          <cell r="B13371" t="str">
            <v>9R263085</v>
          </cell>
          <cell r="C13371">
            <v>0</v>
          </cell>
        </row>
        <row r="13372">
          <cell r="B13372" t="str">
            <v>9R263089</v>
          </cell>
          <cell r="C13372">
            <v>0</v>
          </cell>
        </row>
        <row r="13373">
          <cell r="B13373" t="str">
            <v>9R263090</v>
          </cell>
          <cell r="C13373">
            <v>0</v>
          </cell>
        </row>
        <row r="13374">
          <cell r="B13374" t="str">
            <v>9R263093</v>
          </cell>
          <cell r="C13374">
            <v>0</v>
          </cell>
        </row>
        <row r="13375">
          <cell r="B13375" t="str">
            <v>9R263097</v>
          </cell>
          <cell r="C13375">
            <v>0</v>
          </cell>
        </row>
        <row r="13376">
          <cell r="B13376" t="str">
            <v>9R263098</v>
          </cell>
          <cell r="C13376">
            <v>0</v>
          </cell>
        </row>
        <row r="13377">
          <cell r="B13377" t="str">
            <v>9R263102</v>
          </cell>
          <cell r="C13377">
            <v>0</v>
          </cell>
        </row>
        <row r="13378">
          <cell r="B13378" t="str">
            <v>9R263105</v>
          </cell>
          <cell r="C13378">
            <v>0</v>
          </cell>
        </row>
        <row r="13379">
          <cell r="B13379" t="str">
            <v>9R263107</v>
          </cell>
          <cell r="C13379">
            <v>0</v>
          </cell>
        </row>
        <row r="13380">
          <cell r="B13380" t="str">
            <v>9R263182</v>
          </cell>
          <cell r="C13380">
            <v>0</v>
          </cell>
        </row>
        <row r="13381">
          <cell r="B13381" t="str">
            <v>9R263190</v>
          </cell>
          <cell r="C13381">
            <v>0</v>
          </cell>
        </row>
        <row r="13382">
          <cell r="B13382" t="str">
            <v>9R263194</v>
          </cell>
          <cell r="C13382">
            <v>0</v>
          </cell>
        </row>
        <row r="13383">
          <cell r="B13383" t="str">
            <v>9R263195</v>
          </cell>
          <cell r="C13383">
            <v>0</v>
          </cell>
        </row>
        <row r="13384">
          <cell r="B13384" t="str">
            <v>9R263267</v>
          </cell>
          <cell r="C13384">
            <v>0</v>
          </cell>
        </row>
        <row r="13385">
          <cell r="B13385" t="str">
            <v>9R263286</v>
          </cell>
          <cell r="C13385">
            <v>0</v>
          </cell>
        </row>
        <row r="13386">
          <cell r="B13386" t="str">
            <v>9R263290</v>
          </cell>
          <cell r="C13386">
            <v>0</v>
          </cell>
        </row>
        <row r="13387">
          <cell r="B13387" t="str">
            <v>9R263295</v>
          </cell>
          <cell r="C13387">
            <v>0</v>
          </cell>
        </row>
        <row r="13388">
          <cell r="B13388" t="str">
            <v>9R263305</v>
          </cell>
          <cell r="C13388">
            <v>0</v>
          </cell>
        </row>
        <row r="13389">
          <cell r="B13389" t="str">
            <v>9R263308</v>
          </cell>
          <cell r="C13389">
            <v>0</v>
          </cell>
        </row>
        <row r="13390">
          <cell r="B13390" t="str">
            <v>9R263394</v>
          </cell>
          <cell r="C13390">
            <v>0</v>
          </cell>
        </row>
        <row r="13391">
          <cell r="B13391" t="str">
            <v>9R263397</v>
          </cell>
          <cell r="C13391">
            <v>0</v>
          </cell>
        </row>
        <row r="13392">
          <cell r="B13392" t="str">
            <v>9R263399</v>
          </cell>
          <cell r="C13392">
            <v>0</v>
          </cell>
        </row>
        <row r="13393">
          <cell r="B13393" t="str">
            <v>9R263486</v>
          </cell>
          <cell r="C13393">
            <v>0</v>
          </cell>
        </row>
        <row r="13394">
          <cell r="B13394" t="str">
            <v>9R263494</v>
          </cell>
          <cell r="C13394">
            <v>0</v>
          </cell>
        </row>
        <row r="13395">
          <cell r="B13395" t="str">
            <v>9R263496</v>
          </cell>
          <cell r="C13395">
            <v>0</v>
          </cell>
        </row>
        <row r="13396">
          <cell r="B13396" t="str">
            <v>9R263497</v>
          </cell>
          <cell r="C13396">
            <v>0</v>
          </cell>
        </row>
        <row r="13397">
          <cell r="B13397" t="str">
            <v>9R263502</v>
          </cell>
          <cell r="C13397">
            <v>0</v>
          </cell>
        </row>
        <row r="13398">
          <cell r="B13398" t="str">
            <v>9R263507</v>
          </cell>
          <cell r="C13398">
            <v>0</v>
          </cell>
        </row>
        <row r="13399">
          <cell r="B13399" t="str">
            <v>9R263511</v>
          </cell>
          <cell r="C13399">
            <v>0</v>
          </cell>
        </row>
        <row r="13400">
          <cell r="B13400" t="str">
            <v>9R263579</v>
          </cell>
          <cell r="C13400">
            <v>0</v>
          </cell>
        </row>
        <row r="13401">
          <cell r="B13401" t="str">
            <v>9R263581</v>
          </cell>
          <cell r="C13401">
            <v>0</v>
          </cell>
        </row>
        <row r="13402">
          <cell r="B13402" t="str">
            <v>9R263587</v>
          </cell>
          <cell r="C13402">
            <v>0</v>
          </cell>
        </row>
        <row r="13403">
          <cell r="B13403" t="str">
            <v>9R263600</v>
          </cell>
          <cell r="C13403">
            <v>0</v>
          </cell>
        </row>
        <row r="13404">
          <cell r="B13404" t="str">
            <v>9R263701</v>
          </cell>
          <cell r="C13404">
            <v>0</v>
          </cell>
        </row>
        <row r="13405">
          <cell r="B13405" t="str">
            <v>9R263799</v>
          </cell>
          <cell r="C13405">
            <v>0</v>
          </cell>
        </row>
        <row r="13406">
          <cell r="B13406" t="str">
            <v>9R263886</v>
          </cell>
          <cell r="C13406">
            <v>0</v>
          </cell>
        </row>
        <row r="13407">
          <cell r="B13407" t="str">
            <v>9R263998</v>
          </cell>
          <cell r="C13407">
            <v>0</v>
          </cell>
        </row>
        <row r="13408">
          <cell r="B13408" t="str">
            <v>9R264000</v>
          </cell>
          <cell r="C13408">
            <v>0</v>
          </cell>
        </row>
        <row r="13409">
          <cell r="B13409" t="str">
            <v>9R264100</v>
          </cell>
          <cell r="C13409">
            <v>0</v>
          </cell>
        </row>
        <row r="13410">
          <cell r="B13410" t="str">
            <v>9R264288</v>
          </cell>
          <cell r="C13410">
            <v>0</v>
          </cell>
        </row>
        <row r="13411">
          <cell r="B13411" t="str">
            <v>9R264301</v>
          </cell>
          <cell r="C13411">
            <v>0</v>
          </cell>
        </row>
        <row r="13412">
          <cell r="B13412" t="str">
            <v>9R264400</v>
          </cell>
          <cell r="C13412">
            <v>0</v>
          </cell>
        </row>
        <row r="13413">
          <cell r="B13413" t="str">
            <v>9R264503</v>
          </cell>
          <cell r="C13413">
            <v>0</v>
          </cell>
        </row>
        <row r="13414">
          <cell r="B13414" t="str">
            <v>9R264598</v>
          </cell>
          <cell r="C13414">
            <v>0</v>
          </cell>
        </row>
        <row r="13415">
          <cell r="B13415" t="str">
            <v>9R264603</v>
          </cell>
          <cell r="C13415">
            <v>0</v>
          </cell>
        </row>
        <row r="13416">
          <cell r="B13416" t="str">
            <v>9R264606</v>
          </cell>
          <cell r="C13416">
            <v>0</v>
          </cell>
        </row>
        <row r="13417">
          <cell r="B13417" t="str">
            <v>9R264699</v>
          </cell>
          <cell r="C13417">
            <v>0</v>
          </cell>
        </row>
        <row r="13418">
          <cell r="B13418" t="str">
            <v>9R264782</v>
          </cell>
          <cell r="C13418">
            <v>0</v>
          </cell>
        </row>
        <row r="13419">
          <cell r="B13419" t="str">
            <v>9R264882</v>
          </cell>
          <cell r="C13419">
            <v>0</v>
          </cell>
        </row>
        <row r="13420">
          <cell r="B13420" t="str">
            <v>9R264888</v>
          </cell>
          <cell r="C13420">
            <v>0</v>
          </cell>
        </row>
        <row r="13421">
          <cell r="B13421" t="str">
            <v>9R264988</v>
          </cell>
          <cell r="C13421">
            <v>0</v>
          </cell>
        </row>
        <row r="13422">
          <cell r="B13422" t="str">
            <v>9R264995</v>
          </cell>
          <cell r="C13422">
            <v>0</v>
          </cell>
        </row>
        <row r="13423">
          <cell r="B13423" t="str">
            <v>9R265000</v>
          </cell>
          <cell r="C13423">
            <v>0</v>
          </cell>
        </row>
        <row r="13424">
          <cell r="B13424" t="str">
            <v>9R265198</v>
          </cell>
          <cell r="C13424">
            <v>0</v>
          </cell>
        </row>
        <row r="13425">
          <cell r="B13425" t="str">
            <v>9R265595</v>
          </cell>
          <cell r="C13425">
            <v>0</v>
          </cell>
        </row>
        <row r="13426">
          <cell r="B13426" t="str">
            <v>9R265602</v>
          </cell>
          <cell r="C13426">
            <v>0</v>
          </cell>
        </row>
        <row r="13427">
          <cell r="B13427" t="str">
            <v>9R265686</v>
          </cell>
          <cell r="C13427">
            <v>0</v>
          </cell>
        </row>
        <row r="13428">
          <cell r="B13428" t="str">
            <v>9R265690</v>
          </cell>
          <cell r="C13428">
            <v>0</v>
          </cell>
        </row>
        <row r="13429">
          <cell r="B13429" t="str">
            <v>9R265695</v>
          </cell>
          <cell r="C13429">
            <v>0</v>
          </cell>
        </row>
        <row r="13430">
          <cell r="B13430" t="str">
            <v>9R265806</v>
          </cell>
          <cell r="C13430">
            <v>0</v>
          </cell>
        </row>
        <row r="13431">
          <cell r="B13431" t="str">
            <v>9R265982</v>
          </cell>
          <cell r="C13431">
            <v>0</v>
          </cell>
        </row>
        <row r="13432">
          <cell r="B13432" t="str">
            <v>9R265997</v>
          </cell>
          <cell r="C13432">
            <v>0</v>
          </cell>
        </row>
        <row r="13433">
          <cell r="B13433" t="str">
            <v>9R266006</v>
          </cell>
          <cell r="C13433">
            <v>0</v>
          </cell>
        </row>
        <row r="13434">
          <cell r="B13434" t="str">
            <v>9R266007</v>
          </cell>
          <cell r="C13434">
            <v>0</v>
          </cell>
        </row>
        <row r="13435">
          <cell r="B13435" t="str">
            <v>9R266186</v>
          </cell>
          <cell r="C13435">
            <v>0</v>
          </cell>
        </row>
        <row r="13436">
          <cell r="B13436" t="str">
            <v>9R266204</v>
          </cell>
          <cell r="C13436">
            <v>0</v>
          </cell>
        </row>
        <row r="13437">
          <cell r="B13437" t="str">
            <v>9R266207</v>
          </cell>
          <cell r="C13437">
            <v>0</v>
          </cell>
        </row>
        <row r="13438">
          <cell r="B13438" t="str">
            <v>9R266295</v>
          </cell>
          <cell r="C13438">
            <v>0</v>
          </cell>
        </row>
        <row r="13439">
          <cell r="B13439" t="str">
            <v>9R266297</v>
          </cell>
          <cell r="C13439">
            <v>0</v>
          </cell>
        </row>
        <row r="13440">
          <cell r="B13440" t="str">
            <v>9R266400</v>
          </cell>
          <cell r="C13440">
            <v>0</v>
          </cell>
        </row>
        <row r="13441">
          <cell r="B13441" t="str">
            <v>9R266500</v>
          </cell>
          <cell r="C13441">
            <v>0</v>
          </cell>
        </row>
        <row r="13442">
          <cell r="B13442" t="str">
            <v>9R266589</v>
          </cell>
          <cell r="C13442">
            <v>0</v>
          </cell>
        </row>
        <row r="13443">
          <cell r="B13443" t="str">
            <v>9R266594</v>
          </cell>
          <cell r="C13443">
            <v>0</v>
          </cell>
        </row>
        <row r="13444">
          <cell r="B13444" t="str">
            <v>9R266595</v>
          </cell>
          <cell r="C13444">
            <v>0</v>
          </cell>
        </row>
        <row r="13445">
          <cell r="B13445" t="str">
            <v>9R266598</v>
          </cell>
          <cell r="C13445">
            <v>0</v>
          </cell>
        </row>
        <row r="13446">
          <cell r="B13446" t="str">
            <v>9R266605</v>
          </cell>
          <cell r="C13446">
            <v>0</v>
          </cell>
        </row>
        <row r="13447">
          <cell r="B13447" t="str">
            <v>9R266782</v>
          </cell>
          <cell r="C13447">
            <v>0</v>
          </cell>
        </row>
        <row r="13448">
          <cell r="B13448" t="str">
            <v>9R266898</v>
          </cell>
          <cell r="C13448">
            <v>0</v>
          </cell>
        </row>
        <row r="13449">
          <cell r="B13449" t="str">
            <v>9R266906</v>
          </cell>
          <cell r="C13449">
            <v>0</v>
          </cell>
        </row>
        <row r="13450">
          <cell r="B13450" t="str">
            <v>9R267003</v>
          </cell>
          <cell r="C13450">
            <v>0</v>
          </cell>
        </row>
        <row r="13451">
          <cell r="B13451" t="str">
            <v>9R267105</v>
          </cell>
          <cell r="C13451">
            <v>0</v>
          </cell>
        </row>
        <row r="13452">
          <cell r="B13452" t="str">
            <v>9R267205</v>
          </cell>
          <cell r="C13452">
            <v>0</v>
          </cell>
        </row>
        <row r="13453">
          <cell r="B13453" t="str">
            <v>9R267295</v>
          </cell>
          <cell r="C13453">
            <v>0</v>
          </cell>
        </row>
        <row r="13454">
          <cell r="B13454" t="str">
            <v>9R267299</v>
          </cell>
          <cell r="C13454">
            <v>0</v>
          </cell>
        </row>
        <row r="13455">
          <cell r="B13455" t="str">
            <v>9R267352</v>
          </cell>
          <cell r="C13455">
            <v>0</v>
          </cell>
        </row>
        <row r="13456">
          <cell r="B13456" t="str">
            <v>9R267400</v>
          </cell>
          <cell r="C13456">
            <v>0</v>
          </cell>
        </row>
        <row r="13457">
          <cell r="B13457" t="str">
            <v>9R267403</v>
          </cell>
          <cell r="C13457">
            <v>0</v>
          </cell>
        </row>
        <row r="13458">
          <cell r="B13458" t="str">
            <v>9R267404</v>
          </cell>
          <cell r="C13458">
            <v>0</v>
          </cell>
        </row>
        <row r="13459">
          <cell r="B13459" t="str">
            <v>9R267405</v>
          </cell>
          <cell r="C13459">
            <v>0</v>
          </cell>
        </row>
        <row r="13460">
          <cell r="B13460" t="str">
            <v>9R267500</v>
          </cell>
          <cell r="C13460">
            <v>0</v>
          </cell>
        </row>
        <row r="13461">
          <cell r="B13461" t="str">
            <v>9R267606</v>
          </cell>
          <cell r="C13461">
            <v>0</v>
          </cell>
        </row>
        <row r="13462">
          <cell r="B13462" t="str">
            <v>9R267790</v>
          </cell>
          <cell r="C13462">
            <v>0</v>
          </cell>
        </row>
        <row r="13463">
          <cell r="B13463" t="str">
            <v>9R267898</v>
          </cell>
          <cell r="C13463">
            <v>0</v>
          </cell>
        </row>
        <row r="13464">
          <cell r="B13464" t="str">
            <v>9R267905</v>
          </cell>
          <cell r="C13464">
            <v>0</v>
          </cell>
        </row>
        <row r="13465">
          <cell r="B13465" t="str">
            <v>9R267906</v>
          </cell>
          <cell r="C13465">
            <v>0</v>
          </cell>
        </row>
        <row r="13466">
          <cell r="B13466" t="str">
            <v>9R267909</v>
          </cell>
          <cell r="C13466">
            <v>0</v>
          </cell>
        </row>
        <row r="13467">
          <cell r="B13467" t="str">
            <v>9R268008</v>
          </cell>
          <cell r="C13467">
            <v>0</v>
          </cell>
        </row>
        <row r="13468">
          <cell r="B13468" t="str">
            <v>9R268100</v>
          </cell>
          <cell r="C13468">
            <v>0</v>
          </cell>
        </row>
        <row r="13469">
          <cell r="B13469" t="str">
            <v>9R268304</v>
          </cell>
          <cell r="C13469">
            <v>0</v>
          </cell>
        </row>
        <row r="13470">
          <cell r="B13470" t="str">
            <v>9R268403</v>
          </cell>
          <cell r="C13470">
            <v>0</v>
          </cell>
        </row>
        <row r="13471">
          <cell r="B13471" t="str">
            <v>9R268506</v>
          </cell>
          <cell r="C13471">
            <v>0</v>
          </cell>
        </row>
        <row r="13472">
          <cell r="B13472" t="str">
            <v>9R268605</v>
          </cell>
          <cell r="C13472">
            <v>0</v>
          </cell>
        </row>
        <row r="13473">
          <cell r="B13473" t="str">
            <v>9R268873</v>
          </cell>
          <cell r="C13473">
            <v>0</v>
          </cell>
        </row>
        <row r="13474">
          <cell r="B13474" t="str">
            <v>9R268876</v>
          </cell>
          <cell r="C13474">
            <v>0</v>
          </cell>
        </row>
        <row r="13475">
          <cell r="B13475" t="str">
            <v>9R268905</v>
          </cell>
          <cell r="C13475">
            <v>0</v>
          </cell>
        </row>
        <row r="13476">
          <cell r="B13476" t="str">
            <v>9R269006</v>
          </cell>
          <cell r="C13476">
            <v>0</v>
          </cell>
        </row>
        <row r="13477">
          <cell r="B13477" t="str">
            <v>9R269108</v>
          </cell>
          <cell r="C13477">
            <v>0</v>
          </cell>
        </row>
        <row r="13478">
          <cell r="B13478" t="str">
            <v>9R269209</v>
          </cell>
          <cell r="C13478">
            <v>0</v>
          </cell>
        </row>
        <row r="13479">
          <cell r="B13479" t="str">
            <v>9R269409</v>
          </cell>
          <cell r="C13479">
            <v>0</v>
          </cell>
        </row>
        <row r="13480">
          <cell r="B13480" t="str">
            <v>9R269501</v>
          </cell>
          <cell r="C13480">
            <v>0</v>
          </cell>
        </row>
        <row r="13481">
          <cell r="B13481" t="str">
            <v>9R269709</v>
          </cell>
          <cell r="C13481">
            <v>0</v>
          </cell>
        </row>
        <row r="13482">
          <cell r="B13482" t="str">
            <v>9R270404</v>
          </cell>
          <cell r="C13482">
            <v>0</v>
          </cell>
        </row>
        <row r="13483">
          <cell r="B13483" t="str">
            <v>9R277386</v>
          </cell>
          <cell r="C13483">
            <v>0</v>
          </cell>
        </row>
        <row r="13484">
          <cell r="B13484" t="str">
            <v>9R278014</v>
          </cell>
          <cell r="C13484">
            <v>0</v>
          </cell>
        </row>
        <row r="13485">
          <cell r="B13485" t="str">
            <v>9R278179</v>
          </cell>
          <cell r="C13485">
            <v>0</v>
          </cell>
        </row>
        <row r="13486">
          <cell r="B13486" t="str">
            <v>9R278217</v>
          </cell>
          <cell r="C13486">
            <v>0</v>
          </cell>
        </row>
        <row r="13487">
          <cell r="B13487" t="str">
            <v>9R290000</v>
          </cell>
          <cell r="C13487">
            <v>0</v>
          </cell>
        </row>
        <row r="13488">
          <cell r="B13488" t="str">
            <v>9R290002</v>
          </cell>
          <cell r="C13488">
            <v>0</v>
          </cell>
        </row>
        <row r="13489">
          <cell r="B13489" t="str">
            <v>9R290003</v>
          </cell>
          <cell r="C13489">
            <v>0</v>
          </cell>
        </row>
        <row r="13490">
          <cell r="B13490" t="str">
            <v>9R290004</v>
          </cell>
          <cell r="C13490">
            <v>0</v>
          </cell>
        </row>
        <row r="13491">
          <cell r="B13491" t="str">
            <v>9R290005</v>
          </cell>
          <cell r="C13491">
            <v>0</v>
          </cell>
        </row>
        <row r="13492">
          <cell r="B13492" t="str">
            <v>9R290006</v>
          </cell>
          <cell r="C13492">
            <v>0</v>
          </cell>
        </row>
        <row r="13493">
          <cell r="B13493" t="str">
            <v>9R290099</v>
          </cell>
          <cell r="C13493">
            <v>0</v>
          </cell>
        </row>
        <row r="13494">
          <cell r="B13494" t="str">
            <v>9R290103</v>
          </cell>
          <cell r="C13494">
            <v>0</v>
          </cell>
        </row>
        <row r="13495">
          <cell r="B13495" t="str">
            <v>9R290299</v>
          </cell>
          <cell r="C13495">
            <v>0</v>
          </cell>
        </row>
        <row r="13496">
          <cell r="B13496" t="str">
            <v>9R290304</v>
          </cell>
          <cell r="C13496">
            <v>0</v>
          </cell>
        </row>
        <row r="13497">
          <cell r="B13497" t="str">
            <v>9R290305</v>
          </cell>
          <cell r="C13497">
            <v>0</v>
          </cell>
        </row>
        <row r="13498">
          <cell r="B13498" t="str">
            <v>9R290375</v>
          </cell>
          <cell r="C13498">
            <v>0</v>
          </cell>
        </row>
        <row r="13499">
          <cell r="B13499" t="str">
            <v>9R290388</v>
          </cell>
          <cell r="C13499">
            <v>0</v>
          </cell>
        </row>
        <row r="13500">
          <cell r="B13500" t="str">
            <v>9R290390</v>
          </cell>
          <cell r="C13500">
            <v>0</v>
          </cell>
        </row>
        <row r="13501">
          <cell r="B13501" t="str">
            <v>9R290394</v>
          </cell>
          <cell r="C13501">
            <v>0</v>
          </cell>
        </row>
        <row r="13502">
          <cell r="B13502" t="str">
            <v>9R290395</v>
          </cell>
          <cell r="C13502">
            <v>0</v>
          </cell>
        </row>
        <row r="13503">
          <cell r="B13503" t="str">
            <v>9R290398</v>
          </cell>
          <cell r="C13503">
            <v>0</v>
          </cell>
        </row>
        <row r="13504">
          <cell r="B13504" t="str">
            <v>9R290399</v>
          </cell>
          <cell r="C13504">
            <v>0</v>
          </cell>
        </row>
        <row r="13505">
          <cell r="B13505" t="str">
            <v>9R290493</v>
          </cell>
          <cell r="C13505">
            <v>0</v>
          </cell>
        </row>
        <row r="13506">
          <cell r="B13506" t="str">
            <v>9R290494</v>
          </cell>
          <cell r="C13506">
            <v>0</v>
          </cell>
        </row>
        <row r="13507">
          <cell r="B13507" t="str">
            <v>9R290497</v>
          </cell>
          <cell r="C13507">
            <v>0</v>
          </cell>
        </row>
        <row r="13508">
          <cell r="B13508" t="str">
            <v>9R290501</v>
          </cell>
          <cell r="C13508">
            <v>0</v>
          </cell>
        </row>
        <row r="13509">
          <cell r="B13509" t="str">
            <v>9R290599</v>
          </cell>
          <cell r="C13509">
            <v>0</v>
          </cell>
        </row>
        <row r="13510">
          <cell r="B13510" t="str">
            <v>9R290600</v>
          </cell>
          <cell r="C13510">
            <v>0</v>
          </cell>
        </row>
        <row r="13511">
          <cell r="B13511" t="str">
            <v>9R290700</v>
          </cell>
          <cell r="C13511">
            <v>0</v>
          </cell>
        </row>
        <row r="13512">
          <cell r="B13512" t="str">
            <v>9R290701</v>
          </cell>
          <cell r="C13512">
            <v>0</v>
          </cell>
        </row>
        <row r="13513">
          <cell r="B13513" t="str">
            <v>9R290703</v>
          </cell>
          <cell r="C13513">
            <v>0</v>
          </cell>
        </row>
        <row r="13514">
          <cell r="B13514" t="str">
            <v>9R290705</v>
          </cell>
          <cell r="C13514">
            <v>0</v>
          </cell>
        </row>
        <row r="13515">
          <cell r="B13515" t="str">
            <v>9R290706</v>
          </cell>
          <cell r="C13515">
            <v>0</v>
          </cell>
        </row>
        <row r="13516">
          <cell r="B13516" t="str">
            <v>9R290800</v>
          </cell>
          <cell r="C13516">
            <v>0</v>
          </cell>
        </row>
        <row r="13517">
          <cell r="B13517" t="str">
            <v>9R290805</v>
          </cell>
          <cell r="C13517">
            <v>0</v>
          </cell>
        </row>
        <row r="13518">
          <cell r="B13518" t="str">
            <v>9R290807</v>
          </cell>
          <cell r="C13518">
            <v>0</v>
          </cell>
        </row>
        <row r="13519">
          <cell r="B13519" t="str">
            <v>9R290809</v>
          </cell>
          <cell r="C13519">
            <v>0</v>
          </cell>
        </row>
        <row r="13520">
          <cell r="B13520" t="str">
            <v>9R290881</v>
          </cell>
          <cell r="C13520">
            <v>0</v>
          </cell>
        </row>
        <row r="13521">
          <cell r="B13521" t="str">
            <v>9R290896</v>
          </cell>
          <cell r="C13521">
            <v>0</v>
          </cell>
        </row>
        <row r="13522">
          <cell r="B13522" t="str">
            <v>9R290897</v>
          </cell>
          <cell r="C13522">
            <v>0</v>
          </cell>
        </row>
        <row r="13523">
          <cell r="B13523" t="str">
            <v>9R290903</v>
          </cell>
          <cell r="C13523">
            <v>0</v>
          </cell>
        </row>
        <row r="13524">
          <cell r="B13524" t="str">
            <v>9R290904</v>
          </cell>
          <cell r="C13524">
            <v>0</v>
          </cell>
        </row>
        <row r="13525">
          <cell r="B13525" t="str">
            <v>9R290978</v>
          </cell>
          <cell r="C13525">
            <v>0</v>
          </cell>
        </row>
        <row r="13526">
          <cell r="B13526" t="str">
            <v>9R290993</v>
          </cell>
          <cell r="C13526">
            <v>0</v>
          </cell>
        </row>
        <row r="13527">
          <cell r="B13527" t="str">
            <v>9R290994</v>
          </cell>
          <cell r="C13527">
            <v>0</v>
          </cell>
        </row>
        <row r="13528">
          <cell r="B13528" t="str">
            <v>9R290995</v>
          </cell>
          <cell r="C13528">
            <v>0</v>
          </cell>
        </row>
        <row r="13529">
          <cell r="B13529" t="str">
            <v>9R290996</v>
          </cell>
          <cell r="C13529">
            <v>0</v>
          </cell>
        </row>
        <row r="13530">
          <cell r="B13530" t="str">
            <v>9R291003</v>
          </cell>
          <cell r="C13530">
            <v>0</v>
          </cell>
        </row>
        <row r="13531">
          <cell r="B13531" t="str">
            <v>9R291006</v>
          </cell>
          <cell r="C13531">
            <v>0</v>
          </cell>
        </row>
        <row r="13532">
          <cell r="B13532" t="str">
            <v>9R291099</v>
          </cell>
          <cell r="C13532">
            <v>0</v>
          </cell>
        </row>
        <row r="13533">
          <cell r="B13533" t="str">
            <v>9R291101</v>
          </cell>
          <cell r="C13533">
            <v>0</v>
          </cell>
        </row>
        <row r="13534">
          <cell r="B13534" t="str">
            <v>9R291104</v>
          </cell>
          <cell r="C13534">
            <v>0</v>
          </cell>
        </row>
        <row r="13535">
          <cell r="B13535" t="str">
            <v>9R291108</v>
          </cell>
          <cell r="C13535">
            <v>0</v>
          </cell>
        </row>
        <row r="13536">
          <cell r="B13536" t="str">
            <v>9R291200</v>
          </cell>
          <cell r="C13536">
            <v>0</v>
          </cell>
        </row>
        <row r="13537">
          <cell r="B13537" t="str">
            <v>9R291204</v>
          </cell>
          <cell r="C13537">
            <v>0</v>
          </cell>
        </row>
        <row r="13538">
          <cell r="B13538" t="str">
            <v>9R291206</v>
          </cell>
          <cell r="C13538">
            <v>0</v>
          </cell>
        </row>
        <row r="13539">
          <cell r="B13539" t="str">
            <v>9R291208</v>
          </cell>
          <cell r="C13539">
            <v>0</v>
          </cell>
        </row>
        <row r="13540">
          <cell r="B13540" t="str">
            <v>9R291282</v>
          </cell>
          <cell r="C13540">
            <v>0</v>
          </cell>
        </row>
        <row r="13541">
          <cell r="B13541" t="str">
            <v>9R291287</v>
          </cell>
          <cell r="C13541">
            <v>0</v>
          </cell>
        </row>
        <row r="13542">
          <cell r="B13542" t="str">
            <v>9R291292</v>
          </cell>
          <cell r="C13542">
            <v>0</v>
          </cell>
        </row>
        <row r="13543">
          <cell r="B13543" t="str">
            <v>9R291298</v>
          </cell>
          <cell r="C13543">
            <v>0</v>
          </cell>
        </row>
        <row r="13544">
          <cell r="B13544" t="str">
            <v>9R291301</v>
          </cell>
          <cell r="C13544">
            <v>0</v>
          </cell>
        </row>
        <row r="13545">
          <cell r="B13545" t="str">
            <v>9R291304</v>
          </cell>
          <cell r="C13545">
            <v>0</v>
          </cell>
        </row>
        <row r="13546">
          <cell r="B13546" t="str">
            <v>9R291306</v>
          </cell>
          <cell r="C13546">
            <v>0</v>
          </cell>
        </row>
        <row r="13547">
          <cell r="B13547" t="str">
            <v>9R291307</v>
          </cell>
          <cell r="C13547">
            <v>0</v>
          </cell>
        </row>
        <row r="13548">
          <cell r="B13548" t="str">
            <v>9R291381</v>
          </cell>
          <cell r="C13548">
            <v>0</v>
          </cell>
        </row>
        <row r="13549">
          <cell r="B13549" t="str">
            <v>9R291388</v>
          </cell>
          <cell r="C13549">
            <v>0</v>
          </cell>
        </row>
        <row r="13550">
          <cell r="B13550" t="str">
            <v>9R291389</v>
          </cell>
          <cell r="C13550">
            <v>0</v>
          </cell>
        </row>
        <row r="13551">
          <cell r="B13551" t="str">
            <v>9R291390</v>
          </cell>
          <cell r="C13551">
            <v>0</v>
          </cell>
        </row>
        <row r="13552">
          <cell r="B13552" t="str">
            <v>9R291392</v>
          </cell>
          <cell r="C13552">
            <v>0</v>
          </cell>
        </row>
        <row r="13553">
          <cell r="B13553" t="str">
            <v>9R291398</v>
          </cell>
          <cell r="C13553">
            <v>0</v>
          </cell>
        </row>
        <row r="13554">
          <cell r="B13554" t="str">
            <v>9R291485</v>
          </cell>
          <cell r="C13554">
            <v>0</v>
          </cell>
        </row>
        <row r="13555">
          <cell r="B13555" t="str">
            <v>9R291486</v>
          </cell>
          <cell r="C13555">
            <v>0</v>
          </cell>
        </row>
        <row r="13556">
          <cell r="B13556" t="str">
            <v>9R291488</v>
          </cell>
          <cell r="C13556">
            <v>0</v>
          </cell>
        </row>
        <row r="13557">
          <cell r="B13557" t="str">
            <v>9R291492</v>
          </cell>
          <cell r="C13557">
            <v>0</v>
          </cell>
        </row>
        <row r="13558">
          <cell r="B13558" t="str">
            <v>9R291493</v>
          </cell>
          <cell r="C13558">
            <v>0</v>
          </cell>
        </row>
        <row r="13559">
          <cell r="B13559" t="str">
            <v>9R291582</v>
          </cell>
          <cell r="C13559">
            <v>0</v>
          </cell>
        </row>
        <row r="13560">
          <cell r="B13560" t="str">
            <v>9R291606</v>
          </cell>
          <cell r="C13560">
            <v>0</v>
          </cell>
        </row>
        <row r="13561">
          <cell r="B13561" t="str">
            <v>9R291678</v>
          </cell>
          <cell r="C13561">
            <v>0</v>
          </cell>
        </row>
        <row r="13562">
          <cell r="B13562" t="str">
            <v>9R291682</v>
          </cell>
          <cell r="C13562">
            <v>0</v>
          </cell>
        </row>
        <row r="13563">
          <cell r="B13563" t="str">
            <v>9R291683</v>
          </cell>
          <cell r="C13563">
            <v>0</v>
          </cell>
        </row>
        <row r="13564">
          <cell r="B13564" t="str">
            <v>9R291700</v>
          </cell>
          <cell r="C13564">
            <v>0</v>
          </cell>
        </row>
        <row r="13565">
          <cell r="B13565" t="str">
            <v>9R291702</v>
          </cell>
          <cell r="C13565">
            <v>0</v>
          </cell>
        </row>
        <row r="13566">
          <cell r="B13566" t="str">
            <v>9R291779</v>
          </cell>
          <cell r="C13566">
            <v>0</v>
          </cell>
        </row>
        <row r="13567">
          <cell r="B13567" t="str">
            <v>9R291782</v>
          </cell>
          <cell r="C13567">
            <v>0</v>
          </cell>
        </row>
        <row r="13568">
          <cell r="B13568" t="str">
            <v>9R291789</v>
          </cell>
          <cell r="C13568">
            <v>0</v>
          </cell>
        </row>
        <row r="13569">
          <cell r="B13569" t="str">
            <v>9R291796</v>
          </cell>
          <cell r="C13569">
            <v>0</v>
          </cell>
        </row>
        <row r="13570">
          <cell r="B13570" t="str">
            <v>9R291797</v>
          </cell>
          <cell r="C13570">
            <v>0</v>
          </cell>
        </row>
        <row r="13571">
          <cell r="B13571" t="str">
            <v>9R291813</v>
          </cell>
          <cell r="C13571">
            <v>0</v>
          </cell>
        </row>
        <row r="13572">
          <cell r="B13572" t="str">
            <v>9R291890</v>
          </cell>
          <cell r="C13572">
            <v>0</v>
          </cell>
        </row>
        <row r="13573">
          <cell r="B13573" t="str">
            <v>9R291893</v>
          </cell>
          <cell r="C13573">
            <v>0</v>
          </cell>
        </row>
        <row r="13574">
          <cell r="B13574" t="str">
            <v>9R291895</v>
          </cell>
          <cell r="C13574">
            <v>0</v>
          </cell>
        </row>
        <row r="13575">
          <cell r="B13575" t="str">
            <v>9R291898</v>
          </cell>
          <cell r="C13575">
            <v>0</v>
          </cell>
        </row>
        <row r="13576">
          <cell r="B13576" t="str">
            <v>9R291899</v>
          </cell>
          <cell r="C13576">
            <v>0</v>
          </cell>
        </row>
        <row r="13577">
          <cell r="B13577" t="str">
            <v>9R291991</v>
          </cell>
          <cell r="C13577">
            <v>0</v>
          </cell>
        </row>
        <row r="13578">
          <cell r="B13578" t="str">
            <v>9R291998</v>
          </cell>
          <cell r="C13578">
            <v>0</v>
          </cell>
        </row>
        <row r="13579">
          <cell r="B13579" t="str">
            <v>9R292003</v>
          </cell>
          <cell r="C13579">
            <v>0</v>
          </cell>
        </row>
        <row r="13580">
          <cell r="B13580" t="str">
            <v>9R292005</v>
          </cell>
          <cell r="C13580">
            <v>0</v>
          </cell>
        </row>
        <row r="13581">
          <cell r="B13581" t="str">
            <v>9R292078</v>
          </cell>
          <cell r="C13581">
            <v>0</v>
          </cell>
        </row>
        <row r="13582">
          <cell r="B13582" t="str">
            <v>9R292082</v>
          </cell>
          <cell r="C13582">
            <v>0</v>
          </cell>
        </row>
        <row r="13583">
          <cell r="B13583" t="str">
            <v>9R292085</v>
          </cell>
          <cell r="C13583">
            <v>0</v>
          </cell>
        </row>
        <row r="13584">
          <cell r="B13584" t="str">
            <v>9R292097</v>
          </cell>
          <cell r="C13584">
            <v>0</v>
          </cell>
        </row>
        <row r="13585">
          <cell r="B13585" t="str">
            <v>9R292155</v>
          </cell>
          <cell r="C13585">
            <v>0</v>
          </cell>
        </row>
        <row r="13586">
          <cell r="B13586" t="str">
            <v>9R292171</v>
          </cell>
          <cell r="C13586">
            <v>0</v>
          </cell>
        </row>
        <row r="13587">
          <cell r="B13587" t="str">
            <v>9R292175</v>
          </cell>
          <cell r="C13587">
            <v>0</v>
          </cell>
        </row>
        <row r="13588">
          <cell r="B13588" t="str">
            <v>9R292180</v>
          </cell>
          <cell r="C13588">
            <v>0</v>
          </cell>
        </row>
        <row r="13589">
          <cell r="B13589" t="str">
            <v>9R292183</v>
          </cell>
          <cell r="C13589">
            <v>0</v>
          </cell>
        </row>
        <row r="13590">
          <cell r="B13590" t="str">
            <v>9R292196</v>
          </cell>
          <cell r="C13590">
            <v>0</v>
          </cell>
        </row>
        <row r="13591">
          <cell r="B13591" t="str">
            <v>9R292197</v>
          </cell>
          <cell r="C13591">
            <v>0</v>
          </cell>
        </row>
        <row r="13592">
          <cell r="B13592" t="str">
            <v>9R292199</v>
          </cell>
          <cell r="C13592">
            <v>0</v>
          </cell>
        </row>
        <row r="13593">
          <cell r="B13593" t="str">
            <v>9R292294</v>
          </cell>
          <cell r="C13593">
            <v>0</v>
          </cell>
        </row>
        <row r="13594">
          <cell r="B13594" t="str">
            <v>9R292404</v>
          </cell>
          <cell r="C13594">
            <v>0</v>
          </cell>
        </row>
        <row r="13595">
          <cell r="B13595" t="str">
            <v>9R292406</v>
          </cell>
          <cell r="C13595">
            <v>0</v>
          </cell>
        </row>
        <row r="13596">
          <cell r="B13596" t="str">
            <v>9R292409</v>
          </cell>
          <cell r="C13596">
            <v>0</v>
          </cell>
        </row>
        <row r="13597">
          <cell r="B13597" t="str">
            <v>9R292498</v>
          </cell>
          <cell r="C13597">
            <v>0</v>
          </cell>
        </row>
        <row r="13598">
          <cell r="B13598" t="str">
            <v>9R292503</v>
          </cell>
          <cell r="C13598">
            <v>0</v>
          </cell>
        </row>
        <row r="13599">
          <cell r="B13599" t="str">
            <v>9R292517</v>
          </cell>
          <cell r="C13599">
            <v>0</v>
          </cell>
        </row>
        <row r="13600">
          <cell r="B13600" t="str">
            <v>9R292596</v>
          </cell>
          <cell r="C13600">
            <v>0</v>
          </cell>
        </row>
        <row r="13601">
          <cell r="B13601" t="str">
            <v>9R292597</v>
          </cell>
          <cell r="C13601">
            <v>0</v>
          </cell>
        </row>
        <row r="13602">
          <cell r="B13602" t="str">
            <v>9R292598</v>
          </cell>
          <cell r="C13602">
            <v>0</v>
          </cell>
        </row>
        <row r="13603">
          <cell r="B13603" t="str">
            <v>9R292601</v>
          </cell>
          <cell r="C13603">
            <v>0</v>
          </cell>
        </row>
        <row r="13604">
          <cell r="B13604" t="str">
            <v>9R292604</v>
          </cell>
          <cell r="C13604">
            <v>0</v>
          </cell>
        </row>
        <row r="13605">
          <cell r="B13605" t="str">
            <v>9R292608</v>
          </cell>
          <cell r="C13605">
            <v>0</v>
          </cell>
        </row>
        <row r="13606">
          <cell r="B13606" t="str">
            <v>9R292670</v>
          </cell>
          <cell r="C13606">
            <v>0</v>
          </cell>
        </row>
        <row r="13607">
          <cell r="B13607" t="str">
            <v>9R292671</v>
          </cell>
          <cell r="C13607">
            <v>0</v>
          </cell>
        </row>
        <row r="13608">
          <cell r="B13608" t="str">
            <v>9R292675</v>
          </cell>
          <cell r="C13608">
            <v>0</v>
          </cell>
        </row>
        <row r="13609">
          <cell r="B13609" t="str">
            <v>9R292683</v>
          </cell>
          <cell r="C13609">
            <v>0</v>
          </cell>
        </row>
        <row r="13610">
          <cell r="B13610" t="str">
            <v>9R292689</v>
          </cell>
          <cell r="C13610">
            <v>0</v>
          </cell>
        </row>
        <row r="13611">
          <cell r="B13611" t="str">
            <v>9R292694</v>
          </cell>
          <cell r="C13611">
            <v>0</v>
          </cell>
        </row>
        <row r="13612">
          <cell r="B13612" t="str">
            <v>9R292698</v>
          </cell>
          <cell r="C13612">
            <v>0</v>
          </cell>
        </row>
        <row r="13613">
          <cell r="B13613" t="str">
            <v>9R292798</v>
          </cell>
          <cell r="C13613">
            <v>0</v>
          </cell>
        </row>
        <row r="13614">
          <cell r="B13614" t="str">
            <v>9R292801</v>
          </cell>
          <cell r="C13614">
            <v>0</v>
          </cell>
        </row>
        <row r="13615">
          <cell r="B13615" t="str">
            <v>9R292889</v>
          </cell>
          <cell r="C13615">
            <v>0</v>
          </cell>
        </row>
        <row r="13616">
          <cell r="B13616" t="str">
            <v>9R292892</v>
          </cell>
          <cell r="C13616">
            <v>0</v>
          </cell>
        </row>
        <row r="13617">
          <cell r="B13617" t="str">
            <v>9R292901</v>
          </cell>
          <cell r="C13617">
            <v>0</v>
          </cell>
        </row>
        <row r="13618">
          <cell r="B13618" t="str">
            <v>9R292908</v>
          </cell>
          <cell r="C13618">
            <v>0</v>
          </cell>
        </row>
        <row r="13619">
          <cell r="B13619" t="str">
            <v>9R292992</v>
          </cell>
          <cell r="C13619">
            <v>0</v>
          </cell>
        </row>
        <row r="13620">
          <cell r="B13620" t="str">
            <v>9R292995</v>
          </cell>
          <cell r="C13620">
            <v>0</v>
          </cell>
        </row>
        <row r="13621">
          <cell r="B13621" t="str">
            <v>9R292996</v>
          </cell>
          <cell r="C13621">
            <v>0</v>
          </cell>
        </row>
        <row r="13622">
          <cell r="B13622" t="str">
            <v>9R292999</v>
          </cell>
          <cell r="C13622">
            <v>0</v>
          </cell>
        </row>
        <row r="13623">
          <cell r="B13623" t="str">
            <v>9R293093</v>
          </cell>
          <cell r="C13623">
            <v>0</v>
          </cell>
        </row>
        <row r="13624">
          <cell r="B13624" t="str">
            <v>9R293100</v>
          </cell>
          <cell r="C13624">
            <v>0</v>
          </cell>
        </row>
        <row r="13625">
          <cell r="B13625" t="str">
            <v>9R293106</v>
          </cell>
          <cell r="C13625">
            <v>0</v>
          </cell>
        </row>
        <row r="13626">
          <cell r="B13626" t="str">
            <v>9R293198</v>
          </cell>
          <cell r="C13626">
            <v>0</v>
          </cell>
        </row>
        <row r="13627">
          <cell r="B13627" t="str">
            <v>9R293200</v>
          </cell>
          <cell r="C13627">
            <v>0</v>
          </cell>
        </row>
        <row r="13628">
          <cell r="B13628" t="str">
            <v>9R293206</v>
          </cell>
          <cell r="C13628">
            <v>0</v>
          </cell>
        </row>
        <row r="13629">
          <cell r="B13629" t="str">
            <v>9R293282</v>
          </cell>
          <cell r="C13629">
            <v>0</v>
          </cell>
        </row>
        <row r="13630">
          <cell r="B13630" t="str">
            <v>9R293299</v>
          </cell>
          <cell r="C13630">
            <v>0</v>
          </cell>
        </row>
        <row r="13631">
          <cell r="B13631" t="str">
            <v>9R293302</v>
          </cell>
          <cell r="C13631">
            <v>0</v>
          </cell>
        </row>
        <row r="13632">
          <cell r="B13632" t="str">
            <v>9R293386</v>
          </cell>
          <cell r="C13632">
            <v>0</v>
          </cell>
        </row>
        <row r="13633">
          <cell r="B13633" t="str">
            <v>9R293391</v>
          </cell>
          <cell r="C13633">
            <v>0</v>
          </cell>
        </row>
        <row r="13634">
          <cell r="B13634" t="str">
            <v>9R293394</v>
          </cell>
          <cell r="C13634">
            <v>0</v>
          </cell>
        </row>
        <row r="13635">
          <cell r="B13635" t="str">
            <v>9R293395</v>
          </cell>
          <cell r="C13635">
            <v>0</v>
          </cell>
        </row>
        <row r="13636">
          <cell r="B13636" t="str">
            <v>9R293396</v>
          </cell>
          <cell r="C13636">
            <v>0</v>
          </cell>
        </row>
        <row r="13637">
          <cell r="B13637" t="str">
            <v>9R293399</v>
          </cell>
          <cell r="C13637">
            <v>0</v>
          </cell>
        </row>
        <row r="13638">
          <cell r="B13638" t="str">
            <v>9R293497</v>
          </cell>
          <cell r="C13638">
            <v>0</v>
          </cell>
        </row>
        <row r="13639">
          <cell r="B13639" t="str">
            <v>9R293503</v>
          </cell>
          <cell r="C13639">
            <v>0</v>
          </cell>
        </row>
        <row r="13640">
          <cell r="B13640" t="str">
            <v>9R293507</v>
          </cell>
          <cell r="C13640">
            <v>0</v>
          </cell>
        </row>
        <row r="13641">
          <cell r="B13641" t="str">
            <v>9R293509</v>
          </cell>
          <cell r="C13641">
            <v>0</v>
          </cell>
        </row>
        <row r="13642">
          <cell r="B13642" t="str">
            <v>9R293581</v>
          </cell>
          <cell r="C13642">
            <v>0</v>
          </cell>
        </row>
        <row r="13643">
          <cell r="B13643" t="str">
            <v>9R293595</v>
          </cell>
          <cell r="C13643">
            <v>0</v>
          </cell>
        </row>
        <row r="13644">
          <cell r="B13644" t="str">
            <v>9R293596</v>
          </cell>
          <cell r="C13644">
            <v>0</v>
          </cell>
        </row>
        <row r="13645">
          <cell r="B13645" t="str">
            <v>9R293606</v>
          </cell>
          <cell r="C13645">
            <v>0</v>
          </cell>
        </row>
        <row r="13646">
          <cell r="B13646" t="str">
            <v>9R293790</v>
          </cell>
          <cell r="C13646">
            <v>0</v>
          </cell>
        </row>
        <row r="13647">
          <cell r="B13647" t="str">
            <v>9R293998</v>
          </cell>
          <cell r="C13647">
            <v>0</v>
          </cell>
        </row>
        <row r="13648">
          <cell r="B13648" t="str">
            <v>9R294067</v>
          </cell>
          <cell r="C13648">
            <v>0</v>
          </cell>
        </row>
        <row r="13649">
          <cell r="B13649" t="str">
            <v>9R294198</v>
          </cell>
          <cell r="C13649">
            <v>0</v>
          </cell>
        </row>
        <row r="13650">
          <cell r="B13650" t="str">
            <v>9R294202</v>
          </cell>
          <cell r="C13650">
            <v>0</v>
          </cell>
        </row>
        <row r="13651">
          <cell r="B13651" t="str">
            <v>9R294207</v>
          </cell>
          <cell r="C13651">
            <v>0</v>
          </cell>
        </row>
        <row r="13652">
          <cell r="B13652" t="str">
            <v>9R294300</v>
          </cell>
          <cell r="C13652">
            <v>0</v>
          </cell>
        </row>
        <row r="13653">
          <cell r="B13653" t="str">
            <v>9R294306</v>
          </cell>
          <cell r="C13653">
            <v>0</v>
          </cell>
        </row>
        <row r="13654">
          <cell r="B13654" t="str">
            <v>9R294307</v>
          </cell>
          <cell r="C13654">
            <v>0</v>
          </cell>
        </row>
        <row r="13655">
          <cell r="B13655" t="str">
            <v>9R294308</v>
          </cell>
          <cell r="C13655">
            <v>0</v>
          </cell>
        </row>
        <row r="13656">
          <cell r="B13656" t="str">
            <v>9R294309</v>
          </cell>
          <cell r="C13656">
            <v>0</v>
          </cell>
        </row>
        <row r="13657">
          <cell r="B13657" t="str">
            <v>9R294405</v>
          </cell>
          <cell r="C13657">
            <v>0</v>
          </cell>
        </row>
        <row r="13658">
          <cell r="B13658" t="str">
            <v>9R294505</v>
          </cell>
          <cell r="C13658">
            <v>0</v>
          </cell>
        </row>
        <row r="13659">
          <cell r="B13659" t="str">
            <v>9R294612</v>
          </cell>
          <cell r="C13659">
            <v>0</v>
          </cell>
        </row>
        <row r="13660">
          <cell r="B13660" t="str">
            <v>9R294700</v>
          </cell>
          <cell r="C13660">
            <v>0</v>
          </cell>
        </row>
        <row r="13661">
          <cell r="B13661" t="str">
            <v>9R294705</v>
          </cell>
          <cell r="C13661">
            <v>0</v>
          </cell>
        </row>
        <row r="13662">
          <cell r="B13662" t="str">
            <v>9R294708</v>
          </cell>
          <cell r="C13662">
            <v>0</v>
          </cell>
        </row>
        <row r="13663">
          <cell r="B13663" t="str">
            <v>9R294796</v>
          </cell>
          <cell r="C13663">
            <v>0</v>
          </cell>
        </row>
        <row r="13664">
          <cell r="B13664" t="str">
            <v>9R294798</v>
          </cell>
          <cell r="C13664">
            <v>0</v>
          </cell>
        </row>
        <row r="13665">
          <cell r="B13665" t="str">
            <v>9R294806</v>
          </cell>
          <cell r="C13665">
            <v>0</v>
          </cell>
        </row>
        <row r="13666">
          <cell r="B13666" t="str">
            <v>9R294909</v>
          </cell>
          <cell r="C13666">
            <v>0</v>
          </cell>
        </row>
        <row r="13667">
          <cell r="B13667" t="str">
            <v>9R295286</v>
          </cell>
          <cell r="C13667">
            <v>0</v>
          </cell>
        </row>
        <row r="13668">
          <cell r="B13668" t="str">
            <v>9R295309</v>
          </cell>
          <cell r="C13668">
            <v>0</v>
          </cell>
        </row>
        <row r="13669">
          <cell r="B13669" t="str">
            <v>9R297517</v>
          </cell>
          <cell r="C13669">
            <v>0</v>
          </cell>
        </row>
        <row r="13670">
          <cell r="B13670" t="str">
            <v>9R298085</v>
          </cell>
          <cell r="C13670">
            <v>0</v>
          </cell>
        </row>
        <row r="13671">
          <cell r="B13671" t="str">
            <v>9R298111</v>
          </cell>
          <cell r="C13671">
            <v>0</v>
          </cell>
        </row>
        <row r="13672">
          <cell r="B13672" t="str">
            <v>9R300008</v>
          </cell>
          <cell r="C13672">
            <v>0</v>
          </cell>
        </row>
        <row r="13673">
          <cell r="B13673" t="str">
            <v>9R320178</v>
          </cell>
          <cell r="C13673">
            <v>0</v>
          </cell>
        </row>
        <row r="13674">
          <cell r="B13674" t="str">
            <v>9R320273</v>
          </cell>
          <cell r="C13674">
            <v>0</v>
          </cell>
        </row>
        <row r="13675">
          <cell r="B13675" t="str">
            <v>9R340000</v>
          </cell>
          <cell r="C13675">
            <v>0</v>
          </cell>
        </row>
        <row r="13676">
          <cell r="B13676" t="str">
            <v>9R343689</v>
          </cell>
          <cell r="C13676">
            <v>0</v>
          </cell>
        </row>
        <row r="13677">
          <cell r="B13677" t="str">
            <v>9R360099</v>
          </cell>
          <cell r="C13677">
            <v>0</v>
          </cell>
        </row>
        <row r="13678">
          <cell r="B13678" t="str">
            <v>9R360299</v>
          </cell>
          <cell r="C13678">
            <v>0</v>
          </cell>
        </row>
        <row r="13679">
          <cell r="B13679" t="str">
            <v>9R360399</v>
          </cell>
          <cell r="C13679">
            <v>0</v>
          </cell>
        </row>
        <row r="13680">
          <cell r="B13680" t="str">
            <v>9R360464</v>
          </cell>
          <cell r="C13680">
            <v>0</v>
          </cell>
        </row>
        <row r="13681">
          <cell r="B13681" t="str">
            <v>9R360467</v>
          </cell>
          <cell r="C13681">
            <v>0</v>
          </cell>
        </row>
        <row r="13682">
          <cell r="B13682" t="str">
            <v>9R360479</v>
          </cell>
          <cell r="C13682">
            <v>0</v>
          </cell>
        </row>
        <row r="13683">
          <cell r="B13683" t="str">
            <v>9R360481</v>
          </cell>
          <cell r="C13683">
            <v>0</v>
          </cell>
        </row>
        <row r="13684">
          <cell r="B13684" t="str">
            <v>9R360489</v>
          </cell>
          <cell r="C13684">
            <v>0</v>
          </cell>
        </row>
        <row r="13685">
          <cell r="B13685" t="str">
            <v>9R360490</v>
          </cell>
          <cell r="C13685">
            <v>0</v>
          </cell>
        </row>
        <row r="13686">
          <cell r="B13686" t="str">
            <v>9R360500</v>
          </cell>
          <cell r="C13686">
            <v>0</v>
          </cell>
        </row>
        <row r="13687">
          <cell r="B13687" t="str">
            <v>9R360502</v>
          </cell>
          <cell r="C13687">
            <v>0</v>
          </cell>
        </row>
        <row r="13688">
          <cell r="B13688" t="str">
            <v>9R360598</v>
          </cell>
          <cell r="C13688">
            <v>0</v>
          </cell>
        </row>
        <row r="13689">
          <cell r="B13689" t="str">
            <v>9R360599</v>
          </cell>
          <cell r="C13689">
            <v>0</v>
          </cell>
        </row>
        <row r="13690">
          <cell r="B13690" t="str">
            <v>9R360694</v>
          </cell>
          <cell r="C13690">
            <v>0</v>
          </cell>
        </row>
        <row r="13691">
          <cell r="B13691" t="str">
            <v>9R360785</v>
          </cell>
          <cell r="C13691">
            <v>0</v>
          </cell>
        </row>
        <row r="13692">
          <cell r="B13692" t="str">
            <v>9R360786</v>
          </cell>
          <cell r="C13692">
            <v>0</v>
          </cell>
        </row>
        <row r="13693">
          <cell r="B13693" t="str">
            <v>9R360788</v>
          </cell>
          <cell r="C13693">
            <v>0</v>
          </cell>
        </row>
        <row r="13694">
          <cell r="B13694" t="str">
            <v>9R360890</v>
          </cell>
          <cell r="C13694">
            <v>0</v>
          </cell>
        </row>
        <row r="13695">
          <cell r="B13695" t="str">
            <v>9R380002</v>
          </cell>
          <cell r="C13695">
            <v>0</v>
          </cell>
        </row>
        <row r="13696">
          <cell r="B13696" t="str">
            <v>9R380003</v>
          </cell>
          <cell r="C13696">
            <v>0</v>
          </cell>
        </row>
        <row r="13697">
          <cell r="B13697" t="str">
            <v>9R380004</v>
          </cell>
          <cell r="C13697">
            <v>0</v>
          </cell>
        </row>
        <row r="13698">
          <cell r="B13698" t="str">
            <v>9R380011</v>
          </cell>
          <cell r="C13698">
            <v>0</v>
          </cell>
        </row>
        <row r="13699">
          <cell r="B13699" t="str">
            <v>9R380103</v>
          </cell>
          <cell r="C13699">
            <v>0</v>
          </cell>
        </row>
        <row r="13700">
          <cell r="B13700" t="str">
            <v>9R380200</v>
          </cell>
          <cell r="C13700">
            <v>0</v>
          </cell>
        </row>
        <row r="13701">
          <cell r="B13701" t="str">
            <v>9R380400</v>
          </cell>
          <cell r="C13701">
            <v>0</v>
          </cell>
        </row>
        <row r="13702">
          <cell r="B13702" t="str">
            <v>9R400008</v>
          </cell>
          <cell r="C13702">
            <v>0</v>
          </cell>
        </row>
        <row r="13703">
          <cell r="B13703" t="str">
            <v>9R400196</v>
          </cell>
          <cell r="C13703">
            <v>0</v>
          </cell>
        </row>
        <row r="13704">
          <cell r="B13704" t="str">
            <v>9R400202</v>
          </cell>
          <cell r="C13704">
            <v>0</v>
          </cell>
        </row>
        <row r="13705">
          <cell r="B13705" t="str">
            <v>9R400203</v>
          </cell>
          <cell r="C13705">
            <v>0</v>
          </cell>
        </row>
        <row r="13706">
          <cell r="B13706" t="str">
            <v>9R400204</v>
          </cell>
          <cell r="C13706">
            <v>0</v>
          </cell>
        </row>
        <row r="13707">
          <cell r="B13707" t="str">
            <v>9R400206</v>
          </cell>
          <cell r="C13707">
            <v>0</v>
          </cell>
        </row>
        <row r="13708">
          <cell r="B13708" t="str">
            <v>9R400306</v>
          </cell>
          <cell r="C13708">
            <v>0</v>
          </cell>
        </row>
        <row r="13709">
          <cell r="B13709" t="str">
            <v>9R401882</v>
          </cell>
          <cell r="C13709">
            <v>0</v>
          </cell>
        </row>
        <row r="13710">
          <cell r="B13710" t="str">
            <v>9R420097</v>
          </cell>
          <cell r="C13710">
            <v>0</v>
          </cell>
        </row>
        <row r="13711">
          <cell r="B13711" t="str">
            <v>9R990088</v>
          </cell>
          <cell r="C13711">
            <v>0</v>
          </cell>
        </row>
        <row r="13712">
          <cell r="B13712" t="str">
            <v>9S000002</v>
          </cell>
          <cell r="C13712">
            <v>0</v>
          </cell>
        </row>
        <row r="13713">
          <cell r="B13713" t="str">
            <v>9S000102</v>
          </cell>
          <cell r="C13713">
            <v>0</v>
          </cell>
        </row>
        <row r="13714">
          <cell r="B13714" t="str">
            <v>9S000202</v>
          </cell>
          <cell r="C13714">
            <v>0</v>
          </cell>
        </row>
        <row r="13715">
          <cell r="B13715" t="str">
            <v>9S000302</v>
          </cell>
          <cell r="C13715">
            <v>0</v>
          </cell>
        </row>
        <row r="13716">
          <cell r="B13716" t="str">
            <v>9S000400</v>
          </cell>
          <cell r="C13716">
            <v>0</v>
          </cell>
        </row>
        <row r="13717">
          <cell r="B13717" t="str">
            <v>9S000602</v>
          </cell>
          <cell r="C13717">
            <v>0</v>
          </cell>
        </row>
        <row r="13718">
          <cell r="B13718" t="str">
            <v>9S000700</v>
          </cell>
          <cell r="C13718">
            <v>0</v>
          </cell>
        </row>
        <row r="13719">
          <cell r="B13719" t="str">
            <v>9S000702</v>
          </cell>
          <cell r="C13719">
            <v>0</v>
          </cell>
        </row>
        <row r="13720">
          <cell r="B13720" t="str">
            <v>9S000899</v>
          </cell>
          <cell r="C13720">
            <v>0</v>
          </cell>
        </row>
        <row r="13721">
          <cell r="B13721" t="str">
            <v>9S006591</v>
          </cell>
          <cell r="C13721">
            <v>0</v>
          </cell>
        </row>
        <row r="13722">
          <cell r="B13722" t="str">
            <v>9S007053</v>
          </cell>
          <cell r="C13722">
            <v>0</v>
          </cell>
        </row>
        <row r="13723">
          <cell r="B13723" t="str">
            <v>9S007591</v>
          </cell>
          <cell r="C13723">
            <v>0</v>
          </cell>
        </row>
        <row r="13724">
          <cell r="B13724" t="str">
            <v>9S008090</v>
          </cell>
          <cell r="C13724">
            <v>0</v>
          </cell>
        </row>
        <row r="13725">
          <cell r="B13725" t="str">
            <v>9S009192</v>
          </cell>
          <cell r="C13725">
            <v>0</v>
          </cell>
        </row>
        <row r="13726">
          <cell r="B13726" t="str">
            <v>9S010002</v>
          </cell>
          <cell r="C13726">
            <v>0</v>
          </cell>
        </row>
        <row r="13727">
          <cell r="B13727" t="str">
            <v>9S010102</v>
          </cell>
          <cell r="C13727">
            <v>0</v>
          </cell>
        </row>
        <row r="13728">
          <cell r="B13728" t="str">
            <v>9S010106</v>
          </cell>
          <cell r="C13728">
            <v>0</v>
          </cell>
        </row>
        <row r="13729">
          <cell r="B13729" t="str">
            <v>9S010202</v>
          </cell>
          <cell r="C13729">
            <v>0</v>
          </cell>
        </row>
        <row r="13730">
          <cell r="B13730" t="str">
            <v>9S010204</v>
          </cell>
          <cell r="C13730">
            <v>0</v>
          </cell>
        </row>
        <row r="13731">
          <cell r="B13731" t="str">
            <v>9S010207</v>
          </cell>
          <cell r="C13731">
            <v>0</v>
          </cell>
        </row>
        <row r="13732">
          <cell r="B13732" t="str">
            <v>9S010270</v>
          </cell>
          <cell r="C13732">
            <v>0</v>
          </cell>
        </row>
        <row r="13733">
          <cell r="B13733" t="str">
            <v>9S010279</v>
          </cell>
          <cell r="C13733">
            <v>0</v>
          </cell>
        </row>
        <row r="13734">
          <cell r="B13734" t="str">
            <v>9S010283</v>
          </cell>
          <cell r="C13734">
            <v>0</v>
          </cell>
        </row>
        <row r="13735">
          <cell r="B13735" t="str">
            <v>9S010375</v>
          </cell>
          <cell r="C13735">
            <v>0</v>
          </cell>
        </row>
        <row r="13736">
          <cell r="B13736" t="str">
            <v>9S010386</v>
          </cell>
          <cell r="C13736">
            <v>0</v>
          </cell>
        </row>
        <row r="13737">
          <cell r="B13737" t="str">
            <v>9S010400</v>
          </cell>
          <cell r="C13737">
            <v>0</v>
          </cell>
        </row>
        <row r="13738">
          <cell r="B13738" t="str">
            <v>9S010402</v>
          </cell>
          <cell r="C13738">
            <v>0</v>
          </cell>
        </row>
        <row r="13739">
          <cell r="B13739" t="str">
            <v>9S010486</v>
          </cell>
          <cell r="C13739">
            <v>0</v>
          </cell>
        </row>
        <row r="13740">
          <cell r="B13740" t="str">
            <v>9S010508</v>
          </cell>
          <cell r="C13740">
            <v>0</v>
          </cell>
        </row>
        <row r="13741">
          <cell r="B13741" t="str">
            <v>9S010587</v>
          </cell>
          <cell r="C13741">
            <v>0</v>
          </cell>
        </row>
        <row r="13742">
          <cell r="B13742" t="str">
            <v>9S010604</v>
          </cell>
          <cell r="C13742">
            <v>0</v>
          </cell>
        </row>
        <row r="13743">
          <cell r="B13743" t="str">
            <v>9S010667</v>
          </cell>
          <cell r="C13743">
            <v>0</v>
          </cell>
        </row>
        <row r="13744">
          <cell r="B13744" t="str">
            <v>9S010672</v>
          </cell>
          <cell r="C13744">
            <v>0</v>
          </cell>
        </row>
        <row r="13745">
          <cell r="B13745" t="str">
            <v>9S010689</v>
          </cell>
          <cell r="C13745">
            <v>0</v>
          </cell>
        </row>
        <row r="13746">
          <cell r="B13746" t="str">
            <v>9S010695</v>
          </cell>
          <cell r="C13746">
            <v>0</v>
          </cell>
        </row>
        <row r="13747">
          <cell r="B13747" t="str">
            <v>9S010697</v>
          </cell>
          <cell r="C13747">
            <v>0</v>
          </cell>
        </row>
        <row r="13748">
          <cell r="B13748" t="str">
            <v>9S010700</v>
          </cell>
          <cell r="C13748">
            <v>0</v>
          </cell>
        </row>
        <row r="13749">
          <cell r="B13749" t="str">
            <v>9S010701</v>
          </cell>
          <cell r="C13749">
            <v>0</v>
          </cell>
        </row>
        <row r="13750">
          <cell r="B13750" t="str">
            <v>9S010703</v>
          </cell>
          <cell r="C13750">
            <v>0</v>
          </cell>
        </row>
        <row r="13751">
          <cell r="B13751" t="str">
            <v>9S010704</v>
          </cell>
          <cell r="C13751">
            <v>0</v>
          </cell>
        </row>
        <row r="13752">
          <cell r="B13752" t="str">
            <v>9S010767</v>
          </cell>
          <cell r="C13752">
            <v>0</v>
          </cell>
        </row>
        <row r="13753">
          <cell r="B13753" t="str">
            <v>9S010776</v>
          </cell>
          <cell r="C13753">
            <v>0</v>
          </cell>
        </row>
        <row r="13754">
          <cell r="B13754" t="str">
            <v>9S010780</v>
          </cell>
          <cell r="C13754">
            <v>0</v>
          </cell>
        </row>
        <row r="13755">
          <cell r="B13755" t="str">
            <v>9S010783</v>
          </cell>
          <cell r="C13755">
            <v>0</v>
          </cell>
        </row>
        <row r="13756">
          <cell r="B13756" t="str">
            <v>9S010786</v>
          </cell>
          <cell r="C13756">
            <v>0</v>
          </cell>
        </row>
        <row r="13757">
          <cell r="B13757" t="str">
            <v>9S010793</v>
          </cell>
          <cell r="C13757">
            <v>0</v>
          </cell>
        </row>
        <row r="13758">
          <cell r="B13758" t="str">
            <v>9S010796</v>
          </cell>
          <cell r="C13758">
            <v>0</v>
          </cell>
        </row>
        <row r="13759">
          <cell r="B13759" t="str">
            <v>9S010799</v>
          </cell>
          <cell r="C13759">
            <v>0</v>
          </cell>
        </row>
        <row r="13760">
          <cell r="B13760" t="str">
            <v>9S010802</v>
          </cell>
          <cell r="C13760">
            <v>0</v>
          </cell>
        </row>
        <row r="13761">
          <cell r="B13761" t="str">
            <v>9S010804</v>
          </cell>
          <cell r="C13761">
            <v>0</v>
          </cell>
        </row>
        <row r="13762">
          <cell r="B13762" t="str">
            <v>9S010805</v>
          </cell>
          <cell r="C13762">
            <v>0</v>
          </cell>
        </row>
        <row r="13763">
          <cell r="B13763" t="str">
            <v>9S010806</v>
          </cell>
          <cell r="C13763">
            <v>0</v>
          </cell>
        </row>
        <row r="13764">
          <cell r="B13764" t="str">
            <v>9S010888</v>
          </cell>
          <cell r="C13764">
            <v>0</v>
          </cell>
        </row>
        <row r="13765">
          <cell r="B13765" t="str">
            <v>9S010891</v>
          </cell>
          <cell r="C13765">
            <v>0</v>
          </cell>
        </row>
        <row r="13766">
          <cell r="B13766" t="str">
            <v>9S010894</v>
          </cell>
          <cell r="C13766">
            <v>0</v>
          </cell>
        </row>
        <row r="13767">
          <cell r="B13767" t="str">
            <v>9S020000</v>
          </cell>
          <cell r="C13767">
            <v>0</v>
          </cell>
        </row>
        <row r="13768">
          <cell r="B13768" t="str">
            <v>9S020097</v>
          </cell>
          <cell r="C13768">
            <v>0</v>
          </cell>
        </row>
        <row r="13769">
          <cell r="B13769" t="str">
            <v>9S020105</v>
          </cell>
          <cell r="C13769">
            <v>0</v>
          </cell>
        </row>
        <row r="13770">
          <cell r="B13770" t="str">
            <v>9S020197</v>
          </cell>
          <cell r="C13770">
            <v>0</v>
          </cell>
        </row>
        <row r="13771">
          <cell r="B13771" t="str">
            <v>9S020199</v>
          </cell>
          <cell r="C13771">
            <v>0</v>
          </cell>
        </row>
        <row r="13772">
          <cell r="B13772" t="str">
            <v>9S020297</v>
          </cell>
          <cell r="C13772">
            <v>0</v>
          </cell>
        </row>
        <row r="13773">
          <cell r="B13773" t="str">
            <v>9S020299</v>
          </cell>
          <cell r="C13773">
            <v>0</v>
          </cell>
        </row>
        <row r="13774">
          <cell r="B13774" t="str">
            <v>9S020300</v>
          </cell>
          <cell r="C13774">
            <v>0</v>
          </cell>
        </row>
        <row r="13775">
          <cell r="B13775" t="str">
            <v>9S020306</v>
          </cell>
          <cell r="C13775">
            <v>0</v>
          </cell>
        </row>
        <row r="13776">
          <cell r="B13776" t="str">
            <v>9S020399</v>
          </cell>
          <cell r="C13776">
            <v>0</v>
          </cell>
        </row>
        <row r="13777">
          <cell r="B13777" t="str">
            <v>9S020405</v>
          </cell>
          <cell r="C13777">
            <v>0</v>
          </cell>
        </row>
        <row r="13778">
          <cell r="B13778" t="str">
            <v>9S020599</v>
          </cell>
          <cell r="C13778">
            <v>0</v>
          </cell>
        </row>
        <row r="13779">
          <cell r="B13779" t="str">
            <v>9S020604</v>
          </cell>
          <cell r="C13779">
            <v>0</v>
          </cell>
        </row>
        <row r="13780">
          <cell r="B13780" t="str">
            <v>9S020606</v>
          </cell>
          <cell r="C13780">
            <v>0</v>
          </cell>
        </row>
        <row r="13781">
          <cell r="B13781" t="str">
            <v>9S020799</v>
          </cell>
          <cell r="C13781">
            <v>0</v>
          </cell>
        </row>
        <row r="13782">
          <cell r="B13782" t="str">
            <v>9S020909</v>
          </cell>
          <cell r="C13782">
            <v>0</v>
          </cell>
        </row>
        <row r="13783">
          <cell r="B13783" t="str">
            <v>9S021009</v>
          </cell>
          <cell r="C13783">
            <v>0</v>
          </cell>
        </row>
        <row r="13784">
          <cell r="B13784" t="str">
            <v>9S021010</v>
          </cell>
          <cell r="C13784">
            <v>0</v>
          </cell>
        </row>
        <row r="13785">
          <cell r="B13785" t="str">
            <v>9S030000</v>
          </cell>
          <cell r="C13785">
            <v>0</v>
          </cell>
        </row>
        <row r="13786">
          <cell r="B13786" t="str">
            <v>9S030003</v>
          </cell>
          <cell r="C13786">
            <v>0</v>
          </cell>
        </row>
        <row r="13787">
          <cell r="B13787" t="str">
            <v>9S030004</v>
          </cell>
          <cell r="C13787">
            <v>0</v>
          </cell>
        </row>
        <row r="13788">
          <cell r="B13788" t="str">
            <v>9S030005</v>
          </cell>
          <cell r="C13788">
            <v>0</v>
          </cell>
        </row>
        <row r="13789">
          <cell r="B13789" t="str">
            <v>9S030006</v>
          </cell>
          <cell r="C13789">
            <v>0</v>
          </cell>
        </row>
        <row r="13790">
          <cell r="B13790" t="str">
            <v>9S030089</v>
          </cell>
          <cell r="C13790">
            <v>0</v>
          </cell>
        </row>
        <row r="13791">
          <cell r="B13791" t="str">
            <v>9S030100</v>
          </cell>
          <cell r="C13791">
            <v>0</v>
          </cell>
        </row>
        <row r="13792">
          <cell r="B13792" t="str">
            <v>9S030106</v>
          </cell>
          <cell r="C13792">
            <v>0</v>
          </cell>
        </row>
        <row r="13793">
          <cell r="B13793" t="str">
            <v>9S030108</v>
          </cell>
          <cell r="C13793">
            <v>0</v>
          </cell>
        </row>
        <row r="13794">
          <cell r="B13794" t="str">
            <v>9S030204</v>
          </cell>
          <cell r="C13794">
            <v>0</v>
          </cell>
        </row>
        <row r="13795">
          <cell r="B13795" t="str">
            <v>9S030206</v>
          </cell>
          <cell r="C13795">
            <v>0</v>
          </cell>
        </row>
        <row r="13796">
          <cell r="B13796" t="str">
            <v>9S030300</v>
          </cell>
          <cell r="C13796">
            <v>0</v>
          </cell>
        </row>
        <row r="13797">
          <cell r="B13797" t="str">
            <v>9S030301</v>
          </cell>
          <cell r="C13797">
            <v>0</v>
          </cell>
        </row>
        <row r="13798">
          <cell r="B13798" t="str">
            <v>9S030303</v>
          </cell>
          <cell r="C13798">
            <v>0</v>
          </cell>
        </row>
        <row r="13799">
          <cell r="B13799" t="str">
            <v>9S030304</v>
          </cell>
          <cell r="C13799">
            <v>0</v>
          </cell>
        </row>
        <row r="13800">
          <cell r="B13800" t="str">
            <v>9S030401</v>
          </cell>
          <cell r="C13800">
            <v>0</v>
          </cell>
        </row>
        <row r="13801">
          <cell r="B13801" t="str">
            <v>9S030404</v>
          </cell>
          <cell r="C13801">
            <v>0</v>
          </cell>
        </row>
        <row r="13802">
          <cell r="B13802" t="str">
            <v>9S030407</v>
          </cell>
          <cell r="C13802">
            <v>0</v>
          </cell>
        </row>
        <row r="13803">
          <cell r="B13803" t="str">
            <v>9S030496</v>
          </cell>
          <cell r="C13803">
            <v>0</v>
          </cell>
        </row>
        <row r="13804">
          <cell r="B13804" t="str">
            <v>9S030500</v>
          </cell>
          <cell r="C13804">
            <v>0</v>
          </cell>
        </row>
        <row r="13805">
          <cell r="B13805" t="str">
            <v>9S030501</v>
          </cell>
          <cell r="C13805">
            <v>0</v>
          </cell>
        </row>
        <row r="13806">
          <cell r="B13806" t="str">
            <v>9S030503</v>
          </cell>
          <cell r="C13806">
            <v>0</v>
          </cell>
        </row>
        <row r="13807">
          <cell r="B13807" t="str">
            <v>9S030505</v>
          </cell>
          <cell r="C13807">
            <v>0</v>
          </cell>
        </row>
        <row r="13808">
          <cell r="B13808" t="str">
            <v>9S030507</v>
          </cell>
          <cell r="C13808">
            <v>0</v>
          </cell>
        </row>
        <row r="13809">
          <cell r="B13809" t="str">
            <v>9S030600</v>
          </cell>
          <cell r="C13809">
            <v>0</v>
          </cell>
        </row>
        <row r="13810">
          <cell r="B13810" t="str">
            <v>9S030601</v>
          </cell>
          <cell r="C13810">
            <v>0</v>
          </cell>
        </row>
        <row r="13811">
          <cell r="B13811" t="str">
            <v>9S030604</v>
          </cell>
          <cell r="C13811">
            <v>0</v>
          </cell>
        </row>
        <row r="13812">
          <cell r="B13812" t="str">
            <v>9S030607</v>
          </cell>
          <cell r="C13812">
            <v>0</v>
          </cell>
        </row>
        <row r="13813">
          <cell r="B13813" t="str">
            <v>9S030608</v>
          </cell>
          <cell r="C13813">
            <v>0</v>
          </cell>
        </row>
        <row r="13814">
          <cell r="B13814" t="str">
            <v>9S030688</v>
          </cell>
          <cell r="C13814">
            <v>0</v>
          </cell>
        </row>
        <row r="13815">
          <cell r="B13815" t="str">
            <v>9S030692</v>
          </cell>
          <cell r="C13815">
            <v>0</v>
          </cell>
        </row>
        <row r="13816">
          <cell r="B13816" t="str">
            <v>9S030699</v>
          </cell>
          <cell r="C13816">
            <v>0</v>
          </cell>
        </row>
        <row r="13817">
          <cell r="B13817" t="str">
            <v>9S030700</v>
          </cell>
          <cell r="C13817">
            <v>0</v>
          </cell>
        </row>
        <row r="13818">
          <cell r="B13818" t="str">
            <v>9S030704</v>
          </cell>
          <cell r="C13818">
            <v>0</v>
          </cell>
        </row>
        <row r="13819">
          <cell r="B13819" t="str">
            <v>9S030706</v>
          </cell>
          <cell r="C13819">
            <v>0</v>
          </cell>
        </row>
        <row r="13820">
          <cell r="B13820" t="str">
            <v>9S030707</v>
          </cell>
          <cell r="C13820">
            <v>0</v>
          </cell>
        </row>
        <row r="13821">
          <cell r="B13821" t="str">
            <v>9S030800</v>
          </cell>
          <cell r="C13821">
            <v>0</v>
          </cell>
        </row>
        <row r="13822">
          <cell r="B13822" t="str">
            <v>9S030804</v>
          </cell>
          <cell r="C13822">
            <v>0</v>
          </cell>
        </row>
        <row r="13823">
          <cell r="B13823" t="str">
            <v>9S030806</v>
          </cell>
          <cell r="C13823">
            <v>0</v>
          </cell>
        </row>
        <row r="13824">
          <cell r="B13824" t="str">
            <v>9S030887</v>
          </cell>
          <cell r="C13824">
            <v>0</v>
          </cell>
        </row>
        <row r="13825">
          <cell r="B13825" t="str">
            <v>9S030902</v>
          </cell>
          <cell r="C13825">
            <v>0</v>
          </cell>
        </row>
        <row r="13826">
          <cell r="B13826" t="str">
            <v>9S030906</v>
          </cell>
          <cell r="C13826">
            <v>0</v>
          </cell>
        </row>
        <row r="13827">
          <cell r="B13827" t="str">
            <v>9S030909</v>
          </cell>
          <cell r="C13827">
            <v>0</v>
          </cell>
        </row>
        <row r="13828">
          <cell r="B13828" t="str">
            <v>9S030984</v>
          </cell>
          <cell r="C13828">
            <v>0</v>
          </cell>
        </row>
        <row r="13829">
          <cell r="B13829" t="str">
            <v>9S030987</v>
          </cell>
          <cell r="C13829">
            <v>0</v>
          </cell>
        </row>
        <row r="13830">
          <cell r="B13830" t="str">
            <v>9S031004</v>
          </cell>
          <cell r="C13830">
            <v>0</v>
          </cell>
        </row>
        <row r="13831">
          <cell r="B13831" t="str">
            <v>9S031097</v>
          </cell>
          <cell r="C13831">
            <v>0</v>
          </cell>
        </row>
        <row r="13832">
          <cell r="B13832" t="str">
            <v>9S031099</v>
          </cell>
          <cell r="C13832">
            <v>0</v>
          </cell>
        </row>
        <row r="13833">
          <cell r="B13833" t="str">
            <v>9S040003</v>
          </cell>
          <cell r="C13833">
            <v>0</v>
          </cell>
        </row>
        <row r="13834">
          <cell r="B13834" t="str">
            <v>9S040004</v>
          </cell>
          <cell r="C13834">
            <v>0</v>
          </cell>
        </row>
        <row r="13835">
          <cell r="B13835" t="str">
            <v>9S040005</v>
          </cell>
          <cell r="C13835">
            <v>0</v>
          </cell>
        </row>
        <row r="13836">
          <cell r="B13836" t="str">
            <v>9S040006</v>
          </cell>
          <cell r="C13836">
            <v>0</v>
          </cell>
        </row>
        <row r="13837">
          <cell r="B13837" t="str">
            <v>9S040007</v>
          </cell>
          <cell r="C13837">
            <v>0</v>
          </cell>
        </row>
        <row r="13838">
          <cell r="B13838" t="str">
            <v>9S040008</v>
          </cell>
          <cell r="C13838">
            <v>0</v>
          </cell>
        </row>
        <row r="13839">
          <cell r="B13839" t="str">
            <v>9S040009</v>
          </cell>
          <cell r="C13839">
            <v>0</v>
          </cell>
        </row>
        <row r="13840">
          <cell r="B13840" t="str">
            <v>9S040010</v>
          </cell>
          <cell r="C13840">
            <v>0</v>
          </cell>
        </row>
        <row r="13841">
          <cell r="B13841" t="str">
            <v>9S040105</v>
          </cell>
          <cell r="C13841">
            <v>0</v>
          </cell>
        </row>
        <row r="13842">
          <cell r="B13842" t="str">
            <v>9S040106</v>
          </cell>
          <cell r="C13842">
            <v>0</v>
          </cell>
        </row>
        <row r="13843">
          <cell r="B13843" t="str">
            <v>9S040107</v>
          </cell>
          <cell r="C13843">
            <v>0</v>
          </cell>
        </row>
        <row r="13844">
          <cell r="B13844" t="str">
            <v>9S040108</v>
          </cell>
          <cell r="C13844">
            <v>0</v>
          </cell>
        </row>
        <row r="13845">
          <cell r="B13845" t="str">
            <v>9S040109</v>
          </cell>
          <cell r="C13845">
            <v>0</v>
          </cell>
        </row>
        <row r="13846">
          <cell r="B13846" t="str">
            <v>9S040110</v>
          </cell>
          <cell r="C13846">
            <v>0</v>
          </cell>
        </row>
        <row r="13847">
          <cell r="B13847" t="str">
            <v>9S040204</v>
          </cell>
          <cell r="C13847">
            <v>0</v>
          </cell>
        </row>
        <row r="13848">
          <cell r="B13848" t="str">
            <v>9S040205</v>
          </cell>
          <cell r="C13848">
            <v>0</v>
          </cell>
        </row>
        <row r="13849">
          <cell r="B13849" t="str">
            <v>9S040206</v>
          </cell>
          <cell r="C13849">
            <v>0</v>
          </cell>
        </row>
        <row r="13850">
          <cell r="B13850" t="str">
            <v>9S040207</v>
          </cell>
          <cell r="C13850">
            <v>0</v>
          </cell>
        </row>
        <row r="13851">
          <cell r="B13851" t="str">
            <v>9S040208</v>
          </cell>
          <cell r="C13851">
            <v>0</v>
          </cell>
        </row>
        <row r="13852">
          <cell r="B13852" t="str">
            <v>9S040209</v>
          </cell>
          <cell r="C13852">
            <v>0</v>
          </cell>
        </row>
        <row r="13853">
          <cell r="B13853" t="str">
            <v>9S040210</v>
          </cell>
          <cell r="C13853">
            <v>0</v>
          </cell>
        </row>
        <row r="13854">
          <cell r="B13854" t="str">
            <v>9S040305</v>
          </cell>
          <cell r="C13854">
            <v>0</v>
          </cell>
        </row>
        <row r="13855">
          <cell r="B13855" t="str">
            <v>9S040306</v>
          </cell>
          <cell r="C13855">
            <v>0</v>
          </cell>
        </row>
        <row r="13856">
          <cell r="B13856" t="str">
            <v>9S040307</v>
          </cell>
          <cell r="C13856">
            <v>0</v>
          </cell>
        </row>
        <row r="13857">
          <cell r="B13857" t="str">
            <v>9S040308</v>
          </cell>
          <cell r="C13857">
            <v>0</v>
          </cell>
        </row>
        <row r="13858">
          <cell r="B13858" t="str">
            <v>9S040309</v>
          </cell>
          <cell r="C13858">
            <v>0</v>
          </cell>
        </row>
        <row r="13859">
          <cell r="B13859" t="str">
            <v>9S040310</v>
          </cell>
          <cell r="C13859">
            <v>0</v>
          </cell>
        </row>
        <row r="13860">
          <cell r="B13860" t="str">
            <v>9S040403</v>
          </cell>
          <cell r="C13860">
            <v>0</v>
          </cell>
        </row>
        <row r="13861">
          <cell r="B13861" t="str">
            <v>9S040404</v>
          </cell>
          <cell r="C13861">
            <v>0</v>
          </cell>
        </row>
        <row r="13862">
          <cell r="B13862" t="str">
            <v>9S040406</v>
          </cell>
          <cell r="C13862">
            <v>0</v>
          </cell>
        </row>
        <row r="13863">
          <cell r="B13863" t="str">
            <v>9S040407</v>
          </cell>
          <cell r="C13863">
            <v>0</v>
          </cell>
        </row>
        <row r="13864">
          <cell r="B13864" t="str">
            <v>9S040408</v>
          </cell>
          <cell r="C13864">
            <v>0</v>
          </cell>
        </row>
        <row r="13865">
          <cell r="B13865" t="str">
            <v>9S040409</v>
          </cell>
          <cell r="C13865">
            <v>0</v>
          </cell>
        </row>
        <row r="13866">
          <cell r="B13866" t="str">
            <v>9S040410</v>
          </cell>
          <cell r="C13866">
            <v>0</v>
          </cell>
        </row>
        <row r="13867">
          <cell r="B13867" t="str">
            <v>9S040501</v>
          </cell>
          <cell r="C13867">
            <v>0</v>
          </cell>
        </row>
        <row r="13868">
          <cell r="B13868" t="str">
            <v>9S040503</v>
          </cell>
          <cell r="C13868">
            <v>0</v>
          </cell>
        </row>
        <row r="13869">
          <cell r="B13869" t="str">
            <v>9S040504</v>
          </cell>
          <cell r="C13869">
            <v>0</v>
          </cell>
        </row>
        <row r="13870">
          <cell r="B13870" t="str">
            <v>9S040505</v>
          </cell>
          <cell r="C13870">
            <v>0</v>
          </cell>
        </row>
        <row r="13871">
          <cell r="B13871" t="str">
            <v>9S040506</v>
          </cell>
          <cell r="C13871">
            <v>0</v>
          </cell>
        </row>
        <row r="13872">
          <cell r="B13872" t="str">
            <v>9S040507</v>
          </cell>
          <cell r="C13872">
            <v>0</v>
          </cell>
        </row>
        <row r="13873">
          <cell r="B13873" t="str">
            <v>9S040508</v>
          </cell>
          <cell r="C13873">
            <v>0</v>
          </cell>
        </row>
        <row r="13874">
          <cell r="B13874" t="str">
            <v>9S040509</v>
          </cell>
          <cell r="C13874">
            <v>0</v>
          </cell>
        </row>
        <row r="13875">
          <cell r="B13875" t="str">
            <v>9S040510</v>
          </cell>
          <cell r="C13875">
            <v>0</v>
          </cell>
        </row>
        <row r="13876">
          <cell r="B13876" t="str">
            <v>9S040605</v>
          </cell>
          <cell r="C13876">
            <v>0</v>
          </cell>
        </row>
        <row r="13877">
          <cell r="B13877" t="str">
            <v>9S040606</v>
          </cell>
          <cell r="C13877">
            <v>0</v>
          </cell>
        </row>
        <row r="13878">
          <cell r="B13878" t="str">
            <v>9S040607</v>
          </cell>
          <cell r="C13878">
            <v>0</v>
          </cell>
        </row>
        <row r="13879">
          <cell r="B13879" t="str">
            <v>9S040608</v>
          </cell>
          <cell r="C13879">
            <v>0</v>
          </cell>
        </row>
        <row r="13880">
          <cell r="B13880" t="str">
            <v>9S040707</v>
          </cell>
          <cell r="C13880">
            <v>0</v>
          </cell>
        </row>
        <row r="13881">
          <cell r="B13881" t="str">
            <v>9S040708</v>
          </cell>
          <cell r="C13881">
            <v>0</v>
          </cell>
        </row>
        <row r="13882">
          <cell r="B13882" t="str">
            <v>9S040709</v>
          </cell>
          <cell r="C13882">
            <v>0</v>
          </cell>
        </row>
        <row r="13883">
          <cell r="B13883" t="str">
            <v>9S040710</v>
          </cell>
          <cell r="C13883">
            <v>0</v>
          </cell>
        </row>
        <row r="13884">
          <cell r="B13884" t="str">
            <v>9S050001</v>
          </cell>
          <cell r="C13884">
            <v>0</v>
          </cell>
        </row>
        <row r="13885">
          <cell r="B13885" t="str">
            <v>9S050003</v>
          </cell>
          <cell r="C13885">
            <v>0</v>
          </cell>
        </row>
        <row r="13886">
          <cell r="B13886" t="str">
            <v>9S050004</v>
          </cell>
          <cell r="C13886">
            <v>0</v>
          </cell>
        </row>
        <row r="13887">
          <cell r="B13887" t="str">
            <v>9S050007</v>
          </cell>
          <cell r="C13887">
            <v>0</v>
          </cell>
        </row>
        <row r="13888">
          <cell r="B13888" t="str">
            <v>9S050096</v>
          </cell>
          <cell r="C13888">
            <v>0</v>
          </cell>
        </row>
        <row r="13889">
          <cell r="B13889" t="str">
            <v>9S050099</v>
          </cell>
          <cell r="C13889">
            <v>0</v>
          </cell>
        </row>
        <row r="13890">
          <cell r="B13890" t="str">
            <v>9S050102</v>
          </cell>
          <cell r="C13890">
            <v>0</v>
          </cell>
        </row>
        <row r="13891">
          <cell r="B13891" t="str">
            <v>9S050103</v>
          </cell>
          <cell r="C13891">
            <v>0</v>
          </cell>
        </row>
        <row r="13892">
          <cell r="B13892" t="str">
            <v>9S050104</v>
          </cell>
          <cell r="C13892">
            <v>0</v>
          </cell>
        </row>
        <row r="13893">
          <cell r="B13893" t="str">
            <v>9S050105</v>
          </cell>
          <cell r="C13893">
            <v>0</v>
          </cell>
        </row>
        <row r="13894">
          <cell r="B13894" t="str">
            <v>9S050203</v>
          </cell>
          <cell r="C13894">
            <v>0</v>
          </cell>
        </row>
        <row r="13895">
          <cell r="B13895" t="str">
            <v>9S050302</v>
          </cell>
          <cell r="C13895">
            <v>0</v>
          </cell>
        </row>
        <row r="13896">
          <cell r="B13896" t="str">
            <v>9S050303</v>
          </cell>
          <cell r="C13896">
            <v>0</v>
          </cell>
        </row>
        <row r="13897">
          <cell r="B13897" t="str">
            <v>9S050304</v>
          </cell>
          <cell r="C13897">
            <v>0</v>
          </cell>
        </row>
        <row r="13898">
          <cell r="B13898" t="str">
            <v>9S050305</v>
          </cell>
          <cell r="C13898">
            <v>0</v>
          </cell>
        </row>
        <row r="13899">
          <cell r="B13899" t="str">
            <v>9S050307</v>
          </cell>
          <cell r="C13899">
            <v>0</v>
          </cell>
        </row>
        <row r="13900">
          <cell r="B13900" t="str">
            <v>9S060093</v>
          </cell>
          <cell r="C13900">
            <v>0</v>
          </cell>
        </row>
        <row r="13901">
          <cell r="B13901" t="str">
            <v>9S060094</v>
          </cell>
          <cell r="C13901">
            <v>0</v>
          </cell>
        </row>
        <row r="13902">
          <cell r="B13902" t="str">
            <v>9S060100</v>
          </cell>
          <cell r="C13902">
            <v>0</v>
          </cell>
        </row>
        <row r="13903">
          <cell r="B13903" t="str">
            <v>9S060105</v>
          </cell>
          <cell r="C13903">
            <v>0</v>
          </cell>
        </row>
        <row r="13904">
          <cell r="B13904" t="str">
            <v>9S060106</v>
          </cell>
          <cell r="C13904">
            <v>0</v>
          </cell>
        </row>
        <row r="13905">
          <cell r="B13905" t="str">
            <v>9S070000</v>
          </cell>
          <cell r="C13905">
            <v>0</v>
          </cell>
        </row>
        <row r="13906">
          <cell r="B13906" t="str">
            <v>9S070196</v>
          </cell>
          <cell r="C13906">
            <v>0</v>
          </cell>
        </row>
        <row r="13907">
          <cell r="B13907" t="str">
            <v>9S070296</v>
          </cell>
          <cell r="C13907">
            <v>0</v>
          </cell>
        </row>
        <row r="13908">
          <cell r="B13908" t="str">
            <v>9S070508</v>
          </cell>
          <cell r="C13908">
            <v>0</v>
          </cell>
        </row>
        <row r="13909">
          <cell r="B13909" t="str">
            <v>9S072000</v>
          </cell>
          <cell r="C13909">
            <v>0</v>
          </cell>
        </row>
        <row r="13910">
          <cell r="B13910" t="str">
            <v>9S072099</v>
          </cell>
          <cell r="C13910">
            <v>0</v>
          </cell>
        </row>
        <row r="13911">
          <cell r="B13911" t="str">
            <v>9S072199</v>
          </cell>
          <cell r="C13911">
            <v>0</v>
          </cell>
        </row>
        <row r="13912">
          <cell r="B13912" t="str">
            <v>9S072299</v>
          </cell>
          <cell r="C13912">
            <v>0</v>
          </cell>
        </row>
        <row r="13913">
          <cell r="B13913" t="str">
            <v>9S075009</v>
          </cell>
          <cell r="C13913">
            <v>0</v>
          </cell>
        </row>
        <row r="13914">
          <cell r="B13914" t="str">
            <v>9S080004</v>
          </cell>
          <cell r="C13914">
            <v>0</v>
          </cell>
        </row>
        <row r="13915">
          <cell r="B13915" t="str">
            <v>9S080102</v>
          </cell>
          <cell r="C13915">
            <v>0</v>
          </cell>
        </row>
        <row r="13916">
          <cell r="B13916" t="str">
            <v>9S080202</v>
          </cell>
          <cell r="C13916">
            <v>0</v>
          </cell>
        </row>
        <row r="13917">
          <cell r="B13917" t="str">
            <v>9S080303</v>
          </cell>
          <cell r="C13917">
            <v>0</v>
          </cell>
        </row>
        <row r="13918">
          <cell r="B13918" t="str">
            <v>9S080403</v>
          </cell>
          <cell r="C13918">
            <v>0</v>
          </cell>
        </row>
        <row r="13919">
          <cell r="B13919" t="str">
            <v>9S080506</v>
          </cell>
          <cell r="C13919">
            <v>0</v>
          </cell>
        </row>
        <row r="13920">
          <cell r="B13920" t="str">
            <v>9S080605</v>
          </cell>
          <cell r="C13920">
            <v>0</v>
          </cell>
        </row>
        <row r="13921">
          <cell r="B13921" t="str">
            <v>9S080705</v>
          </cell>
          <cell r="C13921">
            <v>0</v>
          </cell>
        </row>
        <row r="13922">
          <cell r="B13922" t="str">
            <v>9S080809</v>
          </cell>
          <cell r="C13922">
            <v>0</v>
          </cell>
        </row>
        <row r="13923">
          <cell r="B13923" t="str">
            <v>9S080900</v>
          </cell>
          <cell r="C13923">
            <v>0</v>
          </cell>
        </row>
        <row r="13924">
          <cell r="B13924" t="str">
            <v>9S081010</v>
          </cell>
          <cell r="C13924">
            <v>0</v>
          </cell>
        </row>
        <row r="13925">
          <cell r="B13925" t="str">
            <v>9S090105</v>
          </cell>
          <cell r="C13925">
            <v>0</v>
          </cell>
        </row>
        <row r="13926">
          <cell r="B13926" t="str">
            <v>9S090205</v>
          </cell>
          <cell r="C13926">
            <v>0</v>
          </cell>
        </row>
        <row r="13927">
          <cell r="B13927" t="str">
            <v>9S090300</v>
          </cell>
          <cell r="C13927">
            <v>0</v>
          </cell>
        </row>
        <row r="13928">
          <cell r="B13928" t="str">
            <v>9S090400</v>
          </cell>
          <cell r="C13928">
            <v>0</v>
          </cell>
        </row>
        <row r="13929">
          <cell r="B13929" t="str">
            <v>9S090500</v>
          </cell>
          <cell r="C13929">
            <v>0</v>
          </cell>
        </row>
        <row r="13930">
          <cell r="B13930" t="str">
            <v>9S090502</v>
          </cell>
          <cell r="C13930">
            <v>0</v>
          </cell>
        </row>
        <row r="13931">
          <cell r="B13931" t="str">
            <v>9S090605</v>
          </cell>
          <cell r="C13931">
            <v>0</v>
          </cell>
        </row>
        <row r="13932">
          <cell r="B13932" t="str">
            <v>9S090700</v>
          </cell>
          <cell r="C13932">
            <v>0</v>
          </cell>
        </row>
        <row r="13933">
          <cell r="B13933" t="str">
            <v>9S100004</v>
          </cell>
          <cell r="C13933">
            <v>0</v>
          </cell>
        </row>
        <row r="13934">
          <cell r="B13934" t="str">
            <v>9S100005</v>
          </cell>
          <cell r="C13934">
            <v>0</v>
          </cell>
        </row>
        <row r="13935">
          <cell r="B13935" t="str">
            <v>9S100009</v>
          </cell>
          <cell r="C13935">
            <v>0</v>
          </cell>
        </row>
        <row r="13936">
          <cell r="B13936" t="str">
            <v>9S100104</v>
          </cell>
          <cell r="C13936">
            <v>0</v>
          </cell>
        </row>
        <row r="13937">
          <cell r="B13937" t="str">
            <v>9S100105</v>
          </cell>
          <cell r="C13937">
            <v>0</v>
          </cell>
        </row>
        <row r="13938">
          <cell r="B13938" t="str">
            <v>9S100109</v>
          </cell>
          <cell r="C13938">
            <v>0</v>
          </cell>
        </row>
        <row r="13939">
          <cell r="B13939" t="str">
            <v>9S100204</v>
          </cell>
          <cell r="C13939">
            <v>0</v>
          </cell>
        </row>
        <row r="13940">
          <cell r="B13940" t="str">
            <v>9S100205</v>
          </cell>
          <cell r="C13940">
            <v>0</v>
          </cell>
        </row>
        <row r="13941">
          <cell r="B13941" t="str">
            <v>9S100304</v>
          </cell>
          <cell r="C13941">
            <v>0</v>
          </cell>
        </row>
        <row r="13942">
          <cell r="B13942" t="str">
            <v>9S100305</v>
          </cell>
          <cell r="C13942">
            <v>0</v>
          </cell>
        </row>
        <row r="13943">
          <cell r="B13943" t="str">
            <v>9S100507</v>
          </cell>
          <cell r="C13943">
            <v>0</v>
          </cell>
        </row>
        <row r="13944">
          <cell r="B13944" t="str">
            <v>9S110000</v>
          </cell>
          <cell r="C13944">
            <v>0</v>
          </cell>
        </row>
        <row r="13945">
          <cell r="B13945" t="str">
            <v>9S110102</v>
          </cell>
          <cell r="C13945">
            <v>0</v>
          </cell>
        </row>
        <row r="13946">
          <cell r="B13946" t="str">
            <v>9S110108</v>
          </cell>
          <cell r="C13946">
            <v>0</v>
          </cell>
        </row>
        <row r="13947">
          <cell r="B13947" t="str">
            <v>9S110195</v>
          </cell>
          <cell r="C13947">
            <v>0</v>
          </cell>
        </row>
        <row r="13948">
          <cell r="B13948" t="str">
            <v>9S110196</v>
          </cell>
          <cell r="C13948">
            <v>0</v>
          </cell>
        </row>
        <row r="13949">
          <cell r="B13949" t="str">
            <v>9S110294</v>
          </cell>
          <cell r="C13949">
            <v>0</v>
          </cell>
        </row>
        <row r="13950">
          <cell r="B13950" t="str">
            <v>9S110297</v>
          </cell>
          <cell r="C13950">
            <v>0</v>
          </cell>
        </row>
        <row r="13951">
          <cell r="B13951" t="str">
            <v>9S110302</v>
          </cell>
          <cell r="C13951">
            <v>0</v>
          </cell>
        </row>
        <row r="13952">
          <cell r="B13952" t="str">
            <v>9S110304</v>
          </cell>
          <cell r="C13952">
            <v>0</v>
          </cell>
        </row>
        <row r="13953">
          <cell r="B13953" t="str">
            <v>9S110305</v>
          </cell>
          <cell r="C13953">
            <v>0</v>
          </cell>
        </row>
        <row r="13954">
          <cell r="B13954" t="str">
            <v>9S110306</v>
          </cell>
          <cell r="C13954">
            <v>0</v>
          </cell>
        </row>
        <row r="13955">
          <cell r="B13955" t="str">
            <v>9S110307</v>
          </cell>
          <cell r="C13955">
            <v>0</v>
          </cell>
        </row>
        <row r="13956">
          <cell r="B13956" t="str">
            <v>9S110308</v>
          </cell>
          <cell r="C13956">
            <v>0</v>
          </cell>
        </row>
        <row r="13957">
          <cell r="B13957" t="str">
            <v>9S110494</v>
          </cell>
          <cell r="C13957">
            <v>0</v>
          </cell>
        </row>
        <row r="13958">
          <cell r="B13958" t="str">
            <v>9S110587</v>
          </cell>
          <cell r="C13958">
            <v>0</v>
          </cell>
        </row>
        <row r="13959">
          <cell r="B13959" t="str">
            <v>9S110597</v>
          </cell>
          <cell r="C13959">
            <v>0</v>
          </cell>
        </row>
        <row r="13960">
          <cell r="B13960" t="str">
            <v>9S110604</v>
          </cell>
          <cell r="C13960">
            <v>0</v>
          </cell>
        </row>
        <row r="13961">
          <cell r="B13961" t="str">
            <v>9S110680</v>
          </cell>
          <cell r="C13961">
            <v>0</v>
          </cell>
        </row>
        <row r="13962">
          <cell r="B13962" t="str">
            <v>9S110696</v>
          </cell>
          <cell r="C13962">
            <v>0</v>
          </cell>
        </row>
        <row r="13963">
          <cell r="B13963" t="str">
            <v>9S110700</v>
          </cell>
          <cell r="C13963">
            <v>0</v>
          </cell>
        </row>
        <row r="13964">
          <cell r="B13964" t="str">
            <v>9S110703</v>
          </cell>
          <cell r="C13964">
            <v>0</v>
          </cell>
        </row>
        <row r="13965">
          <cell r="B13965" t="str">
            <v>9S110795</v>
          </cell>
          <cell r="C13965">
            <v>0</v>
          </cell>
        </row>
        <row r="13966">
          <cell r="B13966" t="str">
            <v>9S110806</v>
          </cell>
          <cell r="C13966">
            <v>0</v>
          </cell>
        </row>
        <row r="13967">
          <cell r="B13967" t="str">
            <v>9S110904</v>
          </cell>
          <cell r="C13967">
            <v>0</v>
          </cell>
        </row>
        <row r="13968">
          <cell r="B13968" t="str">
            <v>9S111006</v>
          </cell>
          <cell r="C13968">
            <v>0</v>
          </cell>
        </row>
        <row r="13969">
          <cell r="B13969" t="str">
            <v>9S120004</v>
          </cell>
          <cell r="C13969">
            <v>0</v>
          </cell>
        </row>
        <row r="13970">
          <cell r="B13970" t="str">
            <v>9S120104</v>
          </cell>
          <cell r="C13970">
            <v>0</v>
          </cell>
        </row>
        <row r="13971">
          <cell r="B13971" t="str">
            <v>9S120206</v>
          </cell>
          <cell r="C13971">
            <v>0</v>
          </cell>
        </row>
        <row r="13972">
          <cell r="B13972" t="str">
            <v>9S120306</v>
          </cell>
          <cell r="C13972">
            <v>0</v>
          </cell>
        </row>
        <row r="13973">
          <cell r="B13973" t="str">
            <v>9S120408</v>
          </cell>
          <cell r="C13973">
            <v>0</v>
          </cell>
        </row>
        <row r="13974">
          <cell r="B13974" t="str">
            <v>9S130000</v>
          </cell>
          <cell r="C13974">
            <v>0</v>
          </cell>
        </row>
        <row r="13975">
          <cell r="B13975" t="str">
            <v>9S130197</v>
          </cell>
          <cell r="C13975">
            <v>0</v>
          </cell>
        </row>
        <row r="13976">
          <cell r="B13976" t="str">
            <v>9S130297</v>
          </cell>
          <cell r="C13976">
            <v>0</v>
          </cell>
        </row>
        <row r="13977">
          <cell r="B13977" t="str">
            <v>9S130397</v>
          </cell>
          <cell r="C13977">
            <v>0</v>
          </cell>
        </row>
        <row r="13978">
          <cell r="B13978" t="str">
            <v>9S130400</v>
          </cell>
          <cell r="C13978">
            <v>0</v>
          </cell>
        </row>
        <row r="13979">
          <cell r="B13979" t="str">
            <v>9S130500</v>
          </cell>
          <cell r="C13979">
            <v>0</v>
          </cell>
        </row>
        <row r="13980">
          <cell r="B13980" t="str">
            <v>9S130600</v>
          </cell>
          <cell r="C13980">
            <v>0</v>
          </cell>
        </row>
        <row r="13981">
          <cell r="B13981" t="str">
            <v>9S140004</v>
          </cell>
          <cell r="C13981">
            <v>0</v>
          </cell>
        </row>
        <row r="13982">
          <cell r="B13982" t="str">
            <v>9S140006</v>
          </cell>
          <cell r="C13982">
            <v>0</v>
          </cell>
        </row>
        <row r="13983">
          <cell r="B13983" t="str">
            <v>9S140007</v>
          </cell>
          <cell r="C13983">
            <v>0</v>
          </cell>
        </row>
        <row r="13984">
          <cell r="B13984" t="str">
            <v>9S140104</v>
          </cell>
          <cell r="C13984">
            <v>0</v>
          </cell>
        </row>
        <row r="13985">
          <cell r="B13985" t="str">
            <v>9S140106</v>
          </cell>
          <cell r="C13985">
            <v>0</v>
          </cell>
        </row>
        <row r="13986">
          <cell r="B13986" t="str">
            <v>9S140107</v>
          </cell>
          <cell r="C13986">
            <v>0</v>
          </cell>
        </row>
        <row r="13987">
          <cell r="B13987" t="str">
            <v>9S140108</v>
          </cell>
          <cell r="C13987">
            <v>0</v>
          </cell>
        </row>
        <row r="13988">
          <cell r="B13988" t="str">
            <v>9S140201</v>
          </cell>
          <cell r="C13988">
            <v>0</v>
          </cell>
        </row>
        <row r="13989">
          <cell r="B13989" t="str">
            <v>9S140206</v>
          </cell>
          <cell r="C13989">
            <v>0</v>
          </cell>
        </row>
        <row r="13990">
          <cell r="B13990" t="str">
            <v>9S140207</v>
          </cell>
          <cell r="C13990">
            <v>0</v>
          </cell>
        </row>
        <row r="13991">
          <cell r="B13991" t="str">
            <v>9S140208</v>
          </cell>
          <cell r="C13991">
            <v>0</v>
          </cell>
        </row>
        <row r="13992">
          <cell r="B13992" t="str">
            <v>9S140209</v>
          </cell>
          <cell r="C13992">
            <v>0</v>
          </cell>
        </row>
        <row r="13993">
          <cell r="B13993" t="str">
            <v>9S140300</v>
          </cell>
          <cell r="C13993">
            <v>0</v>
          </cell>
        </row>
        <row r="13994">
          <cell r="B13994" t="str">
            <v>9S140309</v>
          </cell>
          <cell r="C13994">
            <v>0</v>
          </cell>
        </row>
        <row r="13995">
          <cell r="B13995" t="str">
            <v>9S140400</v>
          </cell>
          <cell r="C13995">
            <v>0</v>
          </cell>
        </row>
        <row r="13996">
          <cell r="B13996" t="str">
            <v>9S140401</v>
          </cell>
          <cell r="C13996">
            <v>0</v>
          </cell>
        </row>
        <row r="13997">
          <cell r="B13997" t="str">
            <v>9S140406</v>
          </cell>
          <cell r="C13997">
            <v>0</v>
          </cell>
        </row>
        <row r="13998">
          <cell r="B13998" t="str">
            <v>9S140409</v>
          </cell>
          <cell r="C13998">
            <v>0</v>
          </cell>
        </row>
        <row r="13999">
          <cell r="B13999" t="str">
            <v>9S140604</v>
          </cell>
          <cell r="C13999">
            <v>0</v>
          </cell>
        </row>
        <row r="14000">
          <cell r="B14000" t="str">
            <v>9S140606</v>
          </cell>
          <cell r="C14000">
            <v>0</v>
          </cell>
        </row>
        <row r="14001">
          <cell r="B14001" t="str">
            <v>9S140704</v>
          </cell>
          <cell r="C14001">
            <v>0</v>
          </cell>
        </row>
        <row r="14002">
          <cell r="B14002" t="str">
            <v>9S140705</v>
          </cell>
          <cell r="C14002">
            <v>0</v>
          </cell>
        </row>
        <row r="14003">
          <cell r="B14003" t="str">
            <v>9S140706</v>
          </cell>
          <cell r="C14003">
            <v>0</v>
          </cell>
        </row>
        <row r="14004">
          <cell r="B14004" t="str">
            <v>9S140799</v>
          </cell>
          <cell r="C14004">
            <v>0</v>
          </cell>
        </row>
        <row r="14005">
          <cell r="B14005" t="str">
            <v>9S140801</v>
          </cell>
          <cell r="C14005">
            <v>0</v>
          </cell>
        </row>
        <row r="14006">
          <cell r="B14006" t="str">
            <v>9S140804</v>
          </cell>
          <cell r="C14006">
            <v>0</v>
          </cell>
        </row>
        <row r="14007">
          <cell r="B14007" t="str">
            <v>9S140887</v>
          </cell>
          <cell r="C14007">
            <v>0</v>
          </cell>
        </row>
        <row r="14008">
          <cell r="B14008" t="str">
            <v>9S140899</v>
          </cell>
          <cell r="C14008">
            <v>0</v>
          </cell>
        </row>
        <row r="14009">
          <cell r="B14009" t="str">
            <v>9S140903</v>
          </cell>
          <cell r="C14009">
            <v>0</v>
          </cell>
        </row>
        <row r="14010">
          <cell r="B14010" t="str">
            <v>9S141108</v>
          </cell>
          <cell r="C14010">
            <v>0</v>
          </cell>
        </row>
        <row r="14011">
          <cell r="B14011" t="str">
            <v>9S141208</v>
          </cell>
          <cell r="C14011">
            <v>0</v>
          </cell>
        </row>
        <row r="14012">
          <cell r="B14012" t="str">
            <v>9S141310</v>
          </cell>
          <cell r="C14012">
            <v>0</v>
          </cell>
        </row>
        <row r="14013">
          <cell r="B14013" t="str">
            <v>9S150006</v>
          </cell>
          <cell r="C14013">
            <v>0</v>
          </cell>
        </row>
        <row r="14014">
          <cell r="B14014" t="str">
            <v>9S150106</v>
          </cell>
          <cell r="C14014">
            <v>0</v>
          </cell>
        </row>
        <row r="14015">
          <cell r="B14015" t="str">
            <v>9S150108</v>
          </cell>
          <cell r="C14015">
            <v>0</v>
          </cell>
        </row>
        <row r="14016">
          <cell r="B14016" t="str">
            <v>9S150199</v>
          </cell>
          <cell r="C14016">
            <v>0</v>
          </cell>
        </row>
        <row r="14017">
          <cell r="B14017" t="str">
            <v>9S150203</v>
          </cell>
          <cell r="C14017">
            <v>0</v>
          </cell>
        </row>
        <row r="14018">
          <cell r="B14018" t="str">
            <v>9S150306</v>
          </cell>
          <cell r="C14018">
            <v>0</v>
          </cell>
        </row>
        <row r="14019">
          <cell r="B14019" t="str">
            <v>9S150307</v>
          </cell>
          <cell r="C14019">
            <v>0</v>
          </cell>
        </row>
        <row r="14020">
          <cell r="B14020" t="str">
            <v>9S150308</v>
          </cell>
          <cell r="C14020">
            <v>0</v>
          </cell>
        </row>
        <row r="14021">
          <cell r="B14021" t="str">
            <v>9S150398</v>
          </cell>
          <cell r="C14021">
            <v>0</v>
          </cell>
        </row>
        <row r="14022">
          <cell r="B14022" t="str">
            <v>9S150406</v>
          </cell>
          <cell r="C14022">
            <v>0</v>
          </cell>
        </row>
        <row r="14023">
          <cell r="B14023" t="str">
            <v>9S150407</v>
          </cell>
          <cell r="C14023">
            <v>0</v>
          </cell>
        </row>
        <row r="14024">
          <cell r="B14024" t="str">
            <v>9S150408</v>
          </cell>
          <cell r="C14024">
            <v>0</v>
          </cell>
        </row>
        <row r="14025">
          <cell r="B14025" t="str">
            <v>9S150507</v>
          </cell>
          <cell r="C14025">
            <v>0</v>
          </cell>
        </row>
        <row r="14026">
          <cell r="B14026" t="str">
            <v>9S150605</v>
          </cell>
          <cell r="C14026">
            <v>0</v>
          </cell>
        </row>
        <row r="14027">
          <cell r="B14027" t="str">
            <v>9S150606</v>
          </cell>
          <cell r="C14027">
            <v>0</v>
          </cell>
        </row>
        <row r="14028">
          <cell r="B14028" t="str">
            <v>9S150607</v>
          </cell>
          <cell r="C14028">
            <v>0</v>
          </cell>
        </row>
        <row r="14029">
          <cell r="B14029" t="str">
            <v>9S150608</v>
          </cell>
          <cell r="C14029">
            <v>0</v>
          </cell>
        </row>
        <row r="14030">
          <cell r="B14030" t="str">
            <v>9S150807</v>
          </cell>
          <cell r="C14030">
            <v>0</v>
          </cell>
        </row>
        <row r="14031">
          <cell r="B14031" t="str">
            <v>9S150903</v>
          </cell>
          <cell r="C14031">
            <v>0</v>
          </cell>
        </row>
        <row r="14032">
          <cell r="B14032" t="str">
            <v>9S151006</v>
          </cell>
          <cell r="C14032">
            <v>0</v>
          </cell>
        </row>
        <row r="14033">
          <cell r="B14033" t="str">
            <v>9S155415</v>
          </cell>
          <cell r="C14033">
            <v>0</v>
          </cell>
        </row>
        <row r="14034">
          <cell r="B14034" t="str">
            <v>9S155418</v>
          </cell>
          <cell r="C14034">
            <v>0</v>
          </cell>
        </row>
        <row r="14035">
          <cell r="B14035" t="str">
            <v>9S160002</v>
          </cell>
          <cell r="C14035">
            <v>0</v>
          </cell>
        </row>
        <row r="14036">
          <cell r="B14036" t="str">
            <v>9S160004</v>
          </cell>
          <cell r="C14036">
            <v>0</v>
          </cell>
        </row>
        <row r="14037">
          <cell r="B14037" t="str">
            <v>9S160005</v>
          </cell>
          <cell r="C14037">
            <v>0</v>
          </cell>
        </row>
        <row r="14038">
          <cell r="B14038" t="str">
            <v>9S160100</v>
          </cell>
          <cell r="C14038">
            <v>0</v>
          </cell>
        </row>
        <row r="14039">
          <cell r="B14039" t="str">
            <v>9S160101</v>
          </cell>
          <cell r="C14039">
            <v>0</v>
          </cell>
        </row>
        <row r="14040">
          <cell r="B14040" t="str">
            <v>9S160102</v>
          </cell>
          <cell r="C14040">
            <v>0</v>
          </cell>
        </row>
        <row r="14041">
          <cell r="B14041" t="str">
            <v>9S160103</v>
          </cell>
          <cell r="C14041">
            <v>0</v>
          </cell>
        </row>
        <row r="14042">
          <cell r="B14042" t="str">
            <v>9S160104</v>
          </cell>
          <cell r="C14042">
            <v>0</v>
          </cell>
        </row>
        <row r="14043">
          <cell r="B14043" t="str">
            <v>9S160105</v>
          </cell>
          <cell r="C14043">
            <v>0</v>
          </cell>
        </row>
        <row r="14044">
          <cell r="B14044" t="str">
            <v>9S160107</v>
          </cell>
          <cell r="C14044">
            <v>0</v>
          </cell>
        </row>
        <row r="14045">
          <cell r="B14045" t="str">
            <v>9S160202</v>
          </cell>
          <cell r="C14045">
            <v>0</v>
          </cell>
        </row>
        <row r="14046">
          <cell r="B14046" t="str">
            <v>9S160204</v>
          </cell>
          <cell r="C14046">
            <v>0</v>
          </cell>
        </row>
        <row r="14047">
          <cell r="B14047" t="str">
            <v>9S160205</v>
          </cell>
          <cell r="C14047">
            <v>0</v>
          </cell>
        </row>
        <row r="14048">
          <cell r="B14048" t="str">
            <v>9S160207</v>
          </cell>
          <cell r="C14048">
            <v>0</v>
          </cell>
        </row>
        <row r="14049">
          <cell r="B14049" t="str">
            <v>9S160287</v>
          </cell>
          <cell r="C14049">
            <v>0</v>
          </cell>
        </row>
        <row r="14050">
          <cell r="B14050" t="str">
            <v>9S160299</v>
          </cell>
          <cell r="C14050">
            <v>0</v>
          </cell>
        </row>
        <row r="14051">
          <cell r="B14051" t="str">
            <v>9S160399</v>
          </cell>
          <cell r="C14051">
            <v>0</v>
          </cell>
        </row>
        <row r="14052">
          <cell r="B14052" t="str">
            <v>9S160401</v>
          </cell>
          <cell r="C14052">
            <v>0</v>
          </cell>
        </row>
        <row r="14053">
          <cell r="B14053" t="str">
            <v>9S160404</v>
          </cell>
          <cell r="C14053">
            <v>0</v>
          </cell>
        </row>
        <row r="14054">
          <cell r="B14054" t="str">
            <v>9S160405</v>
          </cell>
          <cell r="C14054">
            <v>0</v>
          </cell>
        </row>
        <row r="14055">
          <cell r="B14055" t="str">
            <v>9S160499</v>
          </cell>
          <cell r="C14055">
            <v>0</v>
          </cell>
        </row>
        <row r="14056">
          <cell r="B14056" t="str">
            <v>9S160500</v>
          </cell>
          <cell r="C14056">
            <v>0</v>
          </cell>
        </row>
        <row r="14057">
          <cell r="B14057" t="str">
            <v>9S160501</v>
          </cell>
          <cell r="C14057">
            <v>0</v>
          </cell>
        </row>
        <row r="14058">
          <cell r="B14058" t="str">
            <v>9S160502</v>
          </cell>
          <cell r="C14058">
            <v>0</v>
          </cell>
        </row>
        <row r="14059">
          <cell r="B14059" t="str">
            <v>9S160506</v>
          </cell>
          <cell r="C14059">
            <v>0</v>
          </cell>
        </row>
        <row r="14060">
          <cell r="B14060" t="str">
            <v>9S160599</v>
          </cell>
          <cell r="C14060">
            <v>0</v>
          </cell>
        </row>
        <row r="14061">
          <cell r="B14061" t="str">
            <v>9S160683</v>
          </cell>
          <cell r="C14061">
            <v>0</v>
          </cell>
        </row>
        <row r="14062">
          <cell r="B14062" t="str">
            <v>9S160685</v>
          </cell>
          <cell r="C14062">
            <v>0</v>
          </cell>
        </row>
        <row r="14063">
          <cell r="B14063" t="str">
            <v>9S160686</v>
          </cell>
          <cell r="C14063">
            <v>0</v>
          </cell>
        </row>
        <row r="14064">
          <cell r="B14064" t="str">
            <v>9S160690</v>
          </cell>
          <cell r="C14064">
            <v>0</v>
          </cell>
        </row>
        <row r="14065">
          <cell r="B14065" t="str">
            <v>9S160701</v>
          </cell>
          <cell r="C14065">
            <v>0</v>
          </cell>
        </row>
        <row r="14066">
          <cell r="B14066" t="str">
            <v>9S160702</v>
          </cell>
          <cell r="C14066">
            <v>0</v>
          </cell>
        </row>
        <row r="14067">
          <cell r="B14067" t="str">
            <v>9S160705</v>
          </cell>
          <cell r="C14067">
            <v>0</v>
          </cell>
        </row>
        <row r="14068">
          <cell r="B14068" t="str">
            <v>9S160789</v>
          </cell>
          <cell r="C14068">
            <v>0</v>
          </cell>
        </row>
        <row r="14069">
          <cell r="B14069" t="str">
            <v>9S160791</v>
          </cell>
          <cell r="C14069">
            <v>0</v>
          </cell>
        </row>
        <row r="14070">
          <cell r="B14070" t="str">
            <v>9S160801</v>
          </cell>
          <cell r="C14070">
            <v>0</v>
          </cell>
        </row>
        <row r="14071">
          <cell r="B14071" t="str">
            <v>9S160802</v>
          </cell>
          <cell r="C14071">
            <v>0</v>
          </cell>
        </row>
        <row r="14072">
          <cell r="B14072" t="str">
            <v>9S160883</v>
          </cell>
          <cell r="C14072">
            <v>0</v>
          </cell>
        </row>
        <row r="14073">
          <cell r="B14073" t="str">
            <v>9S160886</v>
          </cell>
          <cell r="C14073">
            <v>0</v>
          </cell>
        </row>
        <row r="14074">
          <cell r="B14074" t="str">
            <v>9S160899</v>
          </cell>
          <cell r="C14074">
            <v>0</v>
          </cell>
        </row>
        <row r="14075">
          <cell r="B14075" t="str">
            <v>9S160900</v>
          </cell>
          <cell r="C14075">
            <v>0</v>
          </cell>
        </row>
        <row r="14076">
          <cell r="B14076" t="str">
            <v>9S160988</v>
          </cell>
          <cell r="C14076">
            <v>0</v>
          </cell>
        </row>
        <row r="14077">
          <cell r="B14077" t="str">
            <v>9S160999</v>
          </cell>
          <cell r="C14077">
            <v>0</v>
          </cell>
        </row>
        <row r="14078">
          <cell r="B14078" t="str">
            <v>9S161000</v>
          </cell>
          <cell r="C14078">
            <v>0</v>
          </cell>
        </row>
        <row r="14079">
          <cell r="B14079" t="str">
            <v>9S161001</v>
          </cell>
          <cell r="C14079">
            <v>0</v>
          </cell>
        </row>
        <row r="14080">
          <cell r="B14080" t="str">
            <v>9S161004</v>
          </cell>
          <cell r="C14080">
            <v>0</v>
          </cell>
        </row>
        <row r="14081">
          <cell r="B14081" t="str">
            <v>9S161187</v>
          </cell>
          <cell r="C14081">
            <v>0</v>
          </cell>
        </row>
        <row r="14082">
          <cell r="B14082" t="str">
            <v>9S161191</v>
          </cell>
          <cell r="C14082">
            <v>0</v>
          </cell>
        </row>
        <row r="14083">
          <cell r="B14083" t="str">
            <v>9S161300</v>
          </cell>
          <cell r="C14083">
            <v>0</v>
          </cell>
        </row>
        <row r="14084">
          <cell r="B14084" t="str">
            <v>9S161389</v>
          </cell>
          <cell r="C14084">
            <v>0</v>
          </cell>
        </row>
        <row r="14085">
          <cell r="B14085" t="str">
            <v>9S161399</v>
          </cell>
          <cell r="C14085">
            <v>0</v>
          </cell>
        </row>
        <row r="14086">
          <cell r="B14086" t="str">
            <v>9S161400</v>
          </cell>
          <cell r="C14086">
            <v>0</v>
          </cell>
        </row>
        <row r="14087">
          <cell r="B14087" t="str">
            <v>9S161405</v>
          </cell>
          <cell r="C14087">
            <v>0</v>
          </cell>
        </row>
        <row r="14088">
          <cell r="B14088" t="str">
            <v>9S161501</v>
          </cell>
          <cell r="C14088">
            <v>0</v>
          </cell>
        </row>
        <row r="14089">
          <cell r="B14089" t="str">
            <v>9S161502</v>
          </cell>
          <cell r="C14089">
            <v>0</v>
          </cell>
        </row>
        <row r="14090">
          <cell r="B14090" t="str">
            <v>9S161504</v>
          </cell>
          <cell r="C14090">
            <v>0</v>
          </cell>
        </row>
        <row r="14091">
          <cell r="B14091" t="str">
            <v>9S161589</v>
          </cell>
          <cell r="C14091">
            <v>0</v>
          </cell>
        </row>
        <row r="14092">
          <cell r="B14092" t="str">
            <v>9S161600</v>
          </cell>
          <cell r="C14092">
            <v>0</v>
          </cell>
        </row>
        <row r="14093">
          <cell r="B14093" t="str">
            <v>9S161602</v>
          </cell>
          <cell r="C14093">
            <v>0</v>
          </cell>
        </row>
        <row r="14094">
          <cell r="B14094" t="str">
            <v>9S161603</v>
          </cell>
          <cell r="C14094">
            <v>0</v>
          </cell>
        </row>
        <row r="14095">
          <cell r="B14095" t="str">
            <v>9S161605</v>
          </cell>
          <cell r="C14095">
            <v>0</v>
          </cell>
        </row>
        <row r="14096">
          <cell r="B14096" t="str">
            <v>9S161699</v>
          </cell>
          <cell r="C14096">
            <v>0</v>
          </cell>
        </row>
        <row r="14097">
          <cell r="B14097" t="str">
            <v>9S161786</v>
          </cell>
          <cell r="C14097">
            <v>0</v>
          </cell>
        </row>
        <row r="14098">
          <cell r="B14098" t="str">
            <v>9S161789</v>
          </cell>
          <cell r="C14098">
            <v>0</v>
          </cell>
        </row>
        <row r="14099">
          <cell r="B14099" t="str">
            <v>9S161800</v>
          </cell>
          <cell r="C14099">
            <v>0</v>
          </cell>
        </row>
        <row r="14100">
          <cell r="B14100" t="str">
            <v>9S161806</v>
          </cell>
          <cell r="C14100">
            <v>0</v>
          </cell>
        </row>
        <row r="14101">
          <cell r="B14101" t="str">
            <v>9S161899</v>
          </cell>
          <cell r="C14101">
            <v>0</v>
          </cell>
        </row>
        <row r="14102">
          <cell r="B14102" t="str">
            <v>9S161905</v>
          </cell>
          <cell r="C14102">
            <v>0</v>
          </cell>
        </row>
        <row r="14103">
          <cell r="B14103" t="str">
            <v>9S162004</v>
          </cell>
          <cell r="C14103">
            <v>0</v>
          </cell>
        </row>
        <row r="14104">
          <cell r="B14104" t="str">
            <v>9S170598</v>
          </cell>
          <cell r="C14104">
            <v>0</v>
          </cell>
        </row>
        <row r="14105">
          <cell r="B14105" t="str">
            <v>9S180001</v>
          </cell>
          <cell r="C14105">
            <v>0</v>
          </cell>
        </row>
        <row r="14106">
          <cell r="B14106" t="str">
            <v>9S180201</v>
          </cell>
          <cell r="C14106">
            <v>0</v>
          </cell>
        </row>
        <row r="14107">
          <cell r="B14107" t="str">
            <v>9S180305</v>
          </cell>
          <cell r="C14107">
            <v>0</v>
          </cell>
        </row>
        <row r="14108">
          <cell r="B14108" t="str">
            <v>9S180306</v>
          </cell>
          <cell r="C14108">
            <v>0</v>
          </cell>
        </row>
        <row r="14109">
          <cell r="B14109" t="str">
            <v>9S180405</v>
          </cell>
          <cell r="C14109">
            <v>0</v>
          </cell>
        </row>
        <row r="14110">
          <cell r="B14110" t="str">
            <v>9S180506</v>
          </cell>
          <cell r="C14110">
            <v>0</v>
          </cell>
        </row>
        <row r="14111">
          <cell r="B14111" t="str">
            <v>9S190000</v>
          </cell>
          <cell r="C14111">
            <v>0</v>
          </cell>
        </row>
        <row r="14112">
          <cell r="B14112" t="str">
            <v>9S190098</v>
          </cell>
          <cell r="C14112">
            <v>0</v>
          </cell>
        </row>
        <row r="14113">
          <cell r="B14113" t="str">
            <v>9S190099</v>
          </cell>
          <cell r="C14113">
            <v>0</v>
          </cell>
        </row>
        <row r="14114">
          <cell r="B14114" t="str">
            <v>9S190100</v>
          </cell>
          <cell r="C14114">
            <v>0</v>
          </cell>
        </row>
        <row r="14115">
          <cell r="B14115" t="str">
            <v>9S190199</v>
          </cell>
          <cell r="C14115">
            <v>0</v>
          </cell>
        </row>
        <row r="14116">
          <cell r="B14116" t="str">
            <v>9S190299</v>
          </cell>
          <cell r="C14116">
            <v>0</v>
          </cell>
        </row>
        <row r="14117">
          <cell r="B14117" t="str">
            <v>9S190399</v>
          </cell>
          <cell r="C14117">
            <v>0</v>
          </cell>
        </row>
        <row r="14118">
          <cell r="B14118" t="str">
            <v>9S190498</v>
          </cell>
          <cell r="C14118">
            <v>0</v>
          </cell>
        </row>
        <row r="14119">
          <cell r="B14119" t="str">
            <v>9S200006</v>
          </cell>
          <cell r="C14119">
            <v>0</v>
          </cell>
        </row>
        <row r="14120">
          <cell r="B14120" t="str">
            <v>9S200104</v>
          </cell>
          <cell r="C14120">
            <v>0</v>
          </cell>
        </row>
        <row r="14121">
          <cell r="B14121" t="str">
            <v>9S200105</v>
          </cell>
          <cell r="C14121">
            <v>0</v>
          </cell>
        </row>
        <row r="14122">
          <cell r="B14122" t="str">
            <v>9S200106</v>
          </cell>
          <cell r="C14122">
            <v>0</v>
          </cell>
        </row>
        <row r="14123">
          <cell r="B14123" t="str">
            <v>9S200107</v>
          </cell>
          <cell r="C14123">
            <v>0</v>
          </cell>
        </row>
        <row r="14124">
          <cell r="B14124" t="str">
            <v>9S200203</v>
          </cell>
          <cell r="C14124">
            <v>0</v>
          </cell>
        </row>
        <row r="14125">
          <cell r="B14125" t="str">
            <v>9S200204</v>
          </cell>
          <cell r="C14125">
            <v>0</v>
          </cell>
        </row>
        <row r="14126">
          <cell r="B14126" t="str">
            <v>9S200205</v>
          </cell>
          <cell r="C14126">
            <v>0</v>
          </cell>
        </row>
        <row r="14127">
          <cell r="B14127" t="str">
            <v>9S200206</v>
          </cell>
          <cell r="C14127">
            <v>0</v>
          </cell>
        </row>
        <row r="14128">
          <cell r="B14128" t="str">
            <v>9S200207</v>
          </cell>
          <cell r="C14128">
            <v>0</v>
          </cell>
        </row>
        <row r="14129">
          <cell r="B14129" t="str">
            <v>9S200208</v>
          </cell>
          <cell r="C14129">
            <v>0</v>
          </cell>
        </row>
        <row r="14130">
          <cell r="B14130" t="str">
            <v>9S200209</v>
          </cell>
          <cell r="C14130">
            <v>0</v>
          </cell>
        </row>
        <row r="14131">
          <cell r="B14131" t="str">
            <v>9S200302</v>
          </cell>
          <cell r="C14131">
            <v>0</v>
          </cell>
        </row>
        <row r="14132">
          <cell r="B14132" t="str">
            <v>9S200303</v>
          </cell>
          <cell r="C14132">
            <v>0</v>
          </cell>
        </row>
        <row r="14133">
          <cell r="B14133" t="str">
            <v>9S200304</v>
          </cell>
          <cell r="C14133">
            <v>0</v>
          </cell>
        </row>
        <row r="14134">
          <cell r="B14134" t="str">
            <v>9S200305</v>
          </cell>
          <cell r="C14134">
            <v>0</v>
          </cell>
        </row>
        <row r="14135">
          <cell r="B14135" t="str">
            <v>9S200306</v>
          </cell>
          <cell r="C14135">
            <v>0</v>
          </cell>
        </row>
        <row r="14136">
          <cell r="B14136" t="str">
            <v>9S200307</v>
          </cell>
          <cell r="C14136">
            <v>0</v>
          </cell>
        </row>
        <row r="14137">
          <cell r="B14137" t="str">
            <v>9S200309</v>
          </cell>
          <cell r="C14137">
            <v>0</v>
          </cell>
        </row>
        <row r="14138">
          <cell r="B14138" t="str">
            <v>9S200364</v>
          </cell>
          <cell r="C14138">
            <v>0</v>
          </cell>
        </row>
        <row r="14139">
          <cell r="B14139" t="str">
            <v>9S200366</v>
          </cell>
          <cell r="C14139">
            <v>0</v>
          </cell>
        </row>
        <row r="14140">
          <cell r="B14140" t="str">
            <v>9S200367</v>
          </cell>
          <cell r="C14140">
            <v>0</v>
          </cell>
        </row>
        <row r="14141">
          <cell r="B14141" t="str">
            <v>9S200370</v>
          </cell>
          <cell r="C14141">
            <v>0</v>
          </cell>
        </row>
        <row r="14142">
          <cell r="B14142" t="str">
            <v>9S200404</v>
          </cell>
          <cell r="C14142">
            <v>0</v>
          </cell>
        </row>
        <row r="14143">
          <cell r="B14143" t="str">
            <v>9S200405</v>
          </cell>
          <cell r="C14143">
            <v>0</v>
          </cell>
        </row>
        <row r="14144">
          <cell r="B14144" t="str">
            <v>9S200406</v>
          </cell>
          <cell r="C14144">
            <v>0</v>
          </cell>
        </row>
        <row r="14145">
          <cell r="B14145" t="str">
            <v>9S200407</v>
          </cell>
          <cell r="C14145">
            <v>0</v>
          </cell>
        </row>
        <row r="14146">
          <cell r="B14146" t="str">
            <v>9S200409</v>
          </cell>
          <cell r="C14146">
            <v>0</v>
          </cell>
        </row>
        <row r="14147">
          <cell r="B14147" t="str">
            <v>9S200502</v>
          </cell>
          <cell r="C14147">
            <v>0</v>
          </cell>
        </row>
        <row r="14148">
          <cell r="B14148" t="str">
            <v>9S200503</v>
          </cell>
          <cell r="C14148">
            <v>0</v>
          </cell>
        </row>
        <row r="14149">
          <cell r="B14149" t="str">
            <v>9S200504</v>
          </cell>
          <cell r="C14149">
            <v>0</v>
          </cell>
        </row>
        <row r="14150">
          <cell r="B14150" t="str">
            <v>9S200505</v>
          </cell>
          <cell r="C14150">
            <v>0</v>
          </cell>
        </row>
        <row r="14151">
          <cell r="B14151" t="str">
            <v>9S200506</v>
          </cell>
          <cell r="C14151">
            <v>0</v>
          </cell>
        </row>
        <row r="14152">
          <cell r="B14152" t="str">
            <v>9S200507</v>
          </cell>
          <cell r="C14152">
            <v>0</v>
          </cell>
        </row>
        <row r="14153">
          <cell r="B14153" t="str">
            <v>9S200603</v>
          </cell>
          <cell r="C14153">
            <v>0</v>
          </cell>
        </row>
        <row r="14154">
          <cell r="B14154" t="str">
            <v>9S200605</v>
          </cell>
          <cell r="C14154">
            <v>0</v>
          </cell>
        </row>
        <row r="14155">
          <cell r="B14155" t="str">
            <v>9S200606</v>
          </cell>
          <cell r="C14155">
            <v>0</v>
          </cell>
        </row>
        <row r="14156">
          <cell r="B14156" t="str">
            <v>9S200607</v>
          </cell>
          <cell r="C14156">
            <v>0</v>
          </cell>
        </row>
        <row r="14157">
          <cell r="B14157" t="str">
            <v>9S200608</v>
          </cell>
          <cell r="C14157">
            <v>0</v>
          </cell>
        </row>
        <row r="14158">
          <cell r="B14158" t="str">
            <v>9S200609</v>
          </cell>
          <cell r="C14158">
            <v>0</v>
          </cell>
        </row>
        <row r="14159">
          <cell r="B14159" t="str">
            <v>9S200610</v>
          </cell>
          <cell r="C14159">
            <v>0</v>
          </cell>
        </row>
        <row r="14160">
          <cell r="B14160" t="str">
            <v>9S200701</v>
          </cell>
          <cell r="C14160">
            <v>0</v>
          </cell>
        </row>
        <row r="14161">
          <cell r="B14161" t="str">
            <v>9S200703</v>
          </cell>
          <cell r="C14161">
            <v>0</v>
          </cell>
        </row>
        <row r="14162">
          <cell r="B14162" t="str">
            <v>9S200704</v>
          </cell>
          <cell r="C14162">
            <v>0</v>
          </cell>
        </row>
        <row r="14163">
          <cell r="B14163" t="str">
            <v>9S200705</v>
          </cell>
          <cell r="C14163">
            <v>0</v>
          </cell>
        </row>
        <row r="14164">
          <cell r="B14164" t="str">
            <v>9S200706</v>
          </cell>
          <cell r="C14164">
            <v>0</v>
          </cell>
        </row>
        <row r="14165">
          <cell r="B14165" t="str">
            <v>9S200764</v>
          </cell>
          <cell r="C14165">
            <v>0</v>
          </cell>
        </row>
        <row r="14166">
          <cell r="B14166" t="str">
            <v>9S200779</v>
          </cell>
          <cell r="C14166">
            <v>0</v>
          </cell>
        </row>
        <row r="14167">
          <cell r="B14167" t="str">
            <v>9S200800</v>
          </cell>
          <cell r="C14167">
            <v>0</v>
          </cell>
        </row>
        <row r="14168">
          <cell r="B14168" t="str">
            <v>9S200801</v>
          </cell>
          <cell r="C14168">
            <v>0</v>
          </cell>
        </row>
        <row r="14169">
          <cell r="B14169" t="str">
            <v>9S200802</v>
          </cell>
          <cell r="C14169">
            <v>0</v>
          </cell>
        </row>
        <row r="14170">
          <cell r="B14170" t="str">
            <v>9S200804</v>
          </cell>
          <cell r="C14170">
            <v>0</v>
          </cell>
        </row>
        <row r="14171">
          <cell r="B14171" t="str">
            <v>9S200805</v>
          </cell>
          <cell r="C14171">
            <v>0</v>
          </cell>
        </row>
        <row r="14172">
          <cell r="B14172" t="str">
            <v>9S200806</v>
          </cell>
          <cell r="C14172">
            <v>0</v>
          </cell>
        </row>
        <row r="14173">
          <cell r="B14173" t="str">
            <v>9S200807</v>
          </cell>
          <cell r="C14173">
            <v>0</v>
          </cell>
        </row>
        <row r="14174">
          <cell r="B14174" t="str">
            <v>9S200808</v>
          </cell>
          <cell r="C14174">
            <v>0</v>
          </cell>
        </row>
        <row r="14175">
          <cell r="B14175" t="str">
            <v>9S200857</v>
          </cell>
          <cell r="C14175">
            <v>0</v>
          </cell>
        </row>
        <row r="14176">
          <cell r="B14176" t="str">
            <v>9S200900</v>
          </cell>
          <cell r="C14176">
            <v>0</v>
          </cell>
        </row>
        <row r="14177">
          <cell r="B14177" t="str">
            <v>9S200901</v>
          </cell>
          <cell r="C14177">
            <v>0</v>
          </cell>
        </row>
        <row r="14178">
          <cell r="B14178" t="str">
            <v>9S200904</v>
          </cell>
          <cell r="C14178">
            <v>0</v>
          </cell>
        </row>
        <row r="14179">
          <cell r="B14179" t="str">
            <v>9S200905</v>
          </cell>
          <cell r="C14179">
            <v>0</v>
          </cell>
        </row>
        <row r="14180">
          <cell r="B14180" t="str">
            <v>9S200906</v>
          </cell>
          <cell r="C14180">
            <v>0</v>
          </cell>
        </row>
        <row r="14181">
          <cell r="B14181" t="str">
            <v>9S200907</v>
          </cell>
          <cell r="C14181">
            <v>0</v>
          </cell>
        </row>
        <row r="14182">
          <cell r="B14182" t="str">
            <v>9S200908</v>
          </cell>
          <cell r="C14182">
            <v>0</v>
          </cell>
        </row>
        <row r="14183">
          <cell r="B14183" t="str">
            <v>9S200909</v>
          </cell>
          <cell r="C14183">
            <v>0</v>
          </cell>
        </row>
        <row r="14184">
          <cell r="B14184" t="str">
            <v>9S200910</v>
          </cell>
          <cell r="C14184">
            <v>0</v>
          </cell>
        </row>
        <row r="14185">
          <cell r="B14185" t="str">
            <v>9S200985</v>
          </cell>
          <cell r="C14185">
            <v>0</v>
          </cell>
        </row>
        <row r="14186">
          <cell r="B14186" t="str">
            <v>9S200987</v>
          </cell>
          <cell r="C14186">
            <v>0</v>
          </cell>
        </row>
        <row r="14187">
          <cell r="B14187" t="str">
            <v>9S210000</v>
          </cell>
          <cell r="C14187">
            <v>0</v>
          </cell>
        </row>
        <row r="14188">
          <cell r="B14188" t="str">
            <v>9S210001</v>
          </cell>
          <cell r="C14188">
            <v>0</v>
          </cell>
        </row>
        <row r="14189">
          <cell r="B14189" t="str">
            <v>9S210002</v>
          </cell>
          <cell r="C14189">
            <v>0</v>
          </cell>
        </row>
        <row r="14190">
          <cell r="B14190" t="str">
            <v>9S210003</v>
          </cell>
          <cell r="C14190">
            <v>0</v>
          </cell>
        </row>
        <row r="14191">
          <cell r="B14191" t="str">
            <v>9S210004</v>
          </cell>
          <cell r="C14191">
            <v>0</v>
          </cell>
        </row>
        <row r="14192">
          <cell r="B14192" t="str">
            <v>9S210006</v>
          </cell>
          <cell r="C14192">
            <v>0</v>
          </cell>
        </row>
        <row r="14193">
          <cell r="B14193" t="str">
            <v>9S210007</v>
          </cell>
          <cell r="C14193">
            <v>0</v>
          </cell>
        </row>
        <row r="14194">
          <cell r="B14194" t="str">
            <v>9S210008</v>
          </cell>
          <cell r="C14194">
            <v>0</v>
          </cell>
        </row>
        <row r="14195">
          <cell r="B14195" t="str">
            <v>9S210100</v>
          </cell>
          <cell r="C14195">
            <v>0</v>
          </cell>
        </row>
        <row r="14196">
          <cell r="B14196" t="str">
            <v>9S210102</v>
          </cell>
          <cell r="C14196">
            <v>0</v>
          </cell>
        </row>
        <row r="14197">
          <cell r="B14197" t="str">
            <v>9S210103</v>
          </cell>
          <cell r="C14197">
            <v>0</v>
          </cell>
        </row>
        <row r="14198">
          <cell r="B14198" t="str">
            <v>9S210104</v>
          </cell>
          <cell r="C14198">
            <v>0</v>
          </cell>
        </row>
        <row r="14199">
          <cell r="B14199" t="str">
            <v>9S210106</v>
          </cell>
          <cell r="C14199">
            <v>0</v>
          </cell>
        </row>
        <row r="14200">
          <cell r="B14200" t="str">
            <v>9S210198</v>
          </cell>
          <cell r="C14200">
            <v>0</v>
          </cell>
        </row>
        <row r="14201">
          <cell r="B14201" t="str">
            <v>9S210204</v>
          </cell>
          <cell r="C14201">
            <v>0</v>
          </cell>
        </row>
        <row r="14202">
          <cell r="B14202" t="str">
            <v>9S210317</v>
          </cell>
          <cell r="C14202">
            <v>0</v>
          </cell>
        </row>
        <row r="14203">
          <cell r="B14203" t="str">
            <v>9S210500</v>
          </cell>
          <cell r="C14203">
            <v>0</v>
          </cell>
        </row>
        <row r="14204">
          <cell r="B14204" t="str">
            <v>9S220003</v>
          </cell>
          <cell r="C14204">
            <v>0</v>
          </cell>
        </row>
        <row r="14205">
          <cell r="B14205" t="str">
            <v>9S220004</v>
          </cell>
          <cell r="C14205">
            <v>0</v>
          </cell>
        </row>
        <row r="14206">
          <cell r="B14206" t="str">
            <v>9S220006</v>
          </cell>
          <cell r="C14206">
            <v>0</v>
          </cell>
        </row>
        <row r="14207">
          <cell r="B14207" t="str">
            <v>9S220007</v>
          </cell>
          <cell r="C14207">
            <v>0</v>
          </cell>
        </row>
        <row r="14208">
          <cell r="B14208" t="str">
            <v>9S220098</v>
          </cell>
          <cell r="C14208">
            <v>0</v>
          </cell>
        </row>
        <row r="14209">
          <cell r="B14209" t="str">
            <v>9S220099</v>
          </cell>
          <cell r="C14209">
            <v>0</v>
          </cell>
        </row>
        <row r="14210">
          <cell r="B14210" t="str">
            <v>9S220103</v>
          </cell>
          <cell r="C14210">
            <v>0</v>
          </cell>
        </row>
        <row r="14211">
          <cell r="B14211" t="str">
            <v>9S220196</v>
          </cell>
          <cell r="C14211">
            <v>0</v>
          </cell>
        </row>
        <row r="14212">
          <cell r="B14212" t="str">
            <v>9S220208</v>
          </cell>
          <cell r="C14212">
            <v>0</v>
          </cell>
        </row>
        <row r="14213">
          <cell r="B14213" t="str">
            <v>9S220306</v>
          </cell>
          <cell r="C14213">
            <v>0</v>
          </cell>
        </row>
        <row r="14214">
          <cell r="B14214" t="str">
            <v>9S220406</v>
          </cell>
          <cell r="C14214">
            <v>0</v>
          </cell>
        </row>
        <row r="14215">
          <cell r="B14215" t="str">
            <v>9S220498</v>
          </cell>
          <cell r="C14215">
            <v>0</v>
          </cell>
        </row>
        <row r="14216">
          <cell r="B14216" t="str">
            <v>9S220506</v>
          </cell>
          <cell r="C14216">
            <v>0</v>
          </cell>
        </row>
        <row r="14217">
          <cell r="B14217" t="str">
            <v>9S220508</v>
          </cell>
          <cell r="C14217">
            <v>0</v>
          </cell>
        </row>
        <row r="14218">
          <cell r="B14218" t="str">
            <v>9S220604</v>
          </cell>
          <cell r="C14218">
            <v>0</v>
          </cell>
        </row>
        <row r="14219">
          <cell r="B14219" t="str">
            <v>9S220706</v>
          </cell>
          <cell r="C14219">
            <v>0</v>
          </cell>
        </row>
        <row r="14220">
          <cell r="B14220" t="str">
            <v>9S220807</v>
          </cell>
          <cell r="C14220">
            <v>0</v>
          </cell>
        </row>
        <row r="14221">
          <cell r="B14221" t="str">
            <v>9S220903</v>
          </cell>
          <cell r="C14221">
            <v>0</v>
          </cell>
        </row>
        <row r="14222">
          <cell r="B14222" t="str">
            <v>9S221008</v>
          </cell>
          <cell r="C14222">
            <v>0</v>
          </cell>
        </row>
        <row r="14223">
          <cell r="B14223" t="str">
            <v>9S230003</v>
          </cell>
          <cell r="C14223">
            <v>0</v>
          </cell>
        </row>
        <row r="14224">
          <cell r="B14224" t="str">
            <v>9S230005</v>
          </cell>
          <cell r="C14224">
            <v>0</v>
          </cell>
        </row>
        <row r="14225">
          <cell r="B14225" t="str">
            <v>9S230097</v>
          </cell>
          <cell r="C14225">
            <v>0</v>
          </cell>
        </row>
        <row r="14226">
          <cell r="B14226" t="str">
            <v>9S230208</v>
          </cell>
          <cell r="C14226">
            <v>0</v>
          </cell>
        </row>
        <row r="14227">
          <cell r="B14227" t="str">
            <v>9S230266</v>
          </cell>
          <cell r="C14227">
            <v>0</v>
          </cell>
        </row>
        <row r="14228">
          <cell r="B14228" t="str">
            <v>9S230282</v>
          </cell>
          <cell r="C14228">
            <v>0</v>
          </cell>
        </row>
        <row r="14229">
          <cell r="B14229" t="str">
            <v>9S230285</v>
          </cell>
          <cell r="C14229">
            <v>0</v>
          </cell>
        </row>
        <row r="14230">
          <cell r="B14230" t="str">
            <v>9S230287</v>
          </cell>
          <cell r="C14230">
            <v>0</v>
          </cell>
        </row>
        <row r="14231">
          <cell r="B14231" t="str">
            <v>9S230288</v>
          </cell>
          <cell r="C14231">
            <v>0</v>
          </cell>
        </row>
        <row r="14232">
          <cell r="B14232" t="str">
            <v>9S230289</v>
          </cell>
          <cell r="C14232">
            <v>0</v>
          </cell>
        </row>
        <row r="14233">
          <cell r="B14233" t="str">
            <v>9S230291</v>
          </cell>
          <cell r="C14233">
            <v>0</v>
          </cell>
        </row>
        <row r="14234">
          <cell r="B14234" t="str">
            <v>9S230296</v>
          </cell>
          <cell r="C14234">
            <v>0</v>
          </cell>
        </row>
        <row r="14235">
          <cell r="B14235" t="str">
            <v>9S230300</v>
          </cell>
          <cell r="C14235">
            <v>0</v>
          </cell>
        </row>
        <row r="14236">
          <cell r="B14236" t="str">
            <v>9S230301</v>
          </cell>
          <cell r="C14236">
            <v>0</v>
          </cell>
        </row>
        <row r="14237">
          <cell r="B14237" t="str">
            <v>9S230405</v>
          </cell>
          <cell r="C14237">
            <v>0</v>
          </cell>
        </row>
        <row r="14238">
          <cell r="B14238" t="str">
            <v>9S230506</v>
          </cell>
          <cell r="C14238">
            <v>0</v>
          </cell>
        </row>
        <row r="14239">
          <cell r="B14239" t="str">
            <v>9S230507</v>
          </cell>
          <cell r="C14239">
            <v>0</v>
          </cell>
        </row>
        <row r="14240">
          <cell r="B14240" t="str">
            <v>9S230792</v>
          </cell>
          <cell r="C14240">
            <v>0</v>
          </cell>
        </row>
        <row r="14241">
          <cell r="B14241" t="str">
            <v>9S230890</v>
          </cell>
          <cell r="C14241">
            <v>0</v>
          </cell>
        </row>
        <row r="14242">
          <cell r="B14242" t="str">
            <v>9S240000</v>
          </cell>
          <cell r="C14242">
            <v>0</v>
          </cell>
        </row>
        <row r="14243">
          <cell r="B14243" t="str">
            <v>9S240001</v>
          </cell>
          <cell r="C14243">
            <v>0</v>
          </cell>
        </row>
        <row r="14244">
          <cell r="B14244" t="str">
            <v>9S240002</v>
          </cell>
          <cell r="C14244">
            <v>0</v>
          </cell>
        </row>
        <row r="14245">
          <cell r="B14245" t="str">
            <v>9S240007</v>
          </cell>
          <cell r="C14245">
            <v>0</v>
          </cell>
        </row>
        <row r="14246">
          <cell r="B14246" t="str">
            <v>9S240008</v>
          </cell>
          <cell r="C14246">
            <v>0</v>
          </cell>
        </row>
        <row r="14247">
          <cell r="B14247" t="str">
            <v>9S240093</v>
          </cell>
          <cell r="C14247">
            <v>0</v>
          </cell>
        </row>
        <row r="14248">
          <cell r="B14248" t="str">
            <v>9S240100</v>
          </cell>
          <cell r="C14248">
            <v>0</v>
          </cell>
        </row>
        <row r="14249">
          <cell r="B14249" t="str">
            <v>9S240103</v>
          </cell>
          <cell r="C14249">
            <v>0</v>
          </cell>
        </row>
        <row r="14250">
          <cell r="B14250" t="str">
            <v>9S240104</v>
          </cell>
          <cell r="C14250">
            <v>0</v>
          </cell>
        </row>
        <row r="14251">
          <cell r="B14251" t="str">
            <v>9S240105</v>
          </cell>
          <cell r="C14251">
            <v>0</v>
          </cell>
        </row>
        <row r="14252">
          <cell r="B14252" t="str">
            <v>9S240106</v>
          </cell>
          <cell r="C14252">
            <v>0</v>
          </cell>
        </row>
        <row r="14253">
          <cell r="B14253" t="str">
            <v>9S240190</v>
          </cell>
          <cell r="C14253">
            <v>0</v>
          </cell>
        </row>
        <row r="14254">
          <cell r="B14254" t="str">
            <v>9S240197</v>
          </cell>
          <cell r="C14254">
            <v>0</v>
          </cell>
        </row>
        <row r="14255">
          <cell r="B14255" t="str">
            <v>9S240202</v>
          </cell>
          <cell r="C14255">
            <v>0</v>
          </cell>
        </row>
        <row r="14256">
          <cell r="B14256" t="str">
            <v>9S240204</v>
          </cell>
          <cell r="C14256">
            <v>0</v>
          </cell>
        </row>
        <row r="14257">
          <cell r="B14257" t="str">
            <v>9S240206</v>
          </cell>
          <cell r="C14257">
            <v>0</v>
          </cell>
        </row>
        <row r="14258">
          <cell r="B14258" t="str">
            <v>9S240208</v>
          </cell>
          <cell r="C14258">
            <v>0</v>
          </cell>
        </row>
        <row r="14259">
          <cell r="B14259" t="str">
            <v>9S240302</v>
          </cell>
          <cell r="C14259">
            <v>0</v>
          </cell>
        </row>
        <row r="14260">
          <cell r="B14260" t="str">
            <v>9S240305</v>
          </cell>
          <cell r="C14260">
            <v>0</v>
          </cell>
        </row>
        <row r="14261">
          <cell r="B14261" t="str">
            <v>9S240306</v>
          </cell>
          <cell r="C14261">
            <v>0</v>
          </cell>
        </row>
        <row r="14262">
          <cell r="B14262" t="str">
            <v>9S240402</v>
          </cell>
          <cell r="C14262">
            <v>0</v>
          </cell>
        </row>
        <row r="14263">
          <cell r="B14263" t="str">
            <v>9S240501</v>
          </cell>
          <cell r="C14263">
            <v>0</v>
          </cell>
        </row>
        <row r="14264">
          <cell r="B14264" t="str">
            <v>9S240604</v>
          </cell>
          <cell r="C14264">
            <v>0</v>
          </cell>
        </row>
        <row r="14265">
          <cell r="B14265" t="str">
            <v>9S240606</v>
          </cell>
          <cell r="C14265">
            <v>0</v>
          </cell>
        </row>
        <row r="14266">
          <cell r="B14266" t="str">
            <v>9S240701</v>
          </cell>
          <cell r="C14266">
            <v>0</v>
          </cell>
        </row>
        <row r="14267">
          <cell r="B14267" t="str">
            <v>9S240705</v>
          </cell>
          <cell r="C14267">
            <v>0</v>
          </cell>
        </row>
        <row r="14268">
          <cell r="B14268" t="str">
            <v>9S240799</v>
          </cell>
          <cell r="C14268">
            <v>0</v>
          </cell>
        </row>
        <row r="14269">
          <cell r="B14269" t="str">
            <v>9S240899</v>
          </cell>
          <cell r="C14269">
            <v>0</v>
          </cell>
        </row>
        <row r="14270">
          <cell r="B14270" t="str">
            <v>9S240907</v>
          </cell>
          <cell r="C14270">
            <v>0</v>
          </cell>
        </row>
        <row r="14271">
          <cell r="B14271" t="str">
            <v>9S240983</v>
          </cell>
          <cell r="C14271">
            <v>0</v>
          </cell>
        </row>
        <row r="14272">
          <cell r="B14272" t="str">
            <v>9S240988</v>
          </cell>
          <cell r="C14272">
            <v>0</v>
          </cell>
        </row>
        <row r="14273">
          <cell r="B14273" t="str">
            <v>9S240995</v>
          </cell>
          <cell r="C14273">
            <v>0</v>
          </cell>
        </row>
        <row r="14274">
          <cell r="B14274" t="str">
            <v>9S240998</v>
          </cell>
          <cell r="C14274">
            <v>0</v>
          </cell>
        </row>
        <row r="14275">
          <cell r="B14275" t="str">
            <v>9S241004</v>
          </cell>
          <cell r="C14275">
            <v>0</v>
          </cell>
        </row>
        <row r="14276">
          <cell r="B14276" t="str">
            <v>9S241006</v>
          </cell>
          <cell r="C14276">
            <v>0</v>
          </cell>
        </row>
        <row r="14277">
          <cell r="B14277" t="str">
            <v>9S241104</v>
          </cell>
          <cell r="C14277">
            <v>0</v>
          </cell>
        </row>
        <row r="14278">
          <cell r="B14278" t="str">
            <v>9S241106</v>
          </cell>
          <cell r="C14278">
            <v>0</v>
          </cell>
        </row>
        <row r="14279">
          <cell r="B14279" t="str">
            <v>9S241205</v>
          </cell>
          <cell r="C14279">
            <v>0</v>
          </cell>
        </row>
        <row r="14280">
          <cell r="B14280" t="str">
            <v>9S241409</v>
          </cell>
          <cell r="C14280">
            <v>0</v>
          </cell>
        </row>
        <row r="14281">
          <cell r="B14281" t="str">
            <v>9S241509</v>
          </cell>
          <cell r="C14281">
            <v>0</v>
          </cell>
        </row>
        <row r="14282">
          <cell r="B14282" t="str">
            <v>9S250098</v>
          </cell>
          <cell r="C14282">
            <v>0</v>
          </cell>
        </row>
        <row r="14283">
          <cell r="B14283" t="str">
            <v>9S250105</v>
          </cell>
          <cell r="C14283">
            <v>0</v>
          </cell>
        </row>
        <row r="14284">
          <cell r="B14284" t="str">
            <v>9S260000</v>
          </cell>
          <cell r="C14284">
            <v>0</v>
          </cell>
        </row>
        <row r="14285">
          <cell r="B14285" t="str">
            <v>9S260100</v>
          </cell>
          <cell r="C14285">
            <v>0</v>
          </cell>
        </row>
        <row r="14286">
          <cell r="B14286" t="str">
            <v>9S260299</v>
          </cell>
          <cell r="C14286">
            <v>0</v>
          </cell>
        </row>
        <row r="14287">
          <cell r="B14287" t="str">
            <v>9S260399</v>
          </cell>
          <cell r="C14287">
            <v>0</v>
          </cell>
        </row>
        <row r="14288">
          <cell r="B14288" t="str">
            <v>9S270007</v>
          </cell>
          <cell r="C14288">
            <v>0</v>
          </cell>
        </row>
        <row r="14289">
          <cell r="B14289" t="str">
            <v>9S270083</v>
          </cell>
          <cell r="C14289">
            <v>0</v>
          </cell>
        </row>
        <row r="14290">
          <cell r="B14290" t="str">
            <v>9S270097</v>
          </cell>
          <cell r="C14290">
            <v>0</v>
          </cell>
        </row>
        <row r="14291">
          <cell r="B14291" t="str">
            <v>9S270103</v>
          </cell>
          <cell r="C14291">
            <v>0</v>
          </cell>
        </row>
        <row r="14292">
          <cell r="B14292" t="str">
            <v>9S270204</v>
          </cell>
          <cell r="C14292">
            <v>0</v>
          </cell>
        </row>
        <row r="14293">
          <cell r="B14293" t="str">
            <v>9S270299</v>
          </cell>
          <cell r="C14293">
            <v>0</v>
          </cell>
        </row>
        <row r="14294">
          <cell r="B14294" t="str">
            <v>9S280094</v>
          </cell>
          <cell r="C14294">
            <v>0</v>
          </cell>
        </row>
        <row r="14295">
          <cell r="B14295" t="str">
            <v>9S280097</v>
          </cell>
          <cell r="C14295">
            <v>0</v>
          </cell>
        </row>
        <row r="14296">
          <cell r="B14296" t="str">
            <v>9S280103</v>
          </cell>
          <cell r="C14296">
            <v>0</v>
          </cell>
        </row>
        <row r="14297">
          <cell r="B14297" t="str">
            <v>9S280200</v>
          </cell>
          <cell r="C14297">
            <v>0</v>
          </cell>
        </row>
        <row r="14298">
          <cell r="B14298" t="str">
            <v>9S280291</v>
          </cell>
          <cell r="C14298">
            <v>0</v>
          </cell>
        </row>
        <row r="14299">
          <cell r="B14299" t="str">
            <v>9S280297</v>
          </cell>
          <cell r="C14299">
            <v>0</v>
          </cell>
        </row>
        <row r="14300">
          <cell r="B14300" t="str">
            <v>9S280390</v>
          </cell>
          <cell r="C14300">
            <v>0</v>
          </cell>
        </row>
        <row r="14301">
          <cell r="B14301" t="str">
            <v>9S280400</v>
          </cell>
          <cell r="C14301">
            <v>0</v>
          </cell>
        </row>
        <row r="14302">
          <cell r="B14302" t="str">
            <v>9S280485</v>
          </cell>
          <cell r="C14302">
            <v>0</v>
          </cell>
        </row>
        <row r="14303">
          <cell r="B14303" t="str">
            <v>9S280597</v>
          </cell>
          <cell r="C14303">
            <v>0</v>
          </cell>
        </row>
        <row r="14304">
          <cell r="B14304" t="str">
            <v>9S280686</v>
          </cell>
          <cell r="C14304">
            <v>0</v>
          </cell>
        </row>
        <row r="14305">
          <cell r="B14305" t="str">
            <v>9S290100</v>
          </cell>
          <cell r="C14305">
            <v>0</v>
          </cell>
        </row>
        <row r="14306">
          <cell r="B14306" t="str">
            <v>9S290399</v>
          </cell>
          <cell r="C14306">
            <v>0</v>
          </cell>
        </row>
        <row r="14307">
          <cell r="B14307" t="str">
            <v>9S290400</v>
          </cell>
          <cell r="C14307">
            <v>0</v>
          </cell>
        </row>
        <row r="14308">
          <cell r="B14308" t="str">
            <v>9S290576</v>
          </cell>
          <cell r="C14308">
            <v>0</v>
          </cell>
        </row>
        <row r="14309">
          <cell r="B14309" t="str">
            <v>9S300001</v>
          </cell>
          <cell r="C14309">
            <v>0</v>
          </cell>
        </row>
        <row r="14310">
          <cell r="B14310" t="str">
            <v>9S300100</v>
          </cell>
          <cell r="C14310">
            <v>0</v>
          </cell>
        </row>
        <row r="14311">
          <cell r="B14311" t="str">
            <v>9S300202</v>
          </cell>
          <cell r="C14311">
            <v>0</v>
          </cell>
        </row>
        <row r="14312">
          <cell r="B14312" t="str">
            <v>9S300203</v>
          </cell>
          <cell r="C14312">
            <v>0</v>
          </cell>
        </row>
        <row r="14313">
          <cell r="B14313" t="str">
            <v>9S300300</v>
          </cell>
          <cell r="C14313">
            <v>0</v>
          </cell>
        </row>
        <row r="14314">
          <cell r="B14314" t="str">
            <v>9S310099</v>
          </cell>
          <cell r="C14314">
            <v>0</v>
          </cell>
        </row>
        <row r="14315">
          <cell r="B14315" t="str">
            <v>9S310182</v>
          </cell>
          <cell r="C14315">
            <v>0</v>
          </cell>
        </row>
        <row r="14316">
          <cell r="B14316" t="str">
            <v>9S310199</v>
          </cell>
          <cell r="C14316">
            <v>0</v>
          </cell>
        </row>
        <row r="14317">
          <cell r="B14317" t="str">
            <v>9S310399</v>
          </cell>
          <cell r="C14317">
            <v>0</v>
          </cell>
        </row>
        <row r="14318">
          <cell r="B14318" t="str">
            <v>9S320002</v>
          </cell>
          <cell r="C14318">
            <v>0</v>
          </cell>
        </row>
        <row r="14319">
          <cell r="B14319" t="str">
            <v>9S320105</v>
          </cell>
          <cell r="C14319">
            <v>0</v>
          </cell>
        </row>
        <row r="14320">
          <cell r="B14320" t="str">
            <v>9S320190</v>
          </cell>
          <cell r="C14320">
            <v>0</v>
          </cell>
        </row>
        <row r="14321">
          <cell r="B14321" t="str">
            <v>9S320195</v>
          </cell>
          <cell r="C14321">
            <v>0</v>
          </cell>
        </row>
        <row r="14322">
          <cell r="B14322" t="str">
            <v>9S320299</v>
          </cell>
          <cell r="C14322">
            <v>0</v>
          </cell>
        </row>
        <row r="14323">
          <cell r="B14323" t="str">
            <v>9S320399</v>
          </cell>
          <cell r="C14323">
            <v>0</v>
          </cell>
        </row>
        <row r="14324">
          <cell r="B14324" t="str">
            <v>9S320478</v>
          </cell>
          <cell r="C14324">
            <v>0</v>
          </cell>
        </row>
        <row r="14325">
          <cell r="B14325" t="str">
            <v>9S320502</v>
          </cell>
          <cell r="C14325">
            <v>0</v>
          </cell>
        </row>
        <row r="14326">
          <cell r="B14326" t="str">
            <v>9S320795</v>
          </cell>
          <cell r="C14326">
            <v>0</v>
          </cell>
        </row>
        <row r="14327">
          <cell r="B14327" t="str">
            <v>9S320897</v>
          </cell>
          <cell r="C14327">
            <v>0</v>
          </cell>
        </row>
        <row r="14328">
          <cell r="B14328" t="str">
            <v>9S321072</v>
          </cell>
          <cell r="C14328">
            <v>0</v>
          </cell>
        </row>
        <row r="14329">
          <cell r="B14329" t="str">
            <v>9S321195</v>
          </cell>
          <cell r="C14329">
            <v>0</v>
          </cell>
        </row>
        <row r="14330">
          <cell r="B14330" t="str">
            <v>9S340004</v>
          </cell>
          <cell r="C14330">
            <v>0</v>
          </cell>
        </row>
        <row r="14331">
          <cell r="B14331" t="str">
            <v>9S340005</v>
          </cell>
          <cell r="C14331">
            <v>0</v>
          </cell>
        </row>
        <row r="14332">
          <cell r="B14332" t="str">
            <v>9S340007</v>
          </cell>
          <cell r="C14332">
            <v>0</v>
          </cell>
        </row>
        <row r="14333">
          <cell r="B14333" t="str">
            <v>9S340008</v>
          </cell>
          <cell r="C14333">
            <v>0</v>
          </cell>
        </row>
        <row r="14334">
          <cell r="B14334" t="str">
            <v>9S340009</v>
          </cell>
          <cell r="C14334">
            <v>0</v>
          </cell>
        </row>
        <row r="14335">
          <cell r="B14335" t="str">
            <v>9S340100</v>
          </cell>
          <cell r="C14335">
            <v>0</v>
          </cell>
        </row>
        <row r="14336">
          <cell r="B14336" t="str">
            <v>9S340101</v>
          </cell>
          <cell r="C14336">
            <v>0</v>
          </cell>
        </row>
        <row r="14337">
          <cell r="B14337" t="str">
            <v>9S340103</v>
          </cell>
          <cell r="C14337">
            <v>0</v>
          </cell>
        </row>
        <row r="14338">
          <cell r="B14338" t="str">
            <v>9S340104</v>
          </cell>
          <cell r="C14338">
            <v>0</v>
          </cell>
        </row>
        <row r="14339">
          <cell r="B14339" t="str">
            <v>9S340105</v>
          </cell>
          <cell r="C14339">
            <v>0</v>
          </cell>
        </row>
        <row r="14340">
          <cell r="B14340" t="str">
            <v>9S340106</v>
          </cell>
          <cell r="C14340">
            <v>0</v>
          </cell>
        </row>
        <row r="14341">
          <cell r="B14341" t="str">
            <v>9S340107</v>
          </cell>
          <cell r="C14341">
            <v>0</v>
          </cell>
        </row>
        <row r="14342">
          <cell r="B14342" t="str">
            <v>9S340108</v>
          </cell>
          <cell r="C14342">
            <v>0</v>
          </cell>
        </row>
        <row r="14343">
          <cell r="B14343" t="str">
            <v>9S340196</v>
          </cell>
          <cell r="C14343">
            <v>0</v>
          </cell>
        </row>
        <row r="14344">
          <cell r="B14344" t="str">
            <v>9S340204</v>
          </cell>
          <cell r="C14344">
            <v>0</v>
          </cell>
        </row>
        <row r="14345">
          <cell r="B14345" t="str">
            <v>9S340300</v>
          </cell>
          <cell r="C14345">
            <v>0</v>
          </cell>
        </row>
        <row r="14346">
          <cell r="B14346" t="str">
            <v>9S340301</v>
          </cell>
          <cell r="C14346">
            <v>0</v>
          </cell>
        </row>
        <row r="14347">
          <cell r="B14347" t="str">
            <v>9S340304</v>
          </cell>
          <cell r="C14347">
            <v>0</v>
          </cell>
        </row>
        <row r="14348">
          <cell r="B14348" t="str">
            <v>9S340305</v>
          </cell>
          <cell r="C14348">
            <v>0</v>
          </cell>
        </row>
        <row r="14349">
          <cell r="B14349" t="str">
            <v>9S340306</v>
          </cell>
          <cell r="C14349">
            <v>0</v>
          </cell>
        </row>
        <row r="14350">
          <cell r="B14350" t="str">
            <v>9S340307</v>
          </cell>
          <cell r="C14350">
            <v>0</v>
          </cell>
        </row>
        <row r="14351">
          <cell r="B14351" t="str">
            <v>9S340395</v>
          </cell>
          <cell r="C14351">
            <v>0</v>
          </cell>
        </row>
        <row r="14352">
          <cell r="B14352" t="str">
            <v>9S340396</v>
          </cell>
          <cell r="C14352">
            <v>0</v>
          </cell>
        </row>
        <row r="14353">
          <cell r="B14353" t="str">
            <v>9S340399</v>
          </cell>
          <cell r="C14353">
            <v>0</v>
          </cell>
        </row>
        <row r="14354">
          <cell r="B14354" t="str">
            <v>9S340405</v>
          </cell>
          <cell r="C14354">
            <v>0</v>
          </cell>
        </row>
        <row r="14355">
          <cell r="B14355" t="str">
            <v>9S340490</v>
          </cell>
          <cell r="C14355">
            <v>0</v>
          </cell>
        </row>
        <row r="14356">
          <cell r="B14356" t="str">
            <v>9S340494</v>
          </cell>
          <cell r="C14356">
            <v>0</v>
          </cell>
        </row>
        <row r="14357">
          <cell r="B14357" t="str">
            <v>9S340505</v>
          </cell>
          <cell r="C14357">
            <v>0</v>
          </cell>
        </row>
        <row r="14358">
          <cell r="B14358" t="str">
            <v>9S340600</v>
          </cell>
          <cell r="C14358">
            <v>0</v>
          </cell>
        </row>
        <row r="14359">
          <cell r="B14359" t="str">
            <v>9S340602</v>
          </cell>
          <cell r="C14359">
            <v>0</v>
          </cell>
        </row>
        <row r="14360">
          <cell r="B14360" t="str">
            <v>9S340603</v>
          </cell>
          <cell r="C14360">
            <v>0</v>
          </cell>
        </row>
        <row r="14361">
          <cell r="B14361" t="str">
            <v>9S340607</v>
          </cell>
          <cell r="C14361">
            <v>0</v>
          </cell>
        </row>
        <row r="14362">
          <cell r="B14362" t="str">
            <v>9S340608</v>
          </cell>
          <cell r="C14362">
            <v>0</v>
          </cell>
        </row>
        <row r="14363">
          <cell r="B14363" t="str">
            <v>9S340696</v>
          </cell>
          <cell r="C14363">
            <v>0</v>
          </cell>
        </row>
        <row r="14364">
          <cell r="B14364" t="str">
            <v>9S340697</v>
          </cell>
          <cell r="C14364">
            <v>0</v>
          </cell>
        </row>
        <row r="14365">
          <cell r="B14365" t="str">
            <v>9S340699</v>
          </cell>
          <cell r="C14365">
            <v>0</v>
          </cell>
        </row>
        <row r="14366">
          <cell r="B14366" t="str">
            <v>9S340702</v>
          </cell>
          <cell r="C14366">
            <v>0</v>
          </cell>
        </row>
        <row r="14367">
          <cell r="B14367" t="str">
            <v>9S340704</v>
          </cell>
          <cell r="C14367">
            <v>0</v>
          </cell>
        </row>
        <row r="14368">
          <cell r="B14368" t="str">
            <v>9S340707</v>
          </cell>
          <cell r="C14368">
            <v>0</v>
          </cell>
        </row>
        <row r="14369">
          <cell r="B14369" t="str">
            <v>9S340808</v>
          </cell>
          <cell r="C14369">
            <v>0</v>
          </cell>
        </row>
        <row r="14370">
          <cell r="B14370" t="str">
            <v>9S350006</v>
          </cell>
          <cell r="C14370">
            <v>0</v>
          </cell>
        </row>
        <row r="14371">
          <cell r="B14371" t="str">
            <v>9S350007</v>
          </cell>
          <cell r="C14371">
            <v>0</v>
          </cell>
        </row>
        <row r="14372">
          <cell r="B14372" t="str">
            <v>9S350009</v>
          </cell>
          <cell r="C14372">
            <v>0</v>
          </cell>
        </row>
        <row r="14373">
          <cell r="B14373" t="str">
            <v>9S350103</v>
          </cell>
          <cell r="C14373">
            <v>0</v>
          </cell>
        </row>
        <row r="14374">
          <cell r="B14374" t="str">
            <v>9S350104</v>
          </cell>
          <cell r="C14374">
            <v>0</v>
          </cell>
        </row>
        <row r="14375">
          <cell r="B14375" t="str">
            <v>9S350105</v>
          </cell>
          <cell r="C14375">
            <v>0</v>
          </cell>
        </row>
        <row r="14376">
          <cell r="B14376" t="str">
            <v>9S350106</v>
          </cell>
          <cell r="C14376">
            <v>0</v>
          </cell>
        </row>
        <row r="14377">
          <cell r="B14377" t="str">
            <v>9S350107</v>
          </cell>
          <cell r="C14377">
            <v>0</v>
          </cell>
        </row>
        <row r="14378">
          <cell r="B14378" t="str">
            <v>9S350109</v>
          </cell>
          <cell r="C14378">
            <v>0</v>
          </cell>
        </row>
        <row r="14379">
          <cell r="B14379" t="str">
            <v>9S350203</v>
          </cell>
          <cell r="C14379">
            <v>0</v>
          </cell>
        </row>
        <row r="14380">
          <cell r="B14380" t="str">
            <v>9S350204</v>
          </cell>
          <cell r="C14380">
            <v>0</v>
          </cell>
        </row>
        <row r="14381">
          <cell r="B14381" t="str">
            <v>9S350205</v>
          </cell>
          <cell r="C14381">
            <v>0</v>
          </cell>
        </row>
        <row r="14382">
          <cell r="B14382" t="str">
            <v>9S350206</v>
          </cell>
          <cell r="C14382">
            <v>0</v>
          </cell>
        </row>
        <row r="14383">
          <cell r="B14383" t="str">
            <v>9S350309</v>
          </cell>
          <cell r="C14383">
            <v>0</v>
          </cell>
        </row>
        <row r="14384">
          <cell r="B14384" t="str">
            <v>9S350409</v>
          </cell>
          <cell r="C14384">
            <v>0</v>
          </cell>
        </row>
        <row r="14385">
          <cell r="B14385" t="str">
            <v>9S350410</v>
          </cell>
          <cell r="C14385">
            <v>0</v>
          </cell>
        </row>
        <row r="14386">
          <cell r="B14386" t="str">
            <v>9S350509</v>
          </cell>
          <cell r="C14386">
            <v>0</v>
          </cell>
        </row>
        <row r="14387">
          <cell r="B14387" t="str">
            <v>9S350510</v>
          </cell>
          <cell r="C14387">
            <v>0</v>
          </cell>
        </row>
        <row r="14388">
          <cell r="B14388" t="str">
            <v>9S360001</v>
          </cell>
          <cell r="C14388">
            <v>0</v>
          </cell>
        </row>
        <row r="14389">
          <cell r="B14389" t="str">
            <v>9S360004</v>
          </cell>
          <cell r="C14389">
            <v>0</v>
          </cell>
        </row>
        <row r="14390">
          <cell r="B14390" t="str">
            <v>9S360005</v>
          </cell>
          <cell r="C14390">
            <v>0</v>
          </cell>
        </row>
        <row r="14391">
          <cell r="B14391" t="str">
            <v>9S360006</v>
          </cell>
          <cell r="C14391">
            <v>0</v>
          </cell>
        </row>
        <row r="14392">
          <cell r="B14392" t="str">
            <v>9S360007</v>
          </cell>
          <cell r="C14392">
            <v>0</v>
          </cell>
        </row>
        <row r="14393">
          <cell r="B14393" t="str">
            <v>9S360101</v>
          </cell>
          <cell r="C14393">
            <v>0</v>
          </cell>
        </row>
        <row r="14394">
          <cell r="B14394" t="str">
            <v>9S360104</v>
          </cell>
          <cell r="C14394">
            <v>0</v>
          </cell>
        </row>
        <row r="14395">
          <cell r="B14395" t="str">
            <v>9S360106</v>
          </cell>
          <cell r="C14395">
            <v>0</v>
          </cell>
        </row>
        <row r="14396">
          <cell r="B14396" t="str">
            <v>9S360198</v>
          </cell>
          <cell r="C14396">
            <v>0</v>
          </cell>
        </row>
        <row r="14397">
          <cell r="B14397" t="str">
            <v>9S360201</v>
          </cell>
          <cell r="C14397">
            <v>0</v>
          </cell>
        </row>
        <row r="14398">
          <cell r="B14398" t="str">
            <v>9S360204</v>
          </cell>
          <cell r="C14398">
            <v>0</v>
          </cell>
        </row>
        <row r="14399">
          <cell r="B14399" t="str">
            <v>9S360298</v>
          </cell>
          <cell r="C14399">
            <v>0</v>
          </cell>
        </row>
        <row r="14400">
          <cell r="B14400" t="str">
            <v>9S360302</v>
          </cell>
          <cell r="C14400">
            <v>0</v>
          </cell>
        </row>
        <row r="14401">
          <cell r="B14401" t="str">
            <v>9S360304</v>
          </cell>
          <cell r="C14401">
            <v>0</v>
          </cell>
        </row>
        <row r="14402">
          <cell r="B14402" t="str">
            <v>9S360398</v>
          </cell>
          <cell r="C14402">
            <v>0</v>
          </cell>
        </row>
        <row r="14403">
          <cell r="B14403" t="str">
            <v>9S360401</v>
          </cell>
          <cell r="C14403">
            <v>0</v>
          </cell>
        </row>
        <row r="14404">
          <cell r="B14404" t="str">
            <v>9S360406</v>
          </cell>
          <cell r="C14404">
            <v>0</v>
          </cell>
        </row>
        <row r="14405">
          <cell r="B14405" t="str">
            <v>9S360407</v>
          </cell>
          <cell r="C14405">
            <v>0</v>
          </cell>
        </row>
        <row r="14406">
          <cell r="B14406" t="str">
            <v>9S360408</v>
          </cell>
          <cell r="C14406">
            <v>0</v>
          </cell>
        </row>
        <row r="14407">
          <cell r="B14407" t="str">
            <v>9S360503</v>
          </cell>
          <cell r="C14407">
            <v>0</v>
          </cell>
        </row>
        <row r="14408">
          <cell r="B14408" t="str">
            <v>9S360505</v>
          </cell>
          <cell r="C14408">
            <v>0</v>
          </cell>
        </row>
        <row r="14409">
          <cell r="B14409" t="str">
            <v>9S360506</v>
          </cell>
          <cell r="C14409">
            <v>0</v>
          </cell>
        </row>
        <row r="14410">
          <cell r="B14410" t="str">
            <v>9S360507</v>
          </cell>
          <cell r="C14410">
            <v>0</v>
          </cell>
        </row>
        <row r="14411">
          <cell r="B14411" t="str">
            <v>9S360699</v>
          </cell>
          <cell r="C14411">
            <v>0</v>
          </cell>
        </row>
        <row r="14412">
          <cell r="B14412" t="str">
            <v>9S360704</v>
          </cell>
          <cell r="C14412">
            <v>0</v>
          </cell>
        </row>
        <row r="14413">
          <cell r="B14413" t="str">
            <v>9S360782</v>
          </cell>
          <cell r="C14413">
            <v>0</v>
          </cell>
        </row>
        <row r="14414">
          <cell r="B14414" t="str">
            <v>9S360801</v>
          </cell>
          <cell r="C14414">
            <v>0</v>
          </cell>
        </row>
        <row r="14415">
          <cell r="B14415" t="str">
            <v>9S360895</v>
          </cell>
          <cell r="C14415">
            <v>0</v>
          </cell>
        </row>
        <row r="14416">
          <cell r="B14416" t="str">
            <v>9S360907</v>
          </cell>
          <cell r="C14416">
            <v>0</v>
          </cell>
        </row>
        <row r="14417">
          <cell r="B14417" t="str">
            <v>9S370006</v>
          </cell>
          <cell r="C14417">
            <v>0</v>
          </cell>
        </row>
        <row r="14418">
          <cell r="B14418" t="str">
            <v>9S370099</v>
          </cell>
          <cell r="C14418">
            <v>0</v>
          </cell>
        </row>
        <row r="14419">
          <cell r="B14419" t="str">
            <v>9S370104</v>
          </cell>
          <cell r="C14419">
            <v>0</v>
          </cell>
        </row>
        <row r="14420">
          <cell r="B14420" t="str">
            <v>9S370105</v>
          </cell>
          <cell r="C14420">
            <v>0</v>
          </cell>
        </row>
        <row r="14421">
          <cell r="B14421" t="str">
            <v>9S370201</v>
          </cell>
          <cell r="C14421">
            <v>0</v>
          </cell>
        </row>
        <row r="14422">
          <cell r="B14422" t="str">
            <v>9S370204</v>
          </cell>
          <cell r="C14422">
            <v>0</v>
          </cell>
        </row>
        <row r="14423">
          <cell r="B14423" t="str">
            <v>9S370207</v>
          </cell>
          <cell r="C14423">
            <v>0</v>
          </cell>
        </row>
        <row r="14424">
          <cell r="B14424" t="str">
            <v>9S370299</v>
          </cell>
          <cell r="C14424">
            <v>0</v>
          </cell>
        </row>
        <row r="14425">
          <cell r="B14425" t="str">
            <v>9S370309</v>
          </cell>
          <cell r="C14425">
            <v>0</v>
          </cell>
        </row>
        <row r="14426">
          <cell r="B14426" t="str">
            <v>9S370407</v>
          </cell>
          <cell r="C14426">
            <v>0</v>
          </cell>
        </row>
        <row r="14427">
          <cell r="B14427" t="str">
            <v>9S370599</v>
          </cell>
          <cell r="C14427">
            <v>0</v>
          </cell>
        </row>
        <row r="14428">
          <cell r="B14428" t="str">
            <v>9S370606</v>
          </cell>
          <cell r="C14428">
            <v>0</v>
          </cell>
        </row>
        <row r="14429">
          <cell r="B14429" t="str">
            <v>9S370807</v>
          </cell>
          <cell r="C14429">
            <v>0</v>
          </cell>
        </row>
        <row r="14430">
          <cell r="B14430" t="str">
            <v>9S370903</v>
          </cell>
          <cell r="C14430">
            <v>0</v>
          </cell>
        </row>
        <row r="14431">
          <cell r="B14431" t="str">
            <v>9S370999</v>
          </cell>
          <cell r="C14431">
            <v>0</v>
          </cell>
        </row>
        <row r="14432">
          <cell r="B14432" t="str">
            <v>9S371007</v>
          </cell>
          <cell r="C14432">
            <v>0</v>
          </cell>
        </row>
        <row r="14433">
          <cell r="B14433" t="str">
            <v>9S380297</v>
          </cell>
          <cell r="C14433">
            <v>0</v>
          </cell>
        </row>
        <row r="14434">
          <cell r="B14434" t="str">
            <v>9S380497</v>
          </cell>
          <cell r="C14434">
            <v>0</v>
          </cell>
        </row>
        <row r="14435">
          <cell r="B14435" t="str">
            <v>9S380597</v>
          </cell>
          <cell r="C14435">
            <v>0</v>
          </cell>
        </row>
        <row r="14436">
          <cell r="B14436" t="str">
            <v>9S380695</v>
          </cell>
          <cell r="C14436">
            <v>0</v>
          </cell>
        </row>
        <row r="14437">
          <cell r="B14437" t="str">
            <v>9S390005</v>
          </cell>
          <cell r="C14437">
            <v>0</v>
          </cell>
        </row>
        <row r="14438">
          <cell r="B14438" t="str">
            <v>9S390007</v>
          </cell>
          <cell r="C14438">
            <v>0</v>
          </cell>
        </row>
        <row r="14439">
          <cell r="B14439" t="str">
            <v>9S390009</v>
          </cell>
          <cell r="C14439">
            <v>0</v>
          </cell>
        </row>
        <row r="14440">
          <cell r="B14440" t="str">
            <v>9S390101</v>
          </cell>
          <cell r="C14440">
            <v>0</v>
          </cell>
        </row>
        <row r="14441">
          <cell r="B14441" t="str">
            <v>9S390200</v>
          </cell>
          <cell r="C14441">
            <v>0</v>
          </cell>
        </row>
        <row r="14442">
          <cell r="B14442" t="str">
            <v>9S390203</v>
          </cell>
          <cell r="C14442">
            <v>0</v>
          </cell>
        </row>
        <row r="14443">
          <cell r="B14443" t="str">
            <v>9S390204</v>
          </cell>
          <cell r="C14443">
            <v>0</v>
          </cell>
        </row>
        <row r="14444">
          <cell r="B14444" t="str">
            <v>9S390206</v>
          </cell>
          <cell r="C14444">
            <v>0</v>
          </cell>
        </row>
        <row r="14445">
          <cell r="B14445" t="str">
            <v>9S390207</v>
          </cell>
          <cell r="C14445">
            <v>0</v>
          </cell>
        </row>
        <row r="14446">
          <cell r="B14446" t="str">
            <v>9S390303</v>
          </cell>
          <cell r="C14446">
            <v>0</v>
          </cell>
        </row>
        <row r="14447">
          <cell r="B14447" t="str">
            <v>9S390306</v>
          </cell>
          <cell r="C14447">
            <v>0</v>
          </cell>
        </row>
        <row r="14448">
          <cell r="B14448" t="str">
            <v>9S390307</v>
          </cell>
          <cell r="C14448">
            <v>0</v>
          </cell>
        </row>
        <row r="14449">
          <cell r="B14449" t="str">
            <v>9S390308</v>
          </cell>
          <cell r="C14449">
            <v>0</v>
          </cell>
        </row>
        <row r="14450">
          <cell r="B14450" t="str">
            <v>9S390309</v>
          </cell>
          <cell r="C14450">
            <v>0</v>
          </cell>
        </row>
        <row r="14451">
          <cell r="B14451" t="str">
            <v>9S390399</v>
          </cell>
          <cell r="C14451">
            <v>0</v>
          </cell>
        </row>
        <row r="14452">
          <cell r="B14452" t="str">
            <v>9S390405</v>
          </cell>
          <cell r="C14452">
            <v>0</v>
          </cell>
        </row>
        <row r="14453">
          <cell r="B14453" t="str">
            <v>9S390406</v>
          </cell>
          <cell r="C14453">
            <v>0</v>
          </cell>
        </row>
        <row r="14454">
          <cell r="B14454" t="str">
            <v>9S390407</v>
          </cell>
          <cell r="C14454">
            <v>0</v>
          </cell>
        </row>
        <row r="14455">
          <cell r="B14455" t="str">
            <v>9S390408</v>
          </cell>
          <cell r="C14455">
            <v>0</v>
          </cell>
        </row>
        <row r="14456">
          <cell r="B14456" t="str">
            <v>9S390409</v>
          </cell>
          <cell r="C14456">
            <v>0</v>
          </cell>
        </row>
        <row r="14457">
          <cell r="B14457" t="str">
            <v>9S390410</v>
          </cell>
          <cell r="C14457">
            <v>0</v>
          </cell>
        </row>
        <row r="14458">
          <cell r="B14458" t="str">
            <v>9S390501</v>
          </cell>
          <cell r="C14458">
            <v>0</v>
          </cell>
        </row>
        <row r="14459">
          <cell r="B14459" t="str">
            <v>9S390503</v>
          </cell>
          <cell r="C14459">
            <v>0</v>
          </cell>
        </row>
        <row r="14460">
          <cell r="B14460" t="str">
            <v>9S390601</v>
          </cell>
          <cell r="C14460">
            <v>0</v>
          </cell>
        </row>
        <row r="14461">
          <cell r="B14461" t="str">
            <v>9S390607</v>
          </cell>
          <cell r="C14461">
            <v>0</v>
          </cell>
        </row>
        <row r="14462">
          <cell r="B14462" t="str">
            <v>9S390697</v>
          </cell>
          <cell r="C14462">
            <v>0</v>
          </cell>
        </row>
        <row r="14463">
          <cell r="B14463" t="str">
            <v>9S390704</v>
          </cell>
          <cell r="C14463">
            <v>0</v>
          </cell>
        </row>
        <row r="14464">
          <cell r="B14464" t="str">
            <v>9S390706</v>
          </cell>
          <cell r="C14464">
            <v>0</v>
          </cell>
        </row>
        <row r="14465">
          <cell r="B14465" t="str">
            <v>9S390707</v>
          </cell>
          <cell r="C14465">
            <v>0</v>
          </cell>
        </row>
        <row r="14466">
          <cell r="B14466" t="str">
            <v>9S390805</v>
          </cell>
          <cell r="C14466">
            <v>0</v>
          </cell>
        </row>
        <row r="14467">
          <cell r="B14467" t="str">
            <v>9S390901</v>
          </cell>
          <cell r="C14467">
            <v>0</v>
          </cell>
        </row>
        <row r="14468">
          <cell r="B14468" t="str">
            <v>9S390902</v>
          </cell>
          <cell r="C14468">
            <v>0</v>
          </cell>
        </row>
        <row r="14469">
          <cell r="B14469" t="str">
            <v>9S390903</v>
          </cell>
          <cell r="C14469">
            <v>0</v>
          </cell>
        </row>
        <row r="14470">
          <cell r="B14470" t="str">
            <v>9S390906</v>
          </cell>
          <cell r="C14470">
            <v>0</v>
          </cell>
        </row>
        <row r="14471">
          <cell r="B14471" t="str">
            <v>9S390907</v>
          </cell>
          <cell r="C14471">
            <v>0</v>
          </cell>
        </row>
        <row r="14472">
          <cell r="B14472" t="str">
            <v>9S390908</v>
          </cell>
          <cell r="C14472">
            <v>0</v>
          </cell>
        </row>
        <row r="14473">
          <cell r="B14473" t="str">
            <v>9S390909</v>
          </cell>
          <cell r="C14473">
            <v>0</v>
          </cell>
        </row>
        <row r="14474">
          <cell r="B14474" t="str">
            <v>9S390910</v>
          </cell>
          <cell r="C14474">
            <v>0</v>
          </cell>
        </row>
        <row r="14475">
          <cell r="B14475" t="str">
            <v>9S391002</v>
          </cell>
          <cell r="C14475">
            <v>0</v>
          </cell>
        </row>
        <row r="14476">
          <cell r="B14476" t="str">
            <v>9S391003</v>
          </cell>
          <cell r="C14476">
            <v>0</v>
          </cell>
        </row>
        <row r="14477">
          <cell r="B14477" t="str">
            <v>9S391006</v>
          </cell>
          <cell r="C14477">
            <v>0</v>
          </cell>
        </row>
        <row r="14478">
          <cell r="B14478" t="str">
            <v>9S391007</v>
          </cell>
          <cell r="C14478">
            <v>0</v>
          </cell>
        </row>
        <row r="14479">
          <cell r="B14479" t="str">
            <v>9S391008</v>
          </cell>
          <cell r="C14479">
            <v>0</v>
          </cell>
        </row>
        <row r="14480">
          <cell r="B14480" t="str">
            <v>9S391103</v>
          </cell>
          <cell r="C14480">
            <v>0</v>
          </cell>
        </row>
        <row r="14481">
          <cell r="B14481" t="str">
            <v>9S391104</v>
          </cell>
          <cell r="C14481">
            <v>0</v>
          </cell>
        </row>
        <row r="14482">
          <cell r="B14482" t="str">
            <v>9S391105</v>
          </cell>
          <cell r="C14482">
            <v>0</v>
          </cell>
        </row>
        <row r="14483">
          <cell r="B14483" t="str">
            <v>9S391106</v>
          </cell>
          <cell r="C14483">
            <v>0</v>
          </cell>
        </row>
        <row r="14484">
          <cell r="B14484" t="str">
            <v>9S391107</v>
          </cell>
          <cell r="C14484">
            <v>0</v>
          </cell>
        </row>
        <row r="14485">
          <cell r="B14485" t="str">
            <v>9S391110</v>
          </cell>
          <cell r="C14485">
            <v>0</v>
          </cell>
        </row>
        <row r="14486">
          <cell r="B14486" t="str">
            <v>9S391201</v>
          </cell>
          <cell r="C14486">
            <v>0</v>
          </cell>
        </row>
        <row r="14487">
          <cell r="B14487" t="str">
            <v>9S391202</v>
          </cell>
          <cell r="C14487">
            <v>0</v>
          </cell>
        </row>
        <row r="14488">
          <cell r="B14488" t="str">
            <v>9S391203</v>
          </cell>
          <cell r="C14488">
            <v>0</v>
          </cell>
        </row>
        <row r="14489">
          <cell r="B14489" t="str">
            <v>9S391206</v>
          </cell>
          <cell r="C14489">
            <v>0</v>
          </cell>
        </row>
        <row r="14490">
          <cell r="B14490" t="str">
            <v>9S391207</v>
          </cell>
          <cell r="C14490">
            <v>0</v>
          </cell>
        </row>
        <row r="14491">
          <cell r="B14491" t="str">
            <v>9S391300</v>
          </cell>
          <cell r="C14491">
            <v>0</v>
          </cell>
        </row>
        <row r="14492">
          <cell r="B14492" t="str">
            <v>9S391303</v>
          </cell>
          <cell r="C14492">
            <v>0</v>
          </cell>
        </row>
        <row r="14493">
          <cell r="B14493" t="str">
            <v>9S391304</v>
          </cell>
          <cell r="C14493">
            <v>0</v>
          </cell>
        </row>
        <row r="14494">
          <cell r="B14494" t="str">
            <v>9S391305</v>
          </cell>
          <cell r="C14494">
            <v>0</v>
          </cell>
        </row>
        <row r="14495">
          <cell r="B14495" t="str">
            <v>9S391306</v>
          </cell>
          <cell r="C14495">
            <v>0</v>
          </cell>
        </row>
        <row r="14496">
          <cell r="B14496" t="str">
            <v>9S391309</v>
          </cell>
          <cell r="C14496">
            <v>0</v>
          </cell>
        </row>
        <row r="14497">
          <cell r="B14497" t="str">
            <v>9S391401</v>
          </cell>
          <cell r="C14497">
            <v>0</v>
          </cell>
        </row>
        <row r="14498">
          <cell r="B14498" t="str">
            <v>9S391403</v>
          </cell>
          <cell r="C14498">
            <v>0</v>
          </cell>
        </row>
        <row r="14499">
          <cell r="B14499" t="str">
            <v>9S391404</v>
          </cell>
          <cell r="C14499">
            <v>0</v>
          </cell>
        </row>
        <row r="14500">
          <cell r="B14500" t="str">
            <v>9S391405</v>
          </cell>
          <cell r="C14500">
            <v>0</v>
          </cell>
        </row>
        <row r="14501">
          <cell r="B14501" t="str">
            <v>9S391406</v>
          </cell>
          <cell r="C14501">
            <v>0</v>
          </cell>
        </row>
        <row r="14502">
          <cell r="B14502" t="str">
            <v>9S391407</v>
          </cell>
          <cell r="C14502">
            <v>0</v>
          </cell>
        </row>
        <row r="14503">
          <cell r="B14503" t="str">
            <v>9S391408</v>
          </cell>
          <cell r="C14503">
            <v>0</v>
          </cell>
        </row>
        <row r="14504">
          <cell r="B14504" t="str">
            <v>9S391409</v>
          </cell>
          <cell r="C14504">
            <v>0</v>
          </cell>
        </row>
        <row r="14505">
          <cell r="B14505" t="str">
            <v>9S391410</v>
          </cell>
          <cell r="C14505">
            <v>0</v>
          </cell>
        </row>
        <row r="14506">
          <cell r="B14506" t="str">
            <v>9S400000</v>
          </cell>
          <cell r="C14506">
            <v>0</v>
          </cell>
        </row>
        <row r="14507">
          <cell r="B14507" t="str">
            <v>9S400100</v>
          </cell>
          <cell r="C14507">
            <v>0</v>
          </cell>
        </row>
        <row r="14508">
          <cell r="B14508" t="str">
            <v>9S400107</v>
          </cell>
          <cell r="C14508">
            <v>0</v>
          </cell>
        </row>
        <row r="14509">
          <cell r="B14509" t="str">
            <v>9S400297</v>
          </cell>
          <cell r="C14509">
            <v>0</v>
          </cell>
        </row>
        <row r="14510">
          <cell r="B14510" t="str">
            <v>9S400305</v>
          </cell>
          <cell r="C14510">
            <v>0</v>
          </cell>
        </row>
        <row r="14511">
          <cell r="B14511" t="str">
            <v>9S400306</v>
          </cell>
          <cell r="C14511">
            <v>0</v>
          </cell>
        </row>
        <row r="14512">
          <cell r="B14512" t="str">
            <v>9S400400</v>
          </cell>
          <cell r="C14512">
            <v>0</v>
          </cell>
        </row>
        <row r="14513">
          <cell r="B14513" t="str">
            <v>9S400592</v>
          </cell>
          <cell r="C14513">
            <v>0</v>
          </cell>
        </row>
        <row r="14514">
          <cell r="B14514" t="str">
            <v>9S400599</v>
          </cell>
          <cell r="C14514">
            <v>0</v>
          </cell>
        </row>
        <row r="14515">
          <cell r="B14515" t="str">
            <v>9S400602</v>
          </cell>
          <cell r="C14515">
            <v>0</v>
          </cell>
        </row>
        <row r="14516">
          <cell r="B14516" t="str">
            <v>9S400700</v>
          </cell>
          <cell r="C14516">
            <v>0</v>
          </cell>
        </row>
        <row r="14517">
          <cell r="B14517" t="str">
            <v>9S400707</v>
          </cell>
          <cell r="C14517">
            <v>0</v>
          </cell>
        </row>
        <row r="14518">
          <cell r="B14518" t="str">
            <v>9S400800</v>
          </cell>
          <cell r="C14518">
            <v>0</v>
          </cell>
        </row>
        <row r="14519">
          <cell r="B14519" t="str">
            <v>9S400802</v>
          </cell>
          <cell r="C14519">
            <v>0</v>
          </cell>
        </row>
        <row r="14520">
          <cell r="B14520" t="str">
            <v>9S400906</v>
          </cell>
          <cell r="C14520">
            <v>0</v>
          </cell>
        </row>
        <row r="14521">
          <cell r="B14521" t="str">
            <v>9S401099</v>
          </cell>
          <cell r="C14521">
            <v>0</v>
          </cell>
        </row>
        <row r="14522">
          <cell r="B14522" t="str">
            <v>9S401100</v>
          </cell>
          <cell r="C14522">
            <v>0</v>
          </cell>
        </row>
        <row r="14523">
          <cell r="B14523" t="str">
            <v>9S401105</v>
          </cell>
          <cell r="C14523">
            <v>0</v>
          </cell>
        </row>
        <row r="14524">
          <cell r="B14524" t="str">
            <v>9S401206</v>
          </cell>
          <cell r="C14524">
            <v>0</v>
          </cell>
        </row>
        <row r="14525">
          <cell r="B14525" t="str">
            <v>9S401305</v>
          </cell>
          <cell r="C14525">
            <v>0</v>
          </cell>
        </row>
        <row r="14526">
          <cell r="B14526" t="str">
            <v>9S401306</v>
          </cell>
          <cell r="C14526">
            <v>0</v>
          </cell>
        </row>
        <row r="14527">
          <cell r="B14527" t="str">
            <v>9S401405</v>
          </cell>
          <cell r="C14527">
            <v>0</v>
          </cell>
        </row>
        <row r="14528">
          <cell r="B14528" t="str">
            <v>9S401406</v>
          </cell>
          <cell r="C14528">
            <v>0</v>
          </cell>
        </row>
        <row r="14529">
          <cell r="B14529" t="str">
            <v>9S401506</v>
          </cell>
          <cell r="C14529">
            <v>0</v>
          </cell>
        </row>
        <row r="14530">
          <cell r="B14530" t="str">
            <v>9S401605</v>
          </cell>
          <cell r="C14530">
            <v>0</v>
          </cell>
        </row>
        <row r="14531">
          <cell r="B14531" t="str">
            <v>9S401606</v>
          </cell>
          <cell r="C14531">
            <v>0</v>
          </cell>
        </row>
        <row r="14532">
          <cell r="B14532" t="str">
            <v>9S401607</v>
          </cell>
          <cell r="C14532">
            <v>0</v>
          </cell>
        </row>
        <row r="14533">
          <cell r="B14533" t="str">
            <v>9S401705</v>
          </cell>
          <cell r="C14533">
            <v>0</v>
          </cell>
        </row>
        <row r="14534">
          <cell r="B14534" t="str">
            <v>9S401805</v>
          </cell>
          <cell r="C14534">
            <v>0</v>
          </cell>
        </row>
        <row r="14535">
          <cell r="B14535" t="str">
            <v>9S401906</v>
          </cell>
          <cell r="C14535">
            <v>0</v>
          </cell>
        </row>
        <row r="14536">
          <cell r="B14536" t="str">
            <v>9S401908</v>
          </cell>
          <cell r="C14536">
            <v>0</v>
          </cell>
        </row>
        <row r="14537">
          <cell r="B14537" t="str">
            <v>9S402102</v>
          </cell>
          <cell r="C14537">
            <v>0</v>
          </cell>
        </row>
        <row r="14538">
          <cell r="B14538" t="str">
            <v>9S402106</v>
          </cell>
          <cell r="C14538">
            <v>0</v>
          </cell>
        </row>
        <row r="14539">
          <cell r="B14539" t="str">
            <v>9S402302</v>
          </cell>
          <cell r="C14539">
            <v>0</v>
          </cell>
        </row>
        <row r="14540">
          <cell r="B14540" t="str">
            <v>9S402489</v>
          </cell>
          <cell r="C14540">
            <v>0</v>
          </cell>
        </row>
        <row r="14541">
          <cell r="B14541" t="str">
            <v>9S402600</v>
          </cell>
          <cell r="C14541">
            <v>0</v>
          </cell>
        </row>
        <row r="14542">
          <cell r="B14542" t="str">
            <v>9S402703</v>
          </cell>
          <cell r="C14542">
            <v>0</v>
          </cell>
        </row>
        <row r="14543">
          <cell r="B14543" t="str">
            <v>9S402708</v>
          </cell>
          <cell r="C14543">
            <v>0</v>
          </cell>
        </row>
        <row r="14544">
          <cell r="B14544" t="str">
            <v>9S402807</v>
          </cell>
          <cell r="C14544">
            <v>0</v>
          </cell>
        </row>
        <row r="14545">
          <cell r="B14545" t="str">
            <v>9S402972</v>
          </cell>
          <cell r="C14545">
            <v>0</v>
          </cell>
        </row>
        <row r="14546">
          <cell r="B14546" t="str">
            <v>9S403080</v>
          </cell>
          <cell r="C14546">
            <v>0</v>
          </cell>
        </row>
        <row r="14547">
          <cell r="B14547" t="str">
            <v>9S403392</v>
          </cell>
          <cell r="C14547">
            <v>0</v>
          </cell>
        </row>
        <row r="14548">
          <cell r="B14548" t="str">
            <v>9S403406</v>
          </cell>
          <cell r="C14548">
            <v>0</v>
          </cell>
        </row>
        <row r="14549">
          <cell r="B14549" t="str">
            <v>9S403508</v>
          </cell>
          <cell r="C14549">
            <v>0</v>
          </cell>
        </row>
        <row r="14550">
          <cell r="B14550" t="str">
            <v>9S403609</v>
          </cell>
          <cell r="C14550">
            <v>0</v>
          </cell>
        </row>
        <row r="14551">
          <cell r="B14551" t="str">
            <v>9S410002</v>
          </cell>
          <cell r="C14551">
            <v>0</v>
          </cell>
        </row>
        <row r="14552">
          <cell r="B14552" t="str">
            <v>9S410003</v>
          </cell>
          <cell r="C14552">
            <v>0</v>
          </cell>
        </row>
        <row r="14553">
          <cell r="B14553" t="str">
            <v>9S410004</v>
          </cell>
          <cell r="C14553">
            <v>0</v>
          </cell>
        </row>
        <row r="14554">
          <cell r="B14554" t="str">
            <v>9S410006</v>
          </cell>
          <cell r="C14554">
            <v>0</v>
          </cell>
        </row>
        <row r="14555">
          <cell r="B14555" t="str">
            <v>9S410007</v>
          </cell>
          <cell r="C14555">
            <v>0</v>
          </cell>
        </row>
        <row r="14556">
          <cell r="B14556" t="str">
            <v>9S410008</v>
          </cell>
          <cell r="C14556">
            <v>0</v>
          </cell>
        </row>
        <row r="14557">
          <cell r="B14557" t="str">
            <v>9S410009</v>
          </cell>
          <cell r="C14557">
            <v>0</v>
          </cell>
        </row>
        <row r="14558">
          <cell r="B14558" t="str">
            <v>9S410099</v>
          </cell>
          <cell r="C14558">
            <v>0</v>
          </cell>
        </row>
        <row r="14559">
          <cell r="B14559" t="str">
            <v>9S410104</v>
          </cell>
          <cell r="C14559">
            <v>0</v>
          </cell>
        </row>
        <row r="14560">
          <cell r="B14560" t="str">
            <v>9S410107</v>
          </cell>
          <cell r="C14560">
            <v>0</v>
          </cell>
        </row>
        <row r="14561">
          <cell r="B14561" t="str">
            <v>9S410299</v>
          </cell>
          <cell r="C14561">
            <v>0</v>
          </cell>
        </row>
        <row r="14562">
          <cell r="B14562" t="str">
            <v>9S410300</v>
          </cell>
          <cell r="C14562">
            <v>0</v>
          </cell>
        </row>
        <row r="14563">
          <cell r="B14563" t="str">
            <v>9S410301</v>
          </cell>
          <cell r="C14563">
            <v>0</v>
          </cell>
        </row>
        <row r="14564">
          <cell r="B14564" t="str">
            <v>9S410302</v>
          </cell>
          <cell r="C14564">
            <v>0</v>
          </cell>
        </row>
        <row r="14565">
          <cell r="B14565" t="str">
            <v>9S410303</v>
          </cell>
          <cell r="C14565">
            <v>0</v>
          </cell>
        </row>
        <row r="14566">
          <cell r="B14566" t="str">
            <v>9S410304</v>
          </cell>
          <cell r="C14566">
            <v>0</v>
          </cell>
        </row>
        <row r="14567">
          <cell r="B14567" t="str">
            <v>9S410305</v>
          </cell>
          <cell r="C14567">
            <v>0</v>
          </cell>
        </row>
        <row r="14568">
          <cell r="B14568" t="str">
            <v>9S410306</v>
          </cell>
          <cell r="C14568">
            <v>0</v>
          </cell>
        </row>
        <row r="14569">
          <cell r="B14569" t="str">
            <v>9S410308</v>
          </cell>
          <cell r="C14569">
            <v>0</v>
          </cell>
        </row>
        <row r="14570">
          <cell r="B14570" t="str">
            <v>9S410399</v>
          </cell>
          <cell r="C14570">
            <v>0</v>
          </cell>
        </row>
        <row r="14571">
          <cell r="B14571" t="str">
            <v>9S410403</v>
          </cell>
          <cell r="C14571">
            <v>0</v>
          </cell>
        </row>
        <row r="14572">
          <cell r="B14572" t="str">
            <v>9S410404</v>
          </cell>
          <cell r="C14572">
            <v>0</v>
          </cell>
        </row>
        <row r="14573">
          <cell r="B14573" t="str">
            <v>9S410406</v>
          </cell>
          <cell r="C14573">
            <v>0</v>
          </cell>
        </row>
        <row r="14574">
          <cell r="B14574" t="str">
            <v>9S410407</v>
          </cell>
          <cell r="C14574">
            <v>0</v>
          </cell>
        </row>
        <row r="14575">
          <cell r="B14575" t="str">
            <v>9S410502</v>
          </cell>
          <cell r="C14575">
            <v>0</v>
          </cell>
        </row>
        <row r="14576">
          <cell r="B14576" t="str">
            <v>9S410504</v>
          </cell>
          <cell r="C14576">
            <v>0</v>
          </cell>
        </row>
        <row r="14577">
          <cell r="B14577" t="str">
            <v>9S410505</v>
          </cell>
          <cell r="C14577">
            <v>0</v>
          </cell>
        </row>
        <row r="14578">
          <cell r="B14578" t="str">
            <v>9S410507</v>
          </cell>
          <cell r="C14578">
            <v>0</v>
          </cell>
        </row>
        <row r="14579">
          <cell r="B14579" t="str">
            <v>9S410508</v>
          </cell>
          <cell r="C14579">
            <v>0</v>
          </cell>
        </row>
        <row r="14580">
          <cell r="B14580" t="str">
            <v>9S410509</v>
          </cell>
          <cell r="C14580">
            <v>0</v>
          </cell>
        </row>
        <row r="14581">
          <cell r="B14581" t="str">
            <v>9S410608</v>
          </cell>
          <cell r="C14581">
            <v>0</v>
          </cell>
        </row>
        <row r="14582">
          <cell r="B14582" t="str">
            <v>9S410699</v>
          </cell>
          <cell r="C14582">
            <v>0</v>
          </cell>
        </row>
        <row r="14583">
          <cell r="B14583" t="str">
            <v>9S410707</v>
          </cell>
          <cell r="C14583">
            <v>0</v>
          </cell>
        </row>
        <row r="14584">
          <cell r="B14584" t="str">
            <v>9S417289</v>
          </cell>
          <cell r="C14584">
            <v>0</v>
          </cell>
        </row>
        <row r="14585">
          <cell r="B14585" t="str">
            <v>9S417771</v>
          </cell>
          <cell r="C14585">
            <v>0</v>
          </cell>
        </row>
        <row r="14586">
          <cell r="B14586" t="str">
            <v>9S420004</v>
          </cell>
          <cell r="C14586">
            <v>0</v>
          </cell>
        </row>
        <row r="14587">
          <cell r="B14587" t="str">
            <v>9S420006</v>
          </cell>
          <cell r="C14587">
            <v>0</v>
          </cell>
        </row>
        <row r="14588">
          <cell r="B14588" t="str">
            <v>9S420007</v>
          </cell>
          <cell r="C14588">
            <v>0</v>
          </cell>
        </row>
        <row r="14589">
          <cell r="B14589" t="str">
            <v>9S420008</v>
          </cell>
          <cell r="C14589">
            <v>0</v>
          </cell>
        </row>
        <row r="14590">
          <cell r="B14590" t="str">
            <v>9S420100</v>
          </cell>
          <cell r="C14590">
            <v>0</v>
          </cell>
        </row>
        <row r="14591">
          <cell r="B14591" t="str">
            <v>9S420102</v>
          </cell>
          <cell r="C14591">
            <v>0</v>
          </cell>
        </row>
        <row r="14592">
          <cell r="B14592" t="str">
            <v>9S420105</v>
          </cell>
          <cell r="C14592">
            <v>0</v>
          </cell>
        </row>
        <row r="14593">
          <cell r="B14593" t="str">
            <v>9S420106</v>
          </cell>
          <cell r="C14593">
            <v>0</v>
          </cell>
        </row>
        <row r="14594">
          <cell r="B14594" t="str">
            <v>9S420107</v>
          </cell>
          <cell r="C14594">
            <v>0</v>
          </cell>
        </row>
        <row r="14595">
          <cell r="B14595" t="str">
            <v>9S420109</v>
          </cell>
          <cell r="C14595">
            <v>0</v>
          </cell>
        </row>
        <row r="14596">
          <cell r="B14596" t="str">
            <v>9S420200</v>
          </cell>
          <cell r="C14596">
            <v>0</v>
          </cell>
        </row>
        <row r="14597">
          <cell r="B14597" t="str">
            <v>9S420206</v>
          </cell>
          <cell r="C14597">
            <v>0</v>
          </cell>
        </row>
        <row r="14598">
          <cell r="B14598" t="str">
            <v>9S420209</v>
          </cell>
          <cell r="C14598">
            <v>0</v>
          </cell>
        </row>
        <row r="14599">
          <cell r="B14599" t="str">
            <v>9S420300</v>
          </cell>
          <cell r="C14599">
            <v>0</v>
          </cell>
        </row>
        <row r="14600">
          <cell r="B14600" t="str">
            <v>9S420302</v>
          </cell>
          <cell r="C14600">
            <v>0</v>
          </cell>
        </row>
        <row r="14601">
          <cell r="B14601" t="str">
            <v>9S420405</v>
          </cell>
          <cell r="C14601">
            <v>0</v>
          </cell>
        </row>
        <row r="14602">
          <cell r="B14602" t="str">
            <v>9S420409</v>
          </cell>
          <cell r="C14602">
            <v>0</v>
          </cell>
        </row>
        <row r="14603">
          <cell r="B14603" t="str">
            <v>9S420503</v>
          </cell>
          <cell r="C14603">
            <v>0</v>
          </cell>
        </row>
        <row r="14604">
          <cell r="B14604" t="str">
            <v>9S420505</v>
          </cell>
          <cell r="C14604">
            <v>0</v>
          </cell>
        </row>
        <row r="14605">
          <cell r="B14605" t="str">
            <v>9S420697</v>
          </cell>
          <cell r="C14605">
            <v>0</v>
          </cell>
        </row>
        <row r="14606">
          <cell r="B14606" t="str">
            <v>9S420699</v>
          </cell>
          <cell r="C14606">
            <v>0</v>
          </cell>
        </row>
        <row r="14607">
          <cell r="B14607" t="str">
            <v>9S420700</v>
          </cell>
          <cell r="C14607">
            <v>0</v>
          </cell>
        </row>
        <row r="14608">
          <cell r="B14608" t="str">
            <v>9S420702</v>
          </cell>
          <cell r="C14608">
            <v>0</v>
          </cell>
        </row>
        <row r="14609">
          <cell r="B14609" t="str">
            <v>9S420797</v>
          </cell>
          <cell r="C14609">
            <v>0</v>
          </cell>
        </row>
        <row r="14610">
          <cell r="B14610" t="str">
            <v>9S420798</v>
          </cell>
          <cell r="C14610">
            <v>0</v>
          </cell>
        </row>
        <row r="14611">
          <cell r="B14611" t="str">
            <v>9S420805</v>
          </cell>
          <cell r="C14611">
            <v>0</v>
          </cell>
        </row>
        <row r="14612">
          <cell r="B14612" t="str">
            <v>9S420897</v>
          </cell>
          <cell r="C14612">
            <v>0</v>
          </cell>
        </row>
        <row r="14613">
          <cell r="B14613" t="str">
            <v>9S420900</v>
          </cell>
          <cell r="C14613">
            <v>0</v>
          </cell>
        </row>
        <row r="14614">
          <cell r="B14614" t="str">
            <v>9S420905</v>
          </cell>
          <cell r="C14614">
            <v>0</v>
          </cell>
        </row>
        <row r="14615">
          <cell r="B14615" t="str">
            <v>9S420997</v>
          </cell>
          <cell r="C14615">
            <v>0</v>
          </cell>
        </row>
        <row r="14616">
          <cell r="B14616" t="str">
            <v>9S420999</v>
          </cell>
          <cell r="C14616">
            <v>0</v>
          </cell>
        </row>
        <row r="14617">
          <cell r="B14617" t="str">
            <v>9S421002</v>
          </cell>
          <cell r="C14617">
            <v>0</v>
          </cell>
        </row>
        <row r="14618">
          <cell r="B14618" t="str">
            <v>9S430000</v>
          </cell>
          <cell r="C14618">
            <v>0</v>
          </cell>
        </row>
        <row r="14619">
          <cell r="B14619" t="str">
            <v>9S430004</v>
          </cell>
          <cell r="C14619">
            <v>0</v>
          </cell>
        </row>
        <row r="14620">
          <cell r="B14620" t="str">
            <v>9S430101</v>
          </cell>
          <cell r="C14620">
            <v>0</v>
          </cell>
        </row>
        <row r="14621">
          <cell r="B14621" t="str">
            <v>9S430105</v>
          </cell>
          <cell r="C14621">
            <v>0</v>
          </cell>
        </row>
        <row r="14622">
          <cell r="B14622" t="str">
            <v>9S430109</v>
          </cell>
          <cell r="C14622">
            <v>0</v>
          </cell>
        </row>
        <row r="14623">
          <cell r="B14623" t="str">
            <v>9S430299</v>
          </cell>
          <cell r="C14623">
            <v>0</v>
          </cell>
        </row>
        <row r="14624">
          <cell r="B14624" t="str">
            <v>9S440209</v>
          </cell>
          <cell r="C14624">
            <v>0</v>
          </cell>
        </row>
        <row r="14625">
          <cell r="B14625" t="str">
            <v>9S440309</v>
          </cell>
          <cell r="C14625">
            <v>0</v>
          </cell>
        </row>
        <row r="14626">
          <cell r="B14626" t="str">
            <v>9S440409</v>
          </cell>
          <cell r="C14626">
            <v>0</v>
          </cell>
        </row>
        <row r="14627">
          <cell r="B14627" t="str">
            <v>9S440508</v>
          </cell>
          <cell r="C14627">
            <v>0</v>
          </cell>
        </row>
        <row r="14628">
          <cell r="B14628" t="str">
            <v>9S443310</v>
          </cell>
          <cell r="C14628">
            <v>0</v>
          </cell>
        </row>
        <row r="14629">
          <cell r="B14629" t="str">
            <v>9S450001</v>
          </cell>
          <cell r="C14629">
            <v>0</v>
          </cell>
        </row>
        <row r="14630">
          <cell r="B14630" t="str">
            <v>9S450006</v>
          </cell>
          <cell r="C14630">
            <v>0</v>
          </cell>
        </row>
        <row r="14631">
          <cell r="B14631" t="str">
            <v>9S450106</v>
          </cell>
          <cell r="C14631">
            <v>0</v>
          </cell>
        </row>
        <row r="14632">
          <cell r="B14632" t="str">
            <v>9S450107</v>
          </cell>
          <cell r="C14632">
            <v>0</v>
          </cell>
        </row>
        <row r="14633">
          <cell r="B14633" t="str">
            <v>9S450109</v>
          </cell>
          <cell r="C14633">
            <v>0</v>
          </cell>
        </row>
        <row r="14634">
          <cell r="B14634" t="str">
            <v>9S450193</v>
          </cell>
          <cell r="C14634">
            <v>0</v>
          </cell>
        </row>
        <row r="14635">
          <cell r="B14635" t="str">
            <v>9S450205</v>
          </cell>
          <cell r="C14635">
            <v>0</v>
          </cell>
        </row>
        <row r="14636">
          <cell r="B14636" t="str">
            <v>9S450305</v>
          </cell>
          <cell r="C14636">
            <v>0</v>
          </cell>
        </row>
        <row r="14637">
          <cell r="B14637" t="str">
            <v>9S450402</v>
          </cell>
          <cell r="C14637">
            <v>0</v>
          </cell>
        </row>
        <row r="14638">
          <cell r="B14638" t="str">
            <v>9S450574</v>
          </cell>
          <cell r="C14638">
            <v>0</v>
          </cell>
        </row>
        <row r="14639">
          <cell r="B14639" t="str">
            <v>9S450596</v>
          </cell>
          <cell r="C14639">
            <v>0</v>
          </cell>
        </row>
        <row r="14640">
          <cell r="B14640" t="str">
            <v>9S450602</v>
          </cell>
          <cell r="C14640">
            <v>0</v>
          </cell>
        </row>
        <row r="14641">
          <cell r="B14641" t="str">
            <v>9S450706</v>
          </cell>
          <cell r="C14641">
            <v>0</v>
          </cell>
        </row>
        <row r="14642">
          <cell r="B14642" t="str">
            <v>9S450805</v>
          </cell>
          <cell r="C14642">
            <v>0</v>
          </cell>
        </row>
        <row r="14643">
          <cell r="B14643" t="str">
            <v>9S450999</v>
          </cell>
          <cell r="C14643">
            <v>0</v>
          </cell>
        </row>
        <row r="14644">
          <cell r="B14644" t="str">
            <v>9S451096</v>
          </cell>
          <cell r="C14644">
            <v>0</v>
          </cell>
        </row>
        <row r="14645">
          <cell r="B14645" t="str">
            <v>9S451102</v>
          </cell>
          <cell r="C14645">
            <v>0</v>
          </cell>
        </row>
        <row r="14646">
          <cell r="B14646" t="str">
            <v>9S460393</v>
          </cell>
          <cell r="C14646">
            <v>0</v>
          </cell>
        </row>
        <row r="14647">
          <cell r="B14647" t="str">
            <v>9S460396</v>
          </cell>
          <cell r="C14647">
            <v>0</v>
          </cell>
        </row>
        <row r="14648">
          <cell r="B14648" t="str">
            <v>9S462318</v>
          </cell>
          <cell r="C14648">
            <v>0</v>
          </cell>
        </row>
        <row r="14649">
          <cell r="B14649" t="str">
            <v>9S462618</v>
          </cell>
          <cell r="C14649">
            <v>0</v>
          </cell>
        </row>
        <row r="14650">
          <cell r="B14650" t="str">
            <v>9S470000</v>
          </cell>
          <cell r="C14650">
            <v>0</v>
          </cell>
        </row>
        <row r="14651">
          <cell r="B14651" t="str">
            <v>9S470099</v>
          </cell>
          <cell r="C14651">
            <v>0</v>
          </cell>
        </row>
        <row r="14652">
          <cell r="B14652" t="str">
            <v>9S470100</v>
          </cell>
          <cell r="C14652">
            <v>0</v>
          </cell>
        </row>
        <row r="14653">
          <cell r="B14653" t="str">
            <v>9S471001</v>
          </cell>
          <cell r="C14653">
            <v>0</v>
          </cell>
        </row>
        <row r="14654">
          <cell r="B14654" t="str">
            <v>9S471008</v>
          </cell>
          <cell r="C14654">
            <v>0</v>
          </cell>
        </row>
        <row r="14655">
          <cell r="B14655" t="str">
            <v>9S471106</v>
          </cell>
          <cell r="C14655">
            <v>0</v>
          </cell>
        </row>
        <row r="14656">
          <cell r="B14656" t="str">
            <v>9S471199</v>
          </cell>
          <cell r="C14656">
            <v>0</v>
          </cell>
        </row>
        <row r="14657">
          <cell r="B14657" t="str">
            <v>9S471206</v>
          </cell>
          <cell r="C14657">
            <v>0</v>
          </cell>
        </row>
        <row r="14658">
          <cell r="B14658" t="str">
            <v>9S471398</v>
          </cell>
          <cell r="C14658">
            <v>0</v>
          </cell>
        </row>
        <row r="14659">
          <cell r="B14659" t="str">
            <v>9S471401</v>
          </cell>
          <cell r="C14659">
            <v>0</v>
          </cell>
        </row>
        <row r="14660">
          <cell r="B14660" t="str">
            <v>9S471503</v>
          </cell>
          <cell r="C14660">
            <v>0</v>
          </cell>
        </row>
        <row r="14661">
          <cell r="B14661" t="str">
            <v>9S471507</v>
          </cell>
          <cell r="C14661">
            <v>0</v>
          </cell>
        </row>
        <row r="14662">
          <cell r="B14662" t="str">
            <v>9S471598</v>
          </cell>
          <cell r="C14662">
            <v>0</v>
          </cell>
        </row>
        <row r="14663">
          <cell r="B14663" t="str">
            <v>9S471608</v>
          </cell>
          <cell r="C14663">
            <v>0</v>
          </cell>
        </row>
        <row r="14664">
          <cell r="B14664" t="str">
            <v>9S475017</v>
          </cell>
          <cell r="C14664">
            <v>0</v>
          </cell>
        </row>
        <row r="14665">
          <cell r="B14665" t="str">
            <v>9S480000</v>
          </cell>
          <cell r="C14665">
            <v>0</v>
          </cell>
        </row>
        <row r="14666">
          <cell r="B14666" t="str">
            <v>9S480001</v>
          </cell>
          <cell r="C14666">
            <v>0</v>
          </cell>
        </row>
        <row r="14667">
          <cell r="B14667" t="str">
            <v>9S480002</v>
          </cell>
          <cell r="C14667">
            <v>0</v>
          </cell>
        </row>
        <row r="14668">
          <cell r="B14668" t="str">
            <v>9S480004</v>
          </cell>
          <cell r="C14668">
            <v>0</v>
          </cell>
        </row>
        <row r="14669">
          <cell r="B14669" t="str">
            <v>9S480006</v>
          </cell>
          <cell r="C14669">
            <v>0</v>
          </cell>
        </row>
        <row r="14670">
          <cell r="B14670" t="str">
            <v>9S480007</v>
          </cell>
          <cell r="C14670">
            <v>0</v>
          </cell>
        </row>
        <row r="14671">
          <cell r="B14671" t="str">
            <v>9S480008</v>
          </cell>
          <cell r="C14671">
            <v>0</v>
          </cell>
        </row>
        <row r="14672">
          <cell r="B14672" t="str">
            <v>9S480009</v>
          </cell>
          <cell r="C14672">
            <v>0</v>
          </cell>
        </row>
        <row r="14673">
          <cell r="B14673" t="str">
            <v>9S480010</v>
          </cell>
          <cell r="C14673">
            <v>0</v>
          </cell>
        </row>
        <row r="14674">
          <cell r="B14674" t="str">
            <v>9S480110</v>
          </cell>
          <cell r="C14674">
            <v>0</v>
          </cell>
        </row>
        <row r="14675">
          <cell r="B14675" t="str">
            <v>9S480198</v>
          </cell>
          <cell r="C14675">
            <v>0</v>
          </cell>
        </row>
        <row r="14676">
          <cell r="B14676" t="str">
            <v>9S480204</v>
          </cell>
          <cell r="C14676">
            <v>0</v>
          </cell>
        </row>
        <row r="14677">
          <cell r="B14677" t="str">
            <v>9S480207</v>
          </cell>
          <cell r="C14677">
            <v>0</v>
          </cell>
        </row>
        <row r="14678">
          <cell r="B14678" t="str">
            <v>9S480208</v>
          </cell>
          <cell r="C14678">
            <v>0</v>
          </cell>
        </row>
        <row r="14679">
          <cell r="B14679" t="str">
            <v>9S480210</v>
          </cell>
          <cell r="C14679">
            <v>0</v>
          </cell>
        </row>
        <row r="14680">
          <cell r="B14680" t="str">
            <v>9S480310</v>
          </cell>
          <cell r="C14680">
            <v>0</v>
          </cell>
        </row>
        <row r="14681">
          <cell r="B14681" t="str">
            <v>9S480407</v>
          </cell>
          <cell r="C14681">
            <v>0</v>
          </cell>
        </row>
        <row r="14682">
          <cell r="B14682" t="str">
            <v>9S480409</v>
          </cell>
          <cell r="C14682">
            <v>0</v>
          </cell>
        </row>
        <row r="14683">
          <cell r="B14683" t="str">
            <v>9S480609</v>
          </cell>
          <cell r="C14683">
            <v>0</v>
          </cell>
        </row>
        <row r="14684">
          <cell r="B14684" t="str">
            <v>9S480709</v>
          </cell>
          <cell r="C14684">
            <v>0</v>
          </cell>
        </row>
        <row r="14685">
          <cell r="B14685" t="str">
            <v>9S480810</v>
          </cell>
          <cell r="C14685">
            <v>0</v>
          </cell>
        </row>
        <row r="14686">
          <cell r="B14686" t="str">
            <v>9S480910</v>
          </cell>
          <cell r="C14686">
            <v>0</v>
          </cell>
        </row>
        <row r="14687">
          <cell r="B14687" t="str">
            <v>9S490097</v>
          </cell>
          <cell r="C14687">
            <v>0</v>
          </cell>
        </row>
        <row r="14688">
          <cell r="B14688" t="str">
            <v>9S490198</v>
          </cell>
          <cell r="C14688">
            <v>0</v>
          </cell>
        </row>
        <row r="14689">
          <cell r="B14689" t="str">
            <v>9S490199</v>
          </cell>
          <cell r="C14689">
            <v>0</v>
          </cell>
        </row>
        <row r="14690">
          <cell r="B14690" t="str">
            <v>9S490299</v>
          </cell>
          <cell r="C14690">
            <v>0</v>
          </cell>
        </row>
        <row r="14691">
          <cell r="B14691" t="str">
            <v>9S490399</v>
          </cell>
          <cell r="C14691">
            <v>0</v>
          </cell>
        </row>
        <row r="14692">
          <cell r="B14692" t="str">
            <v>9S490400</v>
          </cell>
          <cell r="C14692">
            <v>0</v>
          </cell>
        </row>
        <row r="14693">
          <cell r="B14693" t="str">
            <v>9S490599</v>
          </cell>
          <cell r="C14693">
            <v>0</v>
          </cell>
        </row>
        <row r="14694">
          <cell r="B14694" t="str">
            <v>9S500095</v>
          </cell>
          <cell r="C14694">
            <v>0</v>
          </cell>
        </row>
        <row r="14695">
          <cell r="B14695" t="str">
            <v>9S500096</v>
          </cell>
          <cell r="C14695">
            <v>0</v>
          </cell>
        </row>
        <row r="14696">
          <cell r="B14696" t="str">
            <v>9S500097</v>
          </cell>
          <cell r="C14696">
            <v>0</v>
          </cell>
        </row>
        <row r="14697">
          <cell r="B14697" t="str">
            <v>9S500195</v>
          </cell>
          <cell r="C14697">
            <v>0</v>
          </cell>
        </row>
        <row r="14698">
          <cell r="B14698" t="str">
            <v>9S500197</v>
          </cell>
          <cell r="C14698">
            <v>0</v>
          </cell>
        </row>
        <row r="14699">
          <cell r="B14699" t="str">
            <v>9S500291</v>
          </cell>
          <cell r="C14699">
            <v>0</v>
          </cell>
        </row>
        <row r="14700">
          <cell r="B14700" t="str">
            <v>9S510007</v>
          </cell>
          <cell r="C14700">
            <v>0</v>
          </cell>
        </row>
        <row r="14701">
          <cell r="B14701" t="str">
            <v>9S510097</v>
          </cell>
          <cell r="C14701">
            <v>0</v>
          </cell>
        </row>
        <row r="14702">
          <cell r="B14702" t="str">
            <v>9S510197</v>
          </cell>
          <cell r="C14702">
            <v>0</v>
          </cell>
        </row>
        <row r="14703">
          <cell r="B14703" t="str">
            <v>9S510207</v>
          </cell>
          <cell r="C14703">
            <v>0</v>
          </cell>
        </row>
        <row r="14704">
          <cell r="B14704" t="str">
            <v>9S510285</v>
          </cell>
          <cell r="C14704">
            <v>0</v>
          </cell>
        </row>
        <row r="14705">
          <cell r="B14705" t="str">
            <v>9S510307</v>
          </cell>
          <cell r="C14705">
            <v>0</v>
          </cell>
        </row>
        <row r="14706">
          <cell r="B14706" t="str">
            <v>9S520095</v>
          </cell>
          <cell r="C14706">
            <v>0</v>
          </cell>
        </row>
        <row r="14707">
          <cell r="B14707" t="str">
            <v>9S520195</v>
          </cell>
          <cell r="C14707">
            <v>0</v>
          </cell>
        </row>
        <row r="14708">
          <cell r="B14708" t="str">
            <v>9S520199</v>
          </cell>
          <cell r="C14708">
            <v>0</v>
          </cell>
        </row>
        <row r="14709">
          <cell r="B14709" t="str">
            <v>9S520396</v>
          </cell>
          <cell r="C14709">
            <v>0</v>
          </cell>
        </row>
        <row r="14710">
          <cell r="B14710" t="str">
            <v>9S520495</v>
          </cell>
          <cell r="C14710">
            <v>0</v>
          </cell>
        </row>
        <row r="14711">
          <cell r="B14711" t="str">
            <v>9S520697</v>
          </cell>
          <cell r="C14711">
            <v>0</v>
          </cell>
        </row>
        <row r="14712">
          <cell r="B14712" t="str">
            <v>9S521195</v>
          </cell>
          <cell r="C14712">
            <v>0</v>
          </cell>
        </row>
        <row r="14713">
          <cell r="B14713" t="str">
            <v>9S521696</v>
          </cell>
          <cell r="C14713">
            <v>0</v>
          </cell>
        </row>
        <row r="14714">
          <cell r="B14714" t="str">
            <v>9S530092</v>
          </cell>
          <cell r="C14714">
            <v>0</v>
          </cell>
        </row>
        <row r="14715">
          <cell r="B14715" t="str">
            <v>9S530106</v>
          </cell>
          <cell r="C14715">
            <v>0</v>
          </cell>
        </row>
        <row r="14716">
          <cell r="B14716" t="str">
            <v>9S530108</v>
          </cell>
          <cell r="C14716">
            <v>0</v>
          </cell>
        </row>
        <row r="14717">
          <cell r="B14717" t="str">
            <v>9S530192</v>
          </cell>
          <cell r="C14717">
            <v>0</v>
          </cell>
        </row>
        <row r="14718">
          <cell r="B14718" t="str">
            <v>9S530196</v>
          </cell>
          <cell r="C14718">
            <v>0</v>
          </cell>
        </row>
        <row r="14719">
          <cell r="B14719" t="str">
            <v>9S530207</v>
          </cell>
          <cell r="C14719">
            <v>0</v>
          </cell>
        </row>
        <row r="14720">
          <cell r="B14720" t="str">
            <v>9S532782</v>
          </cell>
          <cell r="C14720">
            <v>0</v>
          </cell>
        </row>
        <row r="14721">
          <cell r="B14721" t="str">
            <v>9S540006</v>
          </cell>
          <cell r="C14721">
            <v>0</v>
          </cell>
        </row>
        <row r="14722">
          <cell r="B14722" t="str">
            <v>9S540105</v>
          </cell>
          <cell r="C14722">
            <v>0</v>
          </cell>
        </row>
        <row r="14723">
          <cell r="B14723" t="str">
            <v>9S540106</v>
          </cell>
          <cell r="C14723">
            <v>0</v>
          </cell>
        </row>
        <row r="14724">
          <cell r="B14724" t="str">
            <v>9S540197</v>
          </cell>
          <cell r="C14724">
            <v>0</v>
          </cell>
        </row>
        <row r="14725">
          <cell r="B14725" t="str">
            <v>9S540296</v>
          </cell>
          <cell r="C14725">
            <v>0</v>
          </cell>
        </row>
        <row r="14726">
          <cell r="B14726" t="str">
            <v>9S540301</v>
          </cell>
          <cell r="C14726">
            <v>0</v>
          </cell>
        </row>
        <row r="14727">
          <cell r="B14727" t="str">
            <v>9S540395</v>
          </cell>
          <cell r="C14727">
            <v>0</v>
          </cell>
        </row>
        <row r="14728">
          <cell r="B14728" t="str">
            <v>9S540400</v>
          </cell>
          <cell r="C14728">
            <v>0</v>
          </cell>
        </row>
        <row r="14729">
          <cell r="B14729" t="str">
            <v>9S540600</v>
          </cell>
          <cell r="C14729">
            <v>0</v>
          </cell>
        </row>
        <row r="14730">
          <cell r="B14730" t="str">
            <v>9S540601</v>
          </cell>
          <cell r="C14730">
            <v>0</v>
          </cell>
        </row>
        <row r="14731">
          <cell r="B14731" t="str">
            <v>9S540607</v>
          </cell>
          <cell r="C14731">
            <v>0</v>
          </cell>
        </row>
        <row r="14732">
          <cell r="B14732" t="str">
            <v>9S540608</v>
          </cell>
          <cell r="C14732">
            <v>0</v>
          </cell>
        </row>
        <row r="14733">
          <cell r="B14733" t="str">
            <v>9S540700</v>
          </cell>
          <cell r="C14733">
            <v>0</v>
          </cell>
        </row>
        <row r="14734">
          <cell r="B14734" t="str">
            <v>9S540701</v>
          </cell>
          <cell r="C14734">
            <v>0</v>
          </cell>
        </row>
        <row r="14735">
          <cell r="B14735" t="str">
            <v>9S540708</v>
          </cell>
          <cell r="C14735">
            <v>0</v>
          </cell>
        </row>
        <row r="14736">
          <cell r="B14736" t="str">
            <v>9S540796</v>
          </cell>
          <cell r="C14736">
            <v>0</v>
          </cell>
        </row>
        <row r="14737">
          <cell r="B14737" t="str">
            <v>9S540904</v>
          </cell>
          <cell r="C14737">
            <v>0</v>
          </cell>
        </row>
        <row r="14738">
          <cell r="B14738" t="str">
            <v>9S540907</v>
          </cell>
          <cell r="C14738">
            <v>0</v>
          </cell>
        </row>
        <row r="14739">
          <cell r="B14739" t="str">
            <v>9S541001</v>
          </cell>
          <cell r="C14739">
            <v>0</v>
          </cell>
        </row>
        <row r="14740">
          <cell r="B14740" t="str">
            <v>9S541100</v>
          </cell>
          <cell r="C14740">
            <v>0</v>
          </cell>
        </row>
        <row r="14741">
          <cell r="B14741" t="str">
            <v>9S541101</v>
          </cell>
          <cell r="C14741">
            <v>0</v>
          </cell>
        </row>
        <row r="14742">
          <cell r="B14742" t="str">
            <v>9S541207</v>
          </cell>
          <cell r="C14742">
            <v>0</v>
          </cell>
        </row>
        <row r="14743">
          <cell r="B14743" t="str">
            <v>9S541296</v>
          </cell>
          <cell r="C14743">
            <v>0</v>
          </cell>
        </row>
        <row r="14744">
          <cell r="B14744" t="str">
            <v>9S541398</v>
          </cell>
          <cell r="C14744">
            <v>0</v>
          </cell>
        </row>
        <row r="14745">
          <cell r="B14745" t="str">
            <v>9S541407</v>
          </cell>
          <cell r="C14745">
            <v>0</v>
          </cell>
        </row>
        <row r="14746">
          <cell r="B14746" t="str">
            <v>9S542273</v>
          </cell>
          <cell r="C14746">
            <v>0</v>
          </cell>
        </row>
        <row r="14747">
          <cell r="B14747" t="str">
            <v>9S550002</v>
          </cell>
          <cell r="C14747">
            <v>0</v>
          </cell>
        </row>
        <row r="14748">
          <cell r="B14748" t="str">
            <v>9S550099</v>
          </cell>
          <cell r="C14748">
            <v>0</v>
          </cell>
        </row>
        <row r="14749">
          <cell r="B14749" t="str">
            <v>9S550100</v>
          </cell>
          <cell r="C14749">
            <v>0</v>
          </cell>
        </row>
        <row r="14750">
          <cell r="B14750" t="str">
            <v>9S550106</v>
          </cell>
          <cell r="C14750">
            <v>0</v>
          </cell>
        </row>
        <row r="14751">
          <cell r="B14751" t="str">
            <v>9S550199</v>
          </cell>
          <cell r="C14751">
            <v>0</v>
          </cell>
        </row>
        <row r="14752">
          <cell r="B14752" t="str">
            <v>9S550200</v>
          </cell>
          <cell r="C14752">
            <v>0</v>
          </cell>
        </row>
        <row r="14753">
          <cell r="B14753" t="str">
            <v>9S550208</v>
          </cell>
          <cell r="C14753">
            <v>0</v>
          </cell>
        </row>
        <row r="14754">
          <cell r="B14754" t="str">
            <v>9S550399</v>
          </cell>
          <cell r="C14754">
            <v>0</v>
          </cell>
        </row>
        <row r="14755">
          <cell r="B14755" t="str">
            <v>9S550400</v>
          </cell>
          <cell r="C14755">
            <v>0</v>
          </cell>
        </row>
        <row r="14756">
          <cell r="B14756" t="str">
            <v>9S550402</v>
          </cell>
          <cell r="C14756">
            <v>0</v>
          </cell>
        </row>
        <row r="14757">
          <cell r="B14757" t="str">
            <v>9S550405</v>
          </cell>
          <cell r="C14757">
            <v>0</v>
          </cell>
        </row>
        <row r="14758">
          <cell r="B14758" t="str">
            <v>9S550500</v>
          </cell>
          <cell r="C14758">
            <v>0</v>
          </cell>
        </row>
        <row r="14759">
          <cell r="B14759" t="str">
            <v>9S550501</v>
          </cell>
          <cell r="C14759">
            <v>0</v>
          </cell>
        </row>
        <row r="14760">
          <cell r="B14760" t="str">
            <v>9S550509</v>
          </cell>
          <cell r="C14760">
            <v>0</v>
          </cell>
        </row>
        <row r="14761">
          <cell r="B14761" t="str">
            <v>9S550598</v>
          </cell>
          <cell r="C14761">
            <v>0</v>
          </cell>
        </row>
        <row r="14762">
          <cell r="B14762" t="str">
            <v>9S550701</v>
          </cell>
          <cell r="C14762">
            <v>0</v>
          </cell>
        </row>
        <row r="14763">
          <cell r="B14763" t="str">
            <v>9S550896</v>
          </cell>
          <cell r="C14763">
            <v>0</v>
          </cell>
        </row>
        <row r="14764">
          <cell r="B14764" t="str">
            <v>9S550897</v>
          </cell>
          <cell r="C14764">
            <v>0</v>
          </cell>
        </row>
        <row r="14765">
          <cell r="B14765" t="str">
            <v>9S550902</v>
          </cell>
          <cell r="C14765">
            <v>0</v>
          </cell>
        </row>
        <row r="14766">
          <cell r="B14766" t="str">
            <v>9S551104</v>
          </cell>
          <cell r="C14766">
            <v>0</v>
          </cell>
        </row>
        <row r="14767">
          <cell r="B14767" t="str">
            <v>9S551202</v>
          </cell>
          <cell r="C14767">
            <v>0</v>
          </cell>
        </row>
        <row r="14768">
          <cell r="B14768" t="str">
            <v>9S551204</v>
          </cell>
          <cell r="C14768">
            <v>0</v>
          </cell>
        </row>
        <row r="14769">
          <cell r="B14769" t="str">
            <v>9S551502</v>
          </cell>
          <cell r="C14769">
            <v>0</v>
          </cell>
        </row>
        <row r="14770">
          <cell r="B14770" t="str">
            <v>9S551600</v>
          </cell>
          <cell r="C14770">
            <v>0</v>
          </cell>
        </row>
        <row r="14771">
          <cell r="B14771" t="str">
            <v>9S551701</v>
          </cell>
          <cell r="C14771">
            <v>0</v>
          </cell>
        </row>
        <row r="14772">
          <cell r="B14772" t="str">
            <v>9S551702</v>
          </cell>
          <cell r="C14772">
            <v>0</v>
          </cell>
        </row>
        <row r="14773">
          <cell r="B14773" t="str">
            <v>9S551703</v>
          </cell>
          <cell r="C14773">
            <v>0</v>
          </cell>
        </row>
        <row r="14774">
          <cell r="B14774" t="str">
            <v>9S551803</v>
          </cell>
          <cell r="C14774">
            <v>0</v>
          </cell>
        </row>
        <row r="14775">
          <cell r="B14775" t="str">
            <v>9S551806</v>
          </cell>
          <cell r="C14775">
            <v>0</v>
          </cell>
        </row>
        <row r="14776">
          <cell r="B14776" t="str">
            <v>9S551898</v>
          </cell>
          <cell r="C14776">
            <v>0</v>
          </cell>
        </row>
        <row r="14777">
          <cell r="B14777" t="str">
            <v>9S552000</v>
          </cell>
          <cell r="C14777">
            <v>0</v>
          </cell>
        </row>
        <row r="14778">
          <cell r="B14778" t="str">
            <v>9S552102</v>
          </cell>
          <cell r="C14778">
            <v>0</v>
          </cell>
        </row>
        <row r="14779">
          <cell r="B14779" t="str">
            <v>9S552299</v>
          </cell>
          <cell r="C14779">
            <v>0</v>
          </cell>
        </row>
        <row r="14780">
          <cell r="B14780" t="str">
            <v>9S552499</v>
          </cell>
          <cell r="C14780">
            <v>0</v>
          </cell>
        </row>
        <row r="14781">
          <cell r="B14781" t="str">
            <v>9S552599</v>
          </cell>
          <cell r="C14781">
            <v>0</v>
          </cell>
        </row>
        <row r="14782">
          <cell r="B14782" t="str">
            <v>9S552605</v>
          </cell>
          <cell r="C14782">
            <v>0</v>
          </cell>
        </row>
        <row r="14783">
          <cell r="B14783" t="str">
            <v>9S552799</v>
          </cell>
          <cell r="C14783">
            <v>0</v>
          </cell>
        </row>
        <row r="14784">
          <cell r="B14784" t="str">
            <v>9S554017</v>
          </cell>
          <cell r="C14784">
            <v>0</v>
          </cell>
        </row>
        <row r="14785">
          <cell r="B14785" t="str">
            <v>9S560097</v>
          </cell>
          <cell r="C14785">
            <v>0</v>
          </cell>
        </row>
        <row r="14786">
          <cell r="B14786" t="str">
            <v>9S560098</v>
          </cell>
          <cell r="C14786">
            <v>0</v>
          </cell>
        </row>
        <row r="14787">
          <cell r="B14787" t="str">
            <v>9S560099</v>
          </cell>
          <cell r="C14787">
            <v>0</v>
          </cell>
        </row>
        <row r="14788">
          <cell r="B14788" t="str">
            <v>9S560198</v>
          </cell>
          <cell r="C14788">
            <v>0</v>
          </cell>
        </row>
        <row r="14789">
          <cell r="B14789" t="str">
            <v>9S560199</v>
          </cell>
          <cell r="C14789">
            <v>0</v>
          </cell>
        </row>
        <row r="14790">
          <cell r="B14790" t="str">
            <v>9S560200</v>
          </cell>
          <cell r="C14790">
            <v>0</v>
          </cell>
        </row>
        <row r="14791">
          <cell r="B14791" t="str">
            <v>9S560297</v>
          </cell>
          <cell r="C14791">
            <v>0</v>
          </cell>
        </row>
        <row r="14792">
          <cell r="B14792" t="str">
            <v>9S560298</v>
          </cell>
          <cell r="C14792">
            <v>0</v>
          </cell>
        </row>
        <row r="14793">
          <cell r="B14793" t="str">
            <v>9S560299</v>
          </cell>
          <cell r="C14793">
            <v>0</v>
          </cell>
        </row>
        <row r="14794">
          <cell r="B14794" t="str">
            <v>9S560398</v>
          </cell>
          <cell r="C14794">
            <v>0</v>
          </cell>
        </row>
        <row r="14795">
          <cell r="B14795" t="str">
            <v>9S560399</v>
          </cell>
          <cell r="C14795">
            <v>0</v>
          </cell>
        </row>
        <row r="14796">
          <cell r="B14796" t="str">
            <v>9S560499</v>
          </cell>
          <cell r="C14796">
            <v>0</v>
          </cell>
        </row>
        <row r="14797">
          <cell r="B14797" t="str">
            <v>9S560598</v>
          </cell>
          <cell r="C14797">
            <v>0</v>
          </cell>
        </row>
        <row r="14798">
          <cell r="B14798" t="str">
            <v>9S580000</v>
          </cell>
          <cell r="C14798">
            <v>0</v>
          </cell>
        </row>
        <row r="14799">
          <cell r="B14799" t="str">
            <v>9S580100</v>
          </cell>
          <cell r="C14799">
            <v>0</v>
          </cell>
        </row>
        <row r="14800">
          <cell r="B14800" t="str">
            <v>9S580199</v>
          </cell>
          <cell r="C14800">
            <v>0</v>
          </cell>
        </row>
        <row r="14801">
          <cell r="B14801" t="str">
            <v>9S580200</v>
          </cell>
          <cell r="C14801">
            <v>0</v>
          </cell>
        </row>
        <row r="14802">
          <cell r="B14802" t="str">
            <v>9S580300</v>
          </cell>
          <cell r="C14802">
            <v>0</v>
          </cell>
        </row>
        <row r="14803">
          <cell r="B14803" t="str">
            <v>9S590100</v>
          </cell>
          <cell r="C14803">
            <v>0</v>
          </cell>
        </row>
        <row r="14804">
          <cell r="B14804" t="str">
            <v>9S590101</v>
          </cell>
          <cell r="C14804">
            <v>0</v>
          </cell>
        </row>
        <row r="14805">
          <cell r="B14805" t="str">
            <v>9S590102</v>
          </cell>
          <cell r="C14805">
            <v>0</v>
          </cell>
        </row>
        <row r="14806">
          <cell r="B14806" t="str">
            <v>9S590103</v>
          </cell>
          <cell r="C14806">
            <v>0</v>
          </cell>
        </row>
        <row r="14807">
          <cell r="B14807" t="str">
            <v>9S590104</v>
          </cell>
          <cell r="C14807">
            <v>0</v>
          </cell>
        </row>
        <row r="14808">
          <cell r="B14808" t="str">
            <v>9S590105</v>
          </cell>
          <cell r="C14808">
            <v>0</v>
          </cell>
        </row>
        <row r="14809">
          <cell r="B14809" t="str">
            <v>9S590106</v>
          </cell>
          <cell r="C14809">
            <v>0</v>
          </cell>
        </row>
        <row r="14810">
          <cell r="B14810" t="str">
            <v>9S590107</v>
          </cell>
          <cell r="C14810">
            <v>0</v>
          </cell>
        </row>
        <row r="14811">
          <cell r="B14811" t="str">
            <v>9S590109</v>
          </cell>
          <cell r="C14811">
            <v>0</v>
          </cell>
        </row>
        <row r="14812">
          <cell r="B14812" t="str">
            <v>9S590110</v>
          </cell>
          <cell r="C14812">
            <v>0</v>
          </cell>
        </row>
        <row r="14813">
          <cell r="B14813" t="str">
            <v>9S590201</v>
          </cell>
          <cell r="C14813">
            <v>0</v>
          </cell>
        </row>
        <row r="14814">
          <cell r="B14814" t="str">
            <v>9S590202</v>
          </cell>
          <cell r="C14814">
            <v>0</v>
          </cell>
        </row>
        <row r="14815">
          <cell r="B14815" t="str">
            <v>9S590203</v>
          </cell>
          <cell r="C14815">
            <v>0</v>
          </cell>
        </row>
        <row r="14816">
          <cell r="B14816" t="str">
            <v>9S590204</v>
          </cell>
          <cell r="C14816">
            <v>0</v>
          </cell>
        </row>
        <row r="14817">
          <cell r="B14817" t="str">
            <v>9S590205</v>
          </cell>
          <cell r="C14817">
            <v>0</v>
          </cell>
        </row>
        <row r="14818">
          <cell r="B14818" t="str">
            <v>9S590206</v>
          </cell>
          <cell r="C14818">
            <v>0</v>
          </cell>
        </row>
        <row r="14819">
          <cell r="B14819" t="str">
            <v>9S590301</v>
          </cell>
          <cell r="C14819">
            <v>0</v>
          </cell>
        </row>
        <row r="14820">
          <cell r="B14820" t="str">
            <v>9S590302</v>
          </cell>
          <cell r="C14820">
            <v>0</v>
          </cell>
        </row>
        <row r="14821">
          <cell r="B14821" t="str">
            <v>9S590303</v>
          </cell>
          <cell r="C14821">
            <v>0</v>
          </cell>
        </row>
        <row r="14822">
          <cell r="B14822" t="str">
            <v>9S590304</v>
          </cell>
          <cell r="C14822">
            <v>0</v>
          </cell>
        </row>
        <row r="14823">
          <cell r="B14823" t="str">
            <v>9S590305</v>
          </cell>
          <cell r="C14823">
            <v>0</v>
          </cell>
        </row>
        <row r="14824">
          <cell r="B14824" t="str">
            <v>9S590306</v>
          </cell>
          <cell r="C14824">
            <v>0</v>
          </cell>
        </row>
        <row r="14825">
          <cell r="B14825" t="str">
            <v>9S590307</v>
          </cell>
          <cell r="C14825">
            <v>0</v>
          </cell>
        </row>
        <row r="14826">
          <cell r="B14826" t="str">
            <v>9S590308</v>
          </cell>
          <cell r="C14826">
            <v>0</v>
          </cell>
        </row>
        <row r="14827">
          <cell r="B14827" t="str">
            <v>9S590309</v>
          </cell>
          <cell r="C14827">
            <v>0</v>
          </cell>
        </row>
        <row r="14828">
          <cell r="B14828" t="str">
            <v>9S590401</v>
          </cell>
          <cell r="C14828">
            <v>0</v>
          </cell>
        </row>
        <row r="14829">
          <cell r="B14829" t="str">
            <v>9S590402</v>
          </cell>
          <cell r="C14829">
            <v>0</v>
          </cell>
        </row>
        <row r="14830">
          <cell r="B14830" t="str">
            <v>9S590405</v>
          </cell>
          <cell r="C14830">
            <v>0</v>
          </cell>
        </row>
        <row r="14831">
          <cell r="B14831" t="str">
            <v>9S590406</v>
          </cell>
          <cell r="C14831">
            <v>0</v>
          </cell>
        </row>
        <row r="14832">
          <cell r="B14832" t="str">
            <v>9S590502</v>
          </cell>
          <cell r="C14832">
            <v>0</v>
          </cell>
        </row>
        <row r="14833">
          <cell r="B14833" t="str">
            <v>9S590505</v>
          </cell>
          <cell r="C14833">
            <v>0</v>
          </cell>
        </row>
        <row r="14834">
          <cell r="B14834" t="str">
            <v>9S590506</v>
          </cell>
          <cell r="C14834">
            <v>0</v>
          </cell>
        </row>
        <row r="14835">
          <cell r="B14835" t="str">
            <v>9S590507</v>
          </cell>
          <cell r="C14835">
            <v>0</v>
          </cell>
        </row>
        <row r="14836">
          <cell r="B14836" t="str">
            <v>9S590601</v>
          </cell>
          <cell r="C14836">
            <v>0</v>
          </cell>
        </row>
        <row r="14837">
          <cell r="B14837" t="str">
            <v>9S590602</v>
          </cell>
          <cell r="C14837">
            <v>0</v>
          </cell>
        </row>
        <row r="14838">
          <cell r="B14838" t="str">
            <v>9S590605</v>
          </cell>
          <cell r="C14838">
            <v>0</v>
          </cell>
        </row>
        <row r="14839">
          <cell r="B14839" t="str">
            <v>9S590703</v>
          </cell>
          <cell r="C14839">
            <v>0</v>
          </cell>
        </row>
        <row r="14840">
          <cell r="B14840" t="str">
            <v>9S590704</v>
          </cell>
          <cell r="C14840">
            <v>0</v>
          </cell>
        </row>
        <row r="14841">
          <cell r="B14841" t="str">
            <v>9S590705</v>
          </cell>
          <cell r="C14841">
            <v>0</v>
          </cell>
        </row>
        <row r="14842">
          <cell r="B14842" t="str">
            <v>9S590706</v>
          </cell>
          <cell r="C14842">
            <v>0</v>
          </cell>
        </row>
        <row r="14843">
          <cell r="B14843" t="str">
            <v>9S590707</v>
          </cell>
          <cell r="C14843">
            <v>0</v>
          </cell>
        </row>
        <row r="14844">
          <cell r="B14844" t="str">
            <v>9S590803</v>
          </cell>
          <cell r="C14844">
            <v>0</v>
          </cell>
        </row>
        <row r="14845">
          <cell r="B14845" t="str">
            <v>9S590804</v>
          </cell>
          <cell r="C14845">
            <v>0</v>
          </cell>
        </row>
        <row r="14846">
          <cell r="B14846" t="str">
            <v>9S590805</v>
          </cell>
          <cell r="C14846">
            <v>0</v>
          </cell>
        </row>
        <row r="14847">
          <cell r="B14847" t="str">
            <v>9S590806</v>
          </cell>
          <cell r="C14847">
            <v>0</v>
          </cell>
        </row>
        <row r="14848">
          <cell r="B14848" t="str">
            <v>9S590807</v>
          </cell>
          <cell r="C14848">
            <v>0</v>
          </cell>
        </row>
        <row r="14849">
          <cell r="B14849" t="str">
            <v>9S590808</v>
          </cell>
          <cell r="C14849">
            <v>0</v>
          </cell>
        </row>
        <row r="14850">
          <cell r="B14850" t="str">
            <v>9S590809</v>
          </cell>
          <cell r="C14850">
            <v>0</v>
          </cell>
        </row>
        <row r="14851">
          <cell r="B14851" t="str">
            <v>9S590896</v>
          </cell>
          <cell r="C14851">
            <v>0</v>
          </cell>
        </row>
        <row r="14852">
          <cell r="B14852" t="str">
            <v>9S590903</v>
          </cell>
          <cell r="C14852">
            <v>0</v>
          </cell>
        </row>
        <row r="14853">
          <cell r="B14853" t="str">
            <v>9S590904</v>
          </cell>
          <cell r="C14853">
            <v>0</v>
          </cell>
        </row>
        <row r="14854">
          <cell r="B14854" t="str">
            <v>9S590905</v>
          </cell>
          <cell r="C14854">
            <v>0</v>
          </cell>
        </row>
        <row r="14855">
          <cell r="B14855" t="str">
            <v>9S590906</v>
          </cell>
          <cell r="C14855">
            <v>0</v>
          </cell>
        </row>
        <row r="14856">
          <cell r="B14856" t="str">
            <v>9S590907</v>
          </cell>
          <cell r="C14856">
            <v>0</v>
          </cell>
        </row>
        <row r="14857">
          <cell r="B14857" t="str">
            <v>9S590908</v>
          </cell>
          <cell r="C14857">
            <v>0</v>
          </cell>
        </row>
        <row r="14858">
          <cell r="B14858" t="str">
            <v>9S590909</v>
          </cell>
          <cell r="C14858">
            <v>0</v>
          </cell>
        </row>
        <row r="14859">
          <cell r="B14859" t="str">
            <v>9S590910</v>
          </cell>
          <cell r="C14859">
            <v>0</v>
          </cell>
        </row>
        <row r="14860">
          <cell r="B14860" t="str">
            <v>9S591001</v>
          </cell>
          <cell r="C14860">
            <v>0</v>
          </cell>
        </row>
        <row r="14861">
          <cell r="B14861" t="str">
            <v>9S591002</v>
          </cell>
          <cell r="C14861">
            <v>0</v>
          </cell>
        </row>
        <row r="14862">
          <cell r="B14862" t="str">
            <v>9S591004</v>
          </cell>
          <cell r="C14862">
            <v>0</v>
          </cell>
        </row>
        <row r="14863">
          <cell r="B14863" t="str">
            <v>9S591005</v>
          </cell>
          <cell r="C14863">
            <v>0</v>
          </cell>
        </row>
        <row r="14864">
          <cell r="B14864" t="str">
            <v>9S591007</v>
          </cell>
          <cell r="C14864">
            <v>0</v>
          </cell>
        </row>
        <row r="14865">
          <cell r="B14865" t="str">
            <v>9S591097</v>
          </cell>
          <cell r="C14865">
            <v>0</v>
          </cell>
        </row>
        <row r="14866">
          <cell r="B14866" t="str">
            <v>9S591100</v>
          </cell>
          <cell r="C14866">
            <v>0</v>
          </cell>
        </row>
        <row r="14867">
          <cell r="B14867" t="str">
            <v>9S591101</v>
          </cell>
          <cell r="C14867">
            <v>0</v>
          </cell>
        </row>
        <row r="14868">
          <cell r="B14868" t="str">
            <v>9S591102</v>
          </cell>
          <cell r="C14868">
            <v>0</v>
          </cell>
        </row>
        <row r="14869">
          <cell r="B14869" t="str">
            <v>9S591104</v>
          </cell>
          <cell r="C14869">
            <v>0</v>
          </cell>
        </row>
        <row r="14870">
          <cell r="B14870" t="str">
            <v>9S591105</v>
          </cell>
          <cell r="C14870">
            <v>0</v>
          </cell>
        </row>
        <row r="14871">
          <cell r="B14871" t="str">
            <v>9S591106</v>
          </cell>
          <cell r="C14871">
            <v>0</v>
          </cell>
        </row>
        <row r="14872">
          <cell r="B14872" t="str">
            <v>9S591201</v>
          </cell>
          <cell r="C14872">
            <v>0</v>
          </cell>
        </row>
        <row r="14873">
          <cell r="B14873" t="str">
            <v>9S591204</v>
          </cell>
          <cell r="C14873">
            <v>0</v>
          </cell>
        </row>
        <row r="14874">
          <cell r="B14874" t="str">
            <v>9S591205</v>
          </cell>
          <cell r="C14874">
            <v>0</v>
          </cell>
        </row>
        <row r="14875">
          <cell r="B14875" t="str">
            <v>9S591206</v>
          </cell>
          <cell r="C14875">
            <v>0</v>
          </cell>
        </row>
        <row r="14876">
          <cell r="B14876" t="str">
            <v>9S591207</v>
          </cell>
          <cell r="C14876">
            <v>0</v>
          </cell>
        </row>
        <row r="14877">
          <cell r="B14877" t="str">
            <v>9S591208</v>
          </cell>
          <cell r="C14877">
            <v>0</v>
          </cell>
        </row>
        <row r="14878">
          <cell r="B14878" t="str">
            <v>9S591209</v>
          </cell>
          <cell r="C14878">
            <v>0</v>
          </cell>
        </row>
        <row r="14879">
          <cell r="B14879" t="str">
            <v>9S600004</v>
          </cell>
          <cell r="C14879">
            <v>0</v>
          </cell>
        </row>
        <row r="14880">
          <cell r="B14880" t="str">
            <v>9S600198</v>
          </cell>
          <cell r="C14880">
            <v>0</v>
          </cell>
        </row>
        <row r="14881">
          <cell r="B14881" t="str">
            <v>9S600201</v>
          </cell>
          <cell r="C14881">
            <v>0</v>
          </cell>
        </row>
        <row r="14882">
          <cell r="B14882" t="str">
            <v>9S610001</v>
          </cell>
          <cell r="C14882">
            <v>0</v>
          </cell>
        </row>
        <row r="14883">
          <cell r="B14883" t="str">
            <v>9S610002</v>
          </cell>
          <cell r="C14883">
            <v>0</v>
          </cell>
        </row>
        <row r="14884">
          <cell r="B14884" t="str">
            <v>9S610003</v>
          </cell>
          <cell r="C14884">
            <v>0</v>
          </cell>
        </row>
        <row r="14885">
          <cell r="B14885" t="str">
            <v>9S610004</v>
          </cell>
          <cell r="C14885">
            <v>0</v>
          </cell>
        </row>
        <row r="14886">
          <cell r="B14886" t="str">
            <v>9S610005</v>
          </cell>
          <cell r="C14886">
            <v>0</v>
          </cell>
        </row>
        <row r="14887">
          <cell r="B14887" t="str">
            <v>9S610006</v>
          </cell>
          <cell r="C14887">
            <v>0</v>
          </cell>
        </row>
        <row r="14888">
          <cell r="B14888" t="str">
            <v>9S610104</v>
          </cell>
          <cell r="C14888">
            <v>0</v>
          </cell>
        </row>
        <row r="14889">
          <cell r="B14889" t="str">
            <v>9S610107</v>
          </cell>
          <cell r="C14889">
            <v>0</v>
          </cell>
        </row>
        <row r="14890">
          <cell r="B14890" t="str">
            <v>9S610108</v>
          </cell>
          <cell r="C14890">
            <v>0</v>
          </cell>
        </row>
        <row r="14891">
          <cell r="B14891" t="str">
            <v>9S610201</v>
          </cell>
          <cell r="C14891">
            <v>0</v>
          </cell>
        </row>
        <row r="14892">
          <cell r="B14892" t="str">
            <v>9S610202</v>
          </cell>
          <cell r="C14892">
            <v>0</v>
          </cell>
        </row>
        <row r="14893">
          <cell r="B14893" t="str">
            <v>9S610203</v>
          </cell>
          <cell r="C14893">
            <v>0</v>
          </cell>
        </row>
        <row r="14894">
          <cell r="B14894" t="str">
            <v>9S610204</v>
          </cell>
          <cell r="C14894">
            <v>0</v>
          </cell>
        </row>
        <row r="14895">
          <cell r="B14895" t="str">
            <v>9S610206</v>
          </cell>
          <cell r="C14895">
            <v>0</v>
          </cell>
        </row>
        <row r="14896">
          <cell r="B14896" t="str">
            <v>9S610209</v>
          </cell>
          <cell r="C14896">
            <v>0</v>
          </cell>
        </row>
        <row r="14897">
          <cell r="B14897" t="str">
            <v>9S610303</v>
          </cell>
          <cell r="C14897">
            <v>0</v>
          </cell>
        </row>
        <row r="14898">
          <cell r="B14898" t="str">
            <v>9S610304</v>
          </cell>
          <cell r="C14898">
            <v>0</v>
          </cell>
        </row>
        <row r="14899">
          <cell r="B14899" t="str">
            <v>9S610306</v>
          </cell>
          <cell r="C14899">
            <v>0</v>
          </cell>
        </row>
        <row r="14900">
          <cell r="B14900" t="str">
            <v>9S610400</v>
          </cell>
          <cell r="C14900">
            <v>0</v>
          </cell>
        </row>
        <row r="14901">
          <cell r="B14901" t="str">
            <v>9S610402</v>
          </cell>
          <cell r="C14901">
            <v>0</v>
          </cell>
        </row>
        <row r="14902">
          <cell r="B14902" t="str">
            <v>9S610403</v>
          </cell>
          <cell r="C14902">
            <v>0</v>
          </cell>
        </row>
        <row r="14903">
          <cell r="B14903" t="str">
            <v>9S610404</v>
          </cell>
          <cell r="C14903">
            <v>0</v>
          </cell>
        </row>
        <row r="14904">
          <cell r="B14904" t="str">
            <v>9S610406</v>
          </cell>
          <cell r="C14904">
            <v>0</v>
          </cell>
        </row>
        <row r="14905">
          <cell r="B14905" t="str">
            <v>9S610407</v>
          </cell>
          <cell r="C14905">
            <v>0</v>
          </cell>
        </row>
        <row r="14906">
          <cell r="B14906" t="str">
            <v>9S610501</v>
          </cell>
          <cell r="C14906">
            <v>0</v>
          </cell>
        </row>
        <row r="14907">
          <cell r="B14907" t="str">
            <v>9S610597</v>
          </cell>
          <cell r="C14907">
            <v>0</v>
          </cell>
        </row>
        <row r="14908">
          <cell r="B14908" t="str">
            <v>9S610600</v>
          </cell>
          <cell r="C14908">
            <v>0</v>
          </cell>
        </row>
        <row r="14909">
          <cell r="B14909" t="str">
            <v>9S610604</v>
          </cell>
          <cell r="C14909">
            <v>0</v>
          </cell>
        </row>
        <row r="14910">
          <cell r="B14910" t="str">
            <v>9S610606</v>
          </cell>
          <cell r="C14910">
            <v>0</v>
          </cell>
        </row>
        <row r="14911">
          <cell r="B14911" t="str">
            <v>9S610607</v>
          </cell>
          <cell r="C14911">
            <v>0</v>
          </cell>
        </row>
        <row r="14912">
          <cell r="B14912" t="str">
            <v>9S610701</v>
          </cell>
          <cell r="C14912">
            <v>0</v>
          </cell>
        </row>
        <row r="14913">
          <cell r="B14913" t="str">
            <v>9S610702</v>
          </cell>
          <cell r="C14913">
            <v>0</v>
          </cell>
        </row>
        <row r="14914">
          <cell r="B14914" t="str">
            <v>9S610704</v>
          </cell>
          <cell r="C14914">
            <v>0</v>
          </cell>
        </row>
        <row r="14915">
          <cell r="B14915" t="str">
            <v>9S610707</v>
          </cell>
          <cell r="C14915">
            <v>0</v>
          </cell>
        </row>
        <row r="14916">
          <cell r="B14916" t="str">
            <v>9S610708</v>
          </cell>
          <cell r="C14916">
            <v>0</v>
          </cell>
        </row>
        <row r="14917">
          <cell r="B14917" t="str">
            <v>9S610800</v>
          </cell>
          <cell r="C14917">
            <v>0</v>
          </cell>
        </row>
        <row r="14918">
          <cell r="B14918" t="str">
            <v>9S610801</v>
          </cell>
          <cell r="C14918">
            <v>0</v>
          </cell>
        </row>
        <row r="14919">
          <cell r="B14919" t="str">
            <v>9S610804</v>
          </cell>
          <cell r="C14919">
            <v>0</v>
          </cell>
        </row>
        <row r="14920">
          <cell r="B14920" t="str">
            <v>9S610807</v>
          </cell>
          <cell r="C14920">
            <v>0</v>
          </cell>
        </row>
        <row r="14921">
          <cell r="B14921" t="str">
            <v>9S610904</v>
          </cell>
          <cell r="C14921">
            <v>0</v>
          </cell>
        </row>
        <row r="14922">
          <cell r="B14922" t="str">
            <v>9S610906</v>
          </cell>
          <cell r="C14922">
            <v>0</v>
          </cell>
        </row>
        <row r="14923">
          <cell r="B14923" t="str">
            <v>9S611000</v>
          </cell>
          <cell r="C14923">
            <v>0</v>
          </cell>
        </row>
        <row r="14924">
          <cell r="B14924" t="str">
            <v>9S611001</v>
          </cell>
          <cell r="C14924">
            <v>0</v>
          </cell>
        </row>
        <row r="14925">
          <cell r="B14925" t="str">
            <v>9S611002</v>
          </cell>
          <cell r="C14925">
            <v>0</v>
          </cell>
        </row>
        <row r="14926">
          <cell r="B14926" t="str">
            <v>9S611004</v>
          </cell>
          <cell r="C14926">
            <v>0</v>
          </cell>
        </row>
        <row r="14927">
          <cell r="B14927" t="str">
            <v>9S611005</v>
          </cell>
          <cell r="C14927">
            <v>0</v>
          </cell>
        </row>
        <row r="14928">
          <cell r="B14928" t="str">
            <v>9S611006</v>
          </cell>
          <cell r="C14928">
            <v>0</v>
          </cell>
        </row>
        <row r="14929">
          <cell r="B14929" t="str">
            <v>9S611007</v>
          </cell>
          <cell r="C14929">
            <v>0</v>
          </cell>
        </row>
        <row r="14930">
          <cell r="B14930" t="str">
            <v>9S611089</v>
          </cell>
          <cell r="C14930">
            <v>0</v>
          </cell>
        </row>
        <row r="14931">
          <cell r="B14931" t="str">
            <v>9S611097</v>
          </cell>
          <cell r="C14931">
            <v>0</v>
          </cell>
        </row>
        <row r="14932">
          <cell r="B14932" t="str">
            <v>9S611101</v>
          </cell>
          <cell r="C14932">
            <v>0</v>
          </cell>
        </row>
        <row r="14933">
          <cell r="B14933" t="str">
            <v>9S611102</v>
          </cell>
          <cell r="C14933">
            <v>0</v>
          </cell>
        </row>
        <row r="14934">
          <cell r="B14934" t="str">
            <v>9S611104</v>
          </cell>
          <cell r="C14934">
            <v>0</v>
          </cell>
        </row>
        <row r="14935">
          <cell r="B14935" t="str">
            <v>9S611201</v>
          </cell>
          <cell r="C14935">
            <v>0</v>
          </cell>
        </row>
        <row r="14936">
          <cell r="B14936" t="str">
            <v>9S611202</v>
          </cell>
          <cell r="C14936">
            <v>0</v>
          </cell>
        </row>
        <row r="14937">
          <cell r="B14937" t="str">
            <v>9S611298</v>
          </cell>
          <cell r="C14937">
            <v>0</v>
          </cell>
        </row>
        <row r="14938">
          <cell r="B14938" t="str">
            <v>9S611302</v>
          </cell>
          <cell r="C14938">
            <v>0</v>
          </cell>
        </row>
        <row r="14939">
          <cell r="B14939" t="str">
            <v>9S611404</v>
          </cell>
          <cell r="C14939">
            <v>0</v>
          </cell>
        </row>
        <row r="14940">
          <cell r="B14940" t="str">
            <v>9S611505</v>
          </cell>
          <cell r="C14940">
            <v>0</v>
          </cell>
        </row>
        <row r="14941">
          <cell r="B14941" t="str">
            <v>9S611506</v>
          </cell>
          <cell r="C14941">
            <v>0</v>
          </cell>
        </row>
        <row r="14942">
          <cell r="B14942" t="str">
            <v>9S611507</v>
          </cell>
          <cell r="C14942">
            <v>0</v>
          </cell>
        </row>
        <row r="14943">
          <cell r="B14943" t="str">
            <v>9S611695</v>
          </cell>
          <cell r="C14943">
            <v>0</v>
          </cell>
        </row>
        <row r="14944">
          <cell r="B14944" t="str">
            <v>9S611706</v>
          </cell>
          <cell r="C14944">
            <v>0</v>
          </cell>
        </row>
        <row r="14945">
          <cell r="B14945" t="str">
            <v>9S611808</v>
          </cell>
          <cell r="C14945">
            <v>0</v>
          </cell>
        </row>
        <row r="14946">
          <cell r="B14946" t="str">
            <v>9S611900</v>
          </cell>
          <cell r="C14946">
            <v>0</v>
          </cell>
        </row>
        <row r="14947">
          <cell r="B14947" t="str">
            <v>9S612007</v>
          </cell>
          <cell r="C14947">
            <v>0</v>
          </cell>
        </row>
        <row r="14948">
          <cell r="B14948" t="str">
            <v>9S612207</v>
          </cell>
          <cell r="C14948">
            <v>0</v>
          </cell>
        </row>
        <row r="14949">
          <cell r="B14949" t="str">
            <v>9S612307</v>
          </cell>
          <cell r="C14949">
            <v>0</v>
          </cell>
        </row>
        <row r="14950">
          <cell r="B14950" t="str">
            <v>9S620003</v>
          </cell>
          <cell r="C14950">
            <v>0</v>
          </cell>
        </row>
        <row r="14951">
          <cell r="B14951" t="str">
            <v>9S620005</v>
          </cell>
          <cell r="C14951">
            <v>0</v>
          </cell>
        </row>
        <row r="14952">
          <cell r="B14952" t="str">
            <v>9S620008</v>
          </cell>
          <cell r="C14952">
            <v>0</v>
          </cell>
        </row>
        <row r="14953">
          <cell r="B14953" t="str">
            <v>9S620100</v>
          </cell>
          <cell r="C14953">
            <v>0</v>
          </cell>
        </row>
        <row r="14954">
          <cell r="B14954" t="str">
            <v>9S620201</v>
          </cell>
          <cell r="C14954">
            <v>0</v>
          </cell>
        </row>
        <row r="14955">
          <cell r="B14955" t="str">
            <v>9S620303</v>
          </cell>
          <cell r="C14955">
            <v>0</v>
          </cell>
        </row>
        <row r="14956">
          <cell r="B14956" t="str">
            <v>9S620306</v>
          </cell>
          <cell r="C14956">
            <v>0</v>
          </cell>
        </row>
        <row r="14957">
          <cell r="B14957" t="str">
            <v>9S620307</v>
          </cell>
          <cell r="C14957">
            <v>0</v>
          </cell>
        </row>
        <row r="14958">
          <cell r="B14958" t="str">
            <v>9S620401</v>
          </cell>
          <cell r="C14958">
            <v>0</v>
          </cell>
        </row>
        <row r="14959">
          <cell r="B14959" t="str">
            <v>9S620402</v>
          </cell>
          <cell r="C14959">
            <v>0</v>
          </cell>
        </row>
        <row r="14960">
          <cell r="B14960" t="str">
            <v>9S620403</v>
          </cell>
          <cell r="C14960">
            <v>0</v>
          </cell>
        </row>
        <row r="14961">
          <cell r="B14961" t="str">
            <v>9S620404</v>
          </cell>
          <cell r="C14961">
            <v>0</v>
          </cell>
        </row>
        <row r="14962">
          <cell r="B14962" t="str">
            <v>9S620407</v>
          </cell>
          <cell r="C14962">
            <v>0</v>
          </cell>
        </row>
        <row r="14963">
          <cell r="B14963" t="str">
            <v>9S620504</v>
          </cell>
          <cell r="C14963">
            <v>0</v>
          </cell>
        </row>
        <row r="14964">
          <cell r="B14964" t="str">
            <v>9S620506</v>
          </cell>
          <cell r="C14964">
            <v>0</v>
          </cell>
        </row>
        <row r="14965">
          <cell r="B14965" t="str">
            <v>9S620507</v>
          </cell>
          <cell r="C14965">
            <v>0</v>
          </cell>
        </row>
        <row r="14966">
          <cell r="B14966" t="str">
            <v>9S620600</v>
          </cell>
          <cell r="C14966">
            <v>0</v>
          </cell>
        </row>
        <row r="14967">
          <cell r="B14967" t="str">
            <v>9S620605</v>
          </cell>
          <cell r="C14967">
            <v>0</v>
          </cell>
        </row>
        <row r="14968">
          <cell r="B14968" t="str">
            <v>9S620606</v>
          </cell>
          <cell r="C14968">
            <v>0</v>
          </cell>
        </row>
        <row r="14969">
          <cell r="B14969" t="str">
            <v>9S620699</v>
          </cell>
          <cell r="C14969">
            <v>0</v>
          </cell>
        </row>
        <row r="14970">
          <cell r="B14970" t="str">
            <v>9S620703</v>
          </cell>
          <cell r="C14970">
            <v>0</v>
          </cell>
        </row>
        <row r="14971">
          <cell r="B14971" t="str">
            <v>9S620704</v>
          </cell>
          <cell r="C14971">
            <v>0</v>
          </cell>
        </row>
        <row r="14972">
          <cell r="B14972" t="str">
            <v>9S620706</v>
          </cell>
          <cell r="C14972">
            <v>0</v>
          </cell>
        </row>
        <row r="14973">
          <cell r="B14973" t="str">
            <v>9S620707</v>
          </cell>
          <cell r="C14973">
            <v>0</v>
          </cell>
        </row>
        <row r="14974">
          <cell r="B14974" t="str">
            <v>9S620708</v>
          </cell>
          <cell r="C14974">
            <v>0</v>
          </cell>
        </row>
        <row r="14975">
          <cell r="B14975" t="str">
            <v>9S620804</v>
          </cell>
          <cell r="C14975">
            <v>0</v>
          </cell>
        </row>
        <row r="14976">
          <cell r="B14976" t="str">
            <v>9S620805</v>
          </cell>
          <cell r="C14976">
            <v>0</v>
          </cell>
        </row>
        <row r="14977">
          <cell r="B14977" t="str">
            <v>9S620905</v>
          </cell>
          <cell r="C14977">
            <v>0</v>
          </cell>
        </row>
        <row r="14978">
          <cell r="B14978" t="str">
            <v>9S630003</v>
          </cell>
          <cell r="C14978">
            <v>0</v>
          </cell>
        </row>
        <row r="14979">
          <cell r="B14979" t="str">
            <v>9S630103</v>
          </cell>
          <cell r="C14979">
            <v>0</v>
          </cell>
        </row>
        <row r="14980">
          <cell r="B14980" t="str">
            <v>9S630203</v>
          </cell>
          <cell r="C14980">
            <v>0</v>
          </cell>
        </row>
        <row r="14981">
          <cell r="B14981" t="str">
            <v>9S630206</v>
          </cell>
          <cell r="C14981">
            <v>0</v>
          </cell>
        </row>
        <row r="14982">
          <cell r="B14982" t="str">
            <v>9S630303</v>
          </cell>
          <cell r="C14982">
            <v>0</v>
          </cell>
        </row>
        <row r="14983">
          <cell r="B14983" t="str">
            <v>9S630306</v>
          </cell>
          <cell r="C14983">
            <v>0</v>
          </cell>
        </row>
        <row r="14984">
          <cell r="B14984" t="str">
            <v>9S630403</v>
          </cell>
          <cell r="C14984">
            <v>0</v>
          </cell>
        </row>
        <row r="14985">
          <cell r="B14985" t="str">
            <v>9S630506</v>
          </cell>
          <cell r="C14985">
            <v>0</v>
          </cell>
        </row>
        <row r="14986">
          <cell r="B14986" t="str">
            <v>9S630603</v>
          </cell>
          <cell r="C14986">
            <v>0</v>
          </cell>
        </row>
        <row r="14987">
          <cell r="B14987" t="str">
            <v>9S630707</v>
          </cell>
          <cell r="C14987">
            <v>0</v>
          </cell>
        </row>
        <row r="14988">
          <cell r="B14988" t="str">
            <v>9S630708</v>
          </cell>
          <cell r="C14988">
            <v>0</v>
          </cell>
        </row>
        <row r="14989">
          <cell r="B14989" t="str">
            <v>9S630809</v>
          </cell>
          <cell r="C14989">
            <v>0</v>
          </cell>
        </row>
        <row r="14990">
          <cell r="B14990" t="str">
            <v>9S640002</v>
          </cell>
          <cell r="C14990">
            <v>0</v>
          </cell>
        </row>
        <row r="14991">
          <cell r="B14991" t="str">
            <v>9S640003</v>
          </cell>
          <cell r="C14991">
            <v>0</v>
          </cell>
        </row>
        <row r="14992">
          <cell r="B14992" t="str">
            <v>9S640005</v>
          </cell>
          <cell r="C14992">
            <v>0</v>
          </cell>
        </row>
        <row r="14993">
          <cell r="B14993" t="str">
            <v>9S640007</v>
          </cell>
          <cell r="C14993">
            <v>0</v>
          </cell>
        </row>
        <row r="14994">
          <cell r="B14994" t="str">
            <v>9S640008</v>
          </cell>
          <cell r="C14994">
            <v>0</v>
          </cell>
        </row>
        <row r="14995">
          <cell r="B14995" t="str">
            <v>9S650004</v>
          </cell>
          <cell r="C14995">
            <v>0</v>
          </cell>
        </row>
        <row r="14996">
          <cell r="B14996" t="str">
            <v>9S650009</v>
          </cell>
          <cell r="C14996">
            <v>0</v>
          </cell>
        </row>
        <row r="14997">
          <cell r="B14997" t="str">
            <v>9S650010</v>
          </cell>
          <cell r="C14997">
            <v>0</v>
          </cell>
        </row>
        <row r="14998">
          <cell r="B14998" t="str">
            <v>9S650200</v>
          </cell>
          <cell r="C14998">
            <v>0</v>
          </cell>
        </row>
        <row r="14999">
          <cell r="B14999" t="str">
            <v>9S650397</v>
          </cell>
          <cell r="C14999">
            <v>0</v>
          </cell>
        </row>
        <row r="15000">
          <cell r="B15000" t="str">
            <v>9S650406</v>
          </cell>
          <cell r="C15000">
            <v>0</v>
          </cell>
        </row>
        <row r="15001">
          <cell r="B15001" t="str">
            <v>9S650506</v>
          </cell>
          <cell r="C15001">
            <v>0</v>
          </cell>
        </row>
        <row r="15002">
          <cell r="B15002" t="str">
            <v>9S650507</v>
          </cell>
          <cell r="C15002">
            <v>0</v>
          </cell>
        </row>
        <row r="15003">
          <cell r="B15003" t="str">
            <v>9S650695</v>
          </cell>
          <cell r="C15003">
            <v>0</v>
          </cell>
        </row>
        <row r="15004">
          <cell r="B15004" t="str">
            <v>9S650706</v>
          </cell>
          <cell r="C15004">
            <v>0</v>
          </cell>
        </row>
        <row r="15005">
          <cell r="B15005" t="str">
            <v>9S650800</v>
          </cell>
          <cell r="C15005">
            <v>0</v>
          </cell>
        </row>
        <row r="15006">
          <cell r="B15006" t="str">
            <v>9S650890</v>
          </cell>
          <cell r="C15006">
            <v>0</v>
          </cell>
        </row>
        <row r="15007">
          <cell r="B15007" t="str">
            <v>9S650905</v>
          </cell>
          <cell r="C15007">
            <v>0</v>
          </cell>
        </row>
        <row r="15008">
          <cell r="B15008" t="str">
            <v>9S650906</v>
          </cell>
          <cell r="C15008">
            <v>0</v>
          </cell>
        </row>
        <row r="15009">
          <cell r="B15009" t="str">
            <v>9S650909</v>
          </cell>
          <cell r="C15009">
            <v>0</v>
          </cell>
        </row>
        <row r="15010">
          <cell r="B15010" t="str">
            <v>9S651099</v>
          </cell>
          <cell r="C15010">
            <v>0</v>
          </cell>
        </row>
        <row r="15011">
          <cell r="B15011" t="str">
            <v>9S651109</v>
          </cell>
          <cell r="C15011">
            <v>0</v>
          </cell>
        </row>
        <row r="15012">
          <cell r="B15012" t="str">
            <v>9S651305</v>
          </cell>
          <cell r="C15012">
            <v>0</v>
          </cell>
        </row>
        <row r="15013">
          <cell r="B15013" t="str">
            <v>9S652318</v>
          </cell>
          <cell r="C15013">
            <v>0</v>
          </cell>
        </row>
        <row r="15014">
          <cell r="B15014" t="str">
            <v>9S660099</v>
          </cell>
          <cell r="C15014">
            <v>0</v>
          </cell>
        </row>
        <row r="15015">
          <cell r="B15015" t="str">
            <v>9S660199</v>
          </cell>
          <cell r="C15015">
            <v>0</v>
          </cell>
        </row>
        <row r="15016">
          <cell r="B15016" t="str">
            <v>9S660200</v>
          </cell>
          <cell r="C15016">
            <v>0</v>
          </cell>
        </row>
        <row r="15017">
          <cell r="B15017" t="str">
            <v>9S660302</v>
          </cell>
          <cell r="C15017">
            <v>0</v>
          </cell>
        </row>
        <row r="15018">
          <cell r="B15018" t="str">
            <v>9S660397</v>
          </cell>
          <cell r="C15018">
            <v>0</v>
          </cell>
        </row>
        <row r="15019">
          <cell r="B15019" t="str">
            <v>9S660400</v>
          </cell>
          <cell r="C15019">
            <v>0</v>
          </cell>
        </row>
        <row r="15020">
          <cell r="B15020" t="str">
            <v>9S660405</v>
          </cell>
          <cell r="C15020">
            <v>0</v>
          </cell>
        </row>
        <row r="15021">
          <cell r="B15021" t="str">
            <v>9S660499</v>
          </cell>
          <cell r="C15021">
            <v>0</v>
          </cell>
        </row>
        <row r="15022">
          <cell r="B15022" t="str">
            <v>9S660597</v>
          </cell>
          <cell r="C15022">
            <v>0</v>
          </cell>
        </row>
        <row r="15023">
          <cell r="B15023" t="str">
            <v>9S660695</v>
          </cell>
          <cell r="C15023">
            <v>0</v>
          </cell>
        </row>
        <row r="15024">
          <cell r="B15024" t="str">
            <v>9S660699</v>
          </cell>
          <cell r="C15024">
            <v>0</v>
          </cell>
        </row>
        <row r="15025">
          <cell r="B15025" t="str">
            <v>9S660704</v>
          </cell>
          <cell r="C15025">
            <v>0</v>
          </cell>
        </row>
        <row r="15026">
          <cell r="B15026" t="str">
            <v>9S660795</v>
          </cell>
          <cell r="C15026">
            <v>0</v>
          </cell>
        </row>
        <row r="15027">
          <cell r="B15027" t="str">
            <v>9S660801</v>
          </cell>
          <cell r="C15027">
            <v>0</v>
          </cell>
        </row>
        <row r="15028">
          <cell r="B15028" t="str">
            <v>9S660802</v>
          </cell>
          <cell r="C15028">
            <v>0</v>
          </cell>
        </row>
        <row r="15029">
          <cell r="B15029" t="str">
            <v>9S660805</v>
          </cell>
          <cell r="C15029">
            <v>0</v>
          </cell>
        </row>
        <row r="15030">
          <cell r="B15030" t="str">
            <v>9S660985</v>
          </cell>
          <cell r="C15030">
            <v>0</v>
          </cell>
        </row>
        <row r="15031">
          <cell r="B15031" t="str">
            <v>9S660998</v>
          </cell>
          <cell r="C15031">
            <v>0</v>
          </cell>
        </row>
        <row r="15032">
          <cell r="B15032" t="str">
            <v>9S661008</v>
          </cell>
          <cell r="C15032">
            <v>0</v>
          </cell>
        </row>
        <row r="15033">
          <cell r="B15033" t="str">
            <v>9S661199</v>
          </cell>
          <cell r="C15033">
            <v>0</v>
          </cell>
        </row>
        <row r="15034">
          <cell r="B15034" t="str">
            <v>9S661201</v>
          </cell>
          <cell r="C15034">
            <v>0</v>
          </cell>
        </row>
        <row r="15035">
          <cell r="B15035" t="str">
            <v>9S661399</v>
          </cell>
          <cell r="C15035">
            <v>0</v>
          </cell>
        </row>
        <row r="15036">
          <cell r="B15036" t="str">
            <v>9S661498</v>
          </cell>
          <cell r="C15036">
            <v>0</v>
          </cell>
        </row>
        <row r="15037">
          <cell r="B15037" t="str">
            <v>9S670004</v>
          </cell>
          <cell r="C15037">
            <v>0</v>
          </cell>
        </row>
        <row r="15038">
          <cell r="B15038" t="str">
            <v>9S670086</v>
          </cell>
          <cell r="C15038">
            <v>0</v>
          </cell>
        </row>
        <row r="15039">
          <cell r="B15039" t="str">
            <v>9S670195</v>
          </cell>
          <cell r="C15039">
            <v>0</v>
          </cell>
        </row>
        <row r="15040">
          <cell r="B15040" t="str">
            <v>9S670294</v>
          </cell>
          <cell r="C15040">
            <v>0</v>
          </cell>
        </row>
        <row r="15041">
          <cell r="B15041" t="str">
            <v>9S670399</v>
          </cell>
          <cell r="C15041">
            <v>0</v>
          </cell>
        </row>
        <row r="15042">
          <cell r="B15042" t="str">
            <v>9S670464</v>
          </cell>
          <cell r="C15042">
            <v>0</v>
          </cell>
        </row>
        <row r="15043">
          <cell r="B15043" t="str">
            <v>9S670705</v>
          </cell>
          <cell r="C15043">
            <v>0</v>
          </cell>
        </row>
        <row r="15044">
          <cell r="B15044" t="str">
            <v>9S670897</v>
          </cell>
          <cell r="C15044">
            <v>0</v>
          </cell>
        </row>
        <row r="15045">
          <cell r="B15045" t="str">
            <v>9S670906</v>
          </cell>
          <cell r="C15045">
            <v>0</v>
          </cell>
        </row>
        <row r="15046">
          <cell r="B15046" t="str">
            <v>9S671003</v>
          </cell>
          <cell r="C15046">
            <v>0</v>
          </cell>
        </row>
        <row r="15047">
          <cell r="B15047" t="str">
            <v>9S680002</v>
          </cell>
          <cell r="C15047">
            <v>0</v>
          </cell>
        </row>
        <row r="15048">
          <cell r="B15048" t="str">
            <v>9S680004</v>
          </cell>
          <cell r="C15048">
            <v>0</v>
          </cell>
        </row>
        <row r="15049">
          <cell r="B15049" t="str">
            <v>9S680102</v>
          </cell>
          <cell r="C15049">
            <v>0</v>
          </cell>
        </row>
        <row r="15050">
          <cell r="B15050" t="str">
            <v>9S680199</v>
          </cell>
          <cell r="C15050">
            <v>0</v>
          </cell>
        </row>
        <row r="15051">
          <cell r="B15051" t="str">
            <v>9S680202</v>
          </cell>
          <cell r="C15051">
            <v>0</v>
          </cell>
        </row>
        <row r="15052">
          <cell r="B15052" t="str">
            <v>9S680302</v>
          </cell>
          <cell r="C15052">
            <v>0</v>
          </cell>
        </row>
        <row r="15053">
          <cell r="B15053" t="str">
            <v>9S680404</v>
          </cell>
          <cell r="C15053">
            <v>0</v>
          </cell>
        </row>
        <row r="15054">
          <cell r="B15054" t="str">
            <v>9S690003</v>
          </cell>
          <cell r="C15054">
            <v>0</v>
          </cell>
        </row>
        <row r="15055">
          <cell r="B15055" t="str">
            <v>9S690004</v>
          </cell>
          <cell r="C15055">
            <v>0</v>
          </cell>
        </row>
        <row r="15056">
          <cell r="B15056" t="str">
            <v>9S690090</v>
          </cell>
          <cell r="C15056">
            <v>0</v>
          </cell>
        </row>
        <row r="15057">
          <cell r="B15057" t="str">
            <v>9S690101</v>
          </cell>
          <cell r="C15057">
            <v>0</v>
          </cell>
        </row>
        <row r="15058">
          <cell r="B15058" t="str">
            <v>9S690104</v>
          </cell>
          <cell r="C15058">
            <v>0</v>
          </cell>
        </row>
        <row r="15059">
          <cell r="B15059" t="str">
            <v>9S690199</v>
          </cell>
          <cell r="C15059">
            <v>0</v>
          </cell>
        </row>
        <row r="15060">
          <cell r="B15060" t="str">
            <v>9S690201</v>
          </cell>
          <cell r="C15060">
            <v>0</v>
          </cell>
        </row>
        <row r="15061">
          <cell r="B15061" t="str">
            <v>9S690304</v>
          </cell>
          <cell r="C15061">
            <v>0</v>
          </cell>
        </row>
        <row r="15062">
          <cell r="B15062" t="str">
            <v>9S700094</v>
          </cell>
          <cell r="C15062">
            <v>0</v>
          </cell>
        </row>
        <row r="15063">
          <cell r="B15063" t="str">
            <v>9S700100</v>
          </cell>
          <cell r="C15063">
            <v>0</v>
          </cell>
        </row>
        <row r="15064">
          <cell r="B15064" t="str">
            <v>9S700199</v>
          </cell>
          <cell r="C15064">
            <v>0</v>
          </cell>
        </row>
        <row r="15065">
          <cell r="B15065" t="str">
            <v>9S700296</v>
          </cell>
          <cell r="C15065">
            <v>0</v>
          </cell>
        </row>
        <row r="15066">
          <cell r="B15066" t="str">
            <v>9S700399</v>
          </cell>
          <cell r="C15066">
            <v>0</v>
          </cell>
        </row>
        <row r="15067">
          <cell r="B15067" t="str">
            <v>9S700497</v>
          </cell>
          <cell r="C15067">
            <v>0</v>
          </cell>
        </row>
        <row r="15068">
          <cell r="B15068" t="str">
            <v>9S700800</v>
          </cell>
          <cell r="C15068">
            <v>0</v>
          </cell>
        </row>
        <row r="15069">
          <cell r="B15069" t="str">
            <v>9S700897</v>
          </cell>
          <cell r="C15069">
            <v>0</v>
          </cell>
        </row>
        <row r="15070">
          <cell r="B15070" t="str">
            <v>9S700898</v>
          </cell>
          <cell r="C15070">
            <v>0</v>
          </cell>
        </row>
        <row r="15071">
          <cell r="B15071" t="str">
            <v>9S700902</v>
          </cell>
          <cell r="C15071">
            <v>0</v>
          </cell>
        </row>
        <row r="15072">
          <cell r="B15072" t="str">
            <v>9S701007</v>
          </cell>
          <cell r="C15072">
            <v>0</v>
          </cell>
        </row>
        <row r="15073">
          <cell r="B15073" t="str">
            <v>9S701199</v>
          </cell>
          <cell r="C15073">
            <v>0</v>
          </cell>
        </row>
        <row r="15074">
          <cell r="B15074" t="str">
            <v>9S701203</v>
          </cell>
          <cell r="C15074">
            <v>0</v>
          </cell>
        </row>
        <row r="15075">
          <cell r="B15075" t="str">
            <v>9S701369</v>
          </cell>
          <cell r="C15075">
            <v>0</v>
          </cell>
        </row>
        <row r="15076">
          <cell r="B15076" t="str">
            <v>9S701470</v>
          </cell>
          <cell r="C15076">
            <v>0</v>
          </cell>
        </row>
        <row r="15077">
          <cell r="B15077" t="str">
            <v>9S701505</v>
          </cell>
          <cell r="C15077">
            <v>0</v>
          </cell>
        </row>
        <row r="15078">
          <cell r="B15078" t="str">
            <v>9S701661</v>
          </cell>
          <cell r="C15078">
            <v>0</v>
          </cell>
        </row>
        <row r="15079">
          <cell r="B15079" t="str">
            <v>9S701705</v>
          </cell>
          <cell r="C15079">
            <v>0</v>
          </cell>
        </row>
        <row r="15080">
          <cell r="B15080" t="str">
            <v>9S701899</v>
          </cell>
          <cell r="C15080">
            <v>0</v>
          </cell>
        </row>
        <row r="15081">
          <cell r="B15081" t="str">
            <v>9S702006</v>
          </cell>
          <cell r="C15081">
            <v>0</v>
          </cell>
        </row>
        <row r="15082">
          <cell r="B15082" t="str">
            <v>9S710290</v>
          </cell>
          <cell r="C15082">
            <v>0</v>
          </cell>
        </row>
        <row r="15083">
          <cell r="B15083" t="str">
            <v>9S710591</v>
          </cell>
          <cell r="C15083">
            <v>0</v>
          </cell>
        </row>
        <row r="15084">
          <cell r="B15084" t="str">
            <v>9S710593</v>
          </cell>
          <cell r="C15084">
            <v>0</v>
          </cell>
        </row>
        <row r="15085">
          <cell r="B15085" t="str">
            <v>9S710789</v>
          </cell>
          <cell r="C15085">
            <v>0</v>
          </cell>
        </row>
        <row r="15086">
          <cell r="B15086" t="str">
            <v>9S715295</v>
          </cell>
          <cell r="C15086">
            <v>0</v>
          </cell>
        </row>
        <row r="15087">
          <cell r="B15087" t="str">
            <v>9S720098</v>
          </cell>
          <cell r="C15087">
            <v>0</v>
          </cell>
        </row>
        <row r="15088">
          <cell r="B15088" t="str">
            <v>9S720198</v>
          </cell>
          <cell r="C15088">
            <v>0</v>
          </cell>
        </row>
        <row r="15089">
          <cell r="B15089" t="str">
            <v>9S720200</v>
          </cell>
          <cell r="C15089">
            <v>0</v>
          </cell>
        </row>
        <row r="15090">
          <cell r="B15090" t="str">
            <v>9S730055</v>
          </cell>
          <cell r="C15090">
            <v>0</v>
          </cell>
        </row>
        <row r="15091">
          <cell r="B15091" t="str">
            <v>9S730147</v>
          </cell>
          <cell r="C15091">
            <v>0</v>
          </cell>
        </row>
        <row r="15092">
          <cell r="B15092" t="str">
            <v>9S730152</v>
          </cell>
          <cell r="C15092">
            <v>0</v>
          </cell>
        </row>
        <row r="15093">
          <cell r="B15093" t="str">
            <v>9S730252</v>
          </cell>
          <cell r="C15093">
            <v>0</v>
          </cell>
        </row>
        <row r="15094">
          <cell r="B15094" t="str">
            <v>9S730261</v>
          </cell>
          <cell r="C15094">
            <v>0</v>
          </cell>
        </row>
        <row r="15095">
          <cell r="B15095" t="str">
            <v>9S730306</v>
          </cell>
          <cell r="C15095">
            <v>0</v>
          </cell>
        </row>
        <row r="15096">
          <cell r="B15096" t="str">
            <v>9S730497</v>
          </cell>
          <cell r="C15096">
            <v>0</v>
          </cell>
        </row>
        <row r="15097">
          <cell r="B15097" t="str">
            <v>9S730559</v>
          </cell>
          <cell r="C15097">
            <v>0</v>
          </cell>
        </row>
        <row r="15098">
          <cell r="B15098" t="str">
            <v>9S735197</v>
          </cell>
          <cell r="C15098">
            <v>0</v>
          </cell>
        </row>
        <row r="15099">
          <cell r="B15099" t="str">
            <v>9S735296</v>
          </cell>
          <cell r="C15099">
            <v>0</v>
          </cell>
        </row>
        <row r="15100">
          <cell r="B15100" t="str">
            <v>9S740097</v>
          </cell>
          <cell r="C15100">
            <v>0</v>
          </cell>
        </row>
        <row r="15101">
          <cell r="B15101" t="str">
            <v>9S740198</v>
          </cell>
          <cell r="C15101">
            <v>0</v>
          </cell>
        </row>
        <row r="15102">
          <cell r="B15102" t="str">
            <v>9S740207</v>
          </cell>
          <cell r="C15102">
            <v>0</v>
          </cell>
        </row>
        <row r="15103">
          <cell r="B15103" t="str">
            <v>9S740307</v>
          </cell>
          <cell r="C15103">
            <v>0</v>
          </cell>
        </row>
        <row r="15104">
          <cell r="B15104" t="str">
            <v>9S740409</v>
          </cell>
          <cell r="C15104">
            <v>0</v>
          </cell>
        </row>
        <row r="15105">
          <cell r="B15105" t="str">
            <v>9S740410</v>
          </cell>
          <cell r="C15105">
            <v>0</v>
          </cell>
        </row>
        <row r="15106">
          <cell r="B15106" t="str">
            <v>9S740708</v>
          </cell>
          <cell r="C15106">
            <v>0</v>
          </cell>
        </row>
        <row r="15107">
          <cell r="B15107" t="str">
            <v>9S740808</v>
          </cell>
          <cell r="C15107">
            <v>0</v>
          </cell>
        </row>
        <row r="15108">
          <cell r="B15108" t="str">
            <v>9S741013</v>
          </cell>
          <cell r="C15108">
            <v>0</v>
          </cell>
        </row>
        <row r="15109">
          <cell r="B15109" t="str">
            <v>9S750004</v>
          </cell>
          <cell r="C15109">
            <v>0</v>
          </cell>
        </row>
        <row r="15110">
          <cell r="B15110" t="str">
            <v>9S750104</v>
          </cell>
          <cell r="C15110">
            <v>0</v>
          </cell>
        </row>
        <row r="15111">
          <cell r="B15111" t="str">
            <v>9S750202</v>
          </cell>
          <cell r="C15111">
            <v>0</v>
          </cell>
        </row>
        <row r="15112">
          <cell r="B15112" t="str">
            <v>9S750504</v>
          </cell>
          <cell r="C15112">
            <v>0</v>
          </cell>
        </row>
        <row r="15113">
          <cell r="B15113" t="str">
            <v>9S750604</v>
          </cell>
          <cell r="C15113">
            <v>0</v>
          </cell>
        </row>
        <row r="15114">
          <cell r="B15114" t="str">
            <v>9S750701</v>
          </cell>
          <cell r="C15114">
            <v>0</v>
          </cell>
        </row>
        <row r="15115">
          <cell r="B15115" t="str">
            <v>9S755099</v>
          </cell>
          <cell r="C15115">
            <v>0</v>
          </cell>
        </row>
        <row r="15116">
          <cell r="B15116" t="str">
            <v>9S760095</v>
          </cell>
          <cell r="C15116">
            <v>0</v>
          </cell>
        </row>
        <row r="15117">
          <cell r="B15117" t="str">
            <v>9S760206</v>
          </cell>
          <cell r="C15117">
            <v>0</v>
          </cell>
        </row>
        <row r="15118">
          <cell r="B15118" t="str">
            <v>9S770001</v>
          </cell>
          <cell r="C15118">
            <v>0</v>
          </cell>
        </row>
        <row r="15119">
          <cell r="B15119" t="str">
            <v>9S770007</v>
          </cell>
          <cell r="C15119">
            <v>0</v>
          </cell>
        </row>
        <row r="15120">
          <cell r="B15120" t="str">
            <v>9S770098</v>
          </cell>
          <cell r="C15120">
            <v>0</v>
          </cell>
        </row>
        <row r="15121">
          <cell r="B15121" t="str">
            <v>9S770106</v>
          </cell>
          <cell r="C15121">
            <v>0</v>
          </cell>
        </row>
        <row r="15122">
          <cell r="B15122" t="str">
            <v>9S770206</v>
          </cell>
          <cell r="C15122">
            <v>0</v>
          </cell>
        </row>
        <row r="15123">
          <cell r="B15123" t="str">
            <v>9S770306</v>
          </cell>
          <cell r="C15123">
            <v>0</v>
          </cell>
        </row>
        <row r="15124">
          <cell r="B15124" t="str">
            <v>9S770309</v>
          </cell>
          <cell r="C15124">
            <v>0</v>
          </cell>
        </row>
        <row r="15125">
          <cell r="B15125" t="str">
            <v>9S770409</v>
          </cell>
          <cell r="C15125">
            <v>0</v>
          </cell>
        </row>
        <row r="15126">
          <cell r="B15126" t="str">
            <v>9S780001</v>
          </cell>
          <cell r="C15126">
            <v>0</v>
          </cell>
        </row>
        <row r="15127">
          <cell r="B15127" t="str">
            <v>9S780002</v>
          </cell>
          <cell r="C15127">
            <v>0</v>
          </cell>
        </row>
        <row r="15128">
          <cell r="B15128" t="str">
            <v>9S780206</v>
          </cell>
          <cell r="C15128">
            <v>0</v>
          </cell>
        </row>
        <row r="15129">
          <cell r="B15129" t="str">
            <v>9S780304</v>
          </cell>
          <cell r="C15129">
            <v>0</v>
          </cell>
        </row>
        <row r="15130">
          <cell r="B15130" t="str">
            <v>9S780306</v>
          </cell>
          <cell r="C15130">
            <v>0</v>
          </cell>
        </row>
        <row r="15131">
          <cell r="B15131" t="str">
            <v>9S780307</v>
          </cell>
          <cell r="C15131">
            <v>0</v>
          </cell>
        </row>
        <row r="15132">
          <cell r="B15132" t="str">
            <v>9S780308</v>
          </cell>
          <cell r="C15132">
            <v>0</v>
          </cell>
        </row>
        <row r="15133">
          <cell r="B15133" t="str">
            <v>9S780403</v>
          </cell>
          <cell r="C15133">
            <v>0</v>
          </cell>
        </row>
        <row r="15134">
          <cell r="B15134" t="str">
            <v>9S780500</v>
          </cell>
          <cell r="C15134">
            <v>0</v>
          </cell>
        </row>
        <row r="15135">
          <cell r="B15135" t="str">
            <v>9S780598</v>
          </cell>
          <cell r="C15135">
            <v>0</v>
          </cell>
        </row>
        <row r="15136">
          <cell r="B15136" t="str">
            <v>9S780702</v>
          </cell>
          <cell r="C15136">
            <v>0</v>
          </cell>
        </row>
        <row r="15137">
          <cell r="B15137" t="str">
            <v>9S780710</v>
          </cell>
          <cell r="C15137">
            <v>0</v>
          </cell>
        </row>
        <row r="15138">
          <cell r="B15138" t="str">
            <v>9S780900</v>
          </cell>
          <cell r="C15138">
            <v>0</v>
          </cell>
        </row>
        <row r="15139">
          <cell r="B15139" t="str">
            <v>9S781004</v>
          </cell>
          <cell r="C15139">
            <v>0</v>
          </cell>
        </row>
        <row r="15140">
          <cell r="B15140" t="str">
            <v>9S790006</v>
          </cell>
          <cell r="C15140">
            <v>0</v>
          </cell>
        </row>
        <row r="15141">
          <cell r="B15141" t="str">
            <v>9S790007</v>
          </cell>
          <cell r="C15141">
            <v>0</v>
          </cell>
        </row>
        <row r="15142">
          <cell r="B15142" t="str">
            <v>9S790008</v>
          </cell>
          <cell r="C15142">
            <v>0</v>
          </cell>
        </row>
        <row r="15143">
          <cell r="B15143" t="str">
            <v>9S790103</v>
          </cell>
          <cell r="C15143">
            <v>0</v>
          </cell>
        </row>
        <row r="15144">
          <cell r="B15144" t="str">
            <v>9S790104</v>
          </cell>
          <cell r="C15144">
            <v>0</v>
          </cell>
        </row>
        <row r="15145">
          <cell r="B15145" t="str">
            <v>9S790105</v>
          </cell>
          <cell r="C15145">
            <v>0</v>
          </cell>
        </row>
        <row r="15146">
          <cell r="B15146" t="str">
            <v>9S790106</v>
          </cell>
          <cell r="C15146">
            <v>0</v>
          </cell>
        </row>
        <row r="15147">
          <cell r="B15147" t="str">
            <v>9S790107</v>
          </cell>
          <cell r="C15147">
            <v>0</v>
          </cell>
        </row>
        <row r="15148">
          <cell r="B15148" t="str">
            <v>9S790199</v>
          </cell>
          <cell r="C15148">
            <v>0</v>
          </cell>
        </row>
        <row r="15149">
          <cell r="B15149" t="str">
            <v>9S790206</v>
          </cell>
          <cell r="C15149">
            <v>0</v>
          </cell>
        </row>
        <row r="15150">
          <cell r="B15150" t="str">
            <v>9S790208</v>
          </cell>
          <cell r="C15150">
            <v>0</v>
          </cell>
        </row>
        <row r="15151">
          <cell r="B15151" t="str">
            <v>9S790209</v>
          </cell>
          <cell r="C15151">
            <v>0</v>
          </cell>
        </row>
        <row r="15152">
          <cell r="B15152" t="str">
            <v>9S790305</v>
          </cell>
          <cell r="C15152">
            <v>0</v>
          </cell>
        </row>
        <row r="15153">
          <cell r="B15153" t="str">
            <v>9S790408</v>
          </cell>
          <cell r="C15153">
            <v>0</v>
          </cell>
        </row>
        <row r="15154">
          <cell r="B15154" t="str">
            <v>9S800106</v>
          </cell>
          <cell r="C15154">
            <v>0</v>
          </cell>
        </row>
        <row r="15155">
          <cell r="B15155" t="str">
            <v>9S800199</v>
          </cell>
          <cell r="C15155">
            <v>0</v>
          </cell>
        </row>
        <row r="15156">
          <cell r="B15156" t="str">
            <v>9S800206</v>
          </cell>
          <cell r="C15156">
            <v>0</v>
          </cell>
        </row>
        <row r="15157">
          <cell r="B15157" t="str">
            <v>9S800208</v>
          </cell>
          <cell r="C15157">
            <v>0</v>
          </cell>
        </row>
        <row r="15158">
          <cell r="B15158" t="str">
            <v>9S800306</v>
          </cell>
          <cell r="C15158">
            <v>0</v>
          </cell>
        </row>
        <row r="15159">
          <cell r="B15159" t="str">
            <v>9S800406</v>
          </cell>
          <cell r="C15159">
            <v>0</v>
          </cell>
        </row>
        <row r="15160">
          <cell r="B15160" t="str">
            <v>9S800506</v>
          </cell>
          <cell r="C15160">
            <v>0</v>
          </cell>
        </row>
        <row r="15161">
          <cell r="B15161" t="str">
            <v>9S800517</v>
          </cell>
          <cell r="C15161">
            <v>0</v>
          </cell>
        </row>
        <row r="15162">
          <cell r="B15162" t="str">
            <v>9S800606</v>
          </cell>
          <cell r="C15162">
            <v>0</v>
          </cell>
        </row>
        <row r="15163">
          <cell r="B15163" t="str">
            <v>9S800705</v>
          </cell>
          <cell r="C15163">
            <v>0</v>
          </cell>
        </row>
        <row r="15164">
          <cell r="B15164" t="str">
            <v>9S800707</v>
          </cell>
          <cell r="C15164">
            <v>0</v>
          </cell>
        </row>
        <row r="15165">
          <cell r="B15165" t="str">
            <v>9S800808</v>
          </cell>
          <cell r="C15165">
            <v>0</v>
          </cell>
        </row>
        <row r="15166">
          <cell r="B15166" t="str">
            <v>9S810097</v>
          </cell>
          <cell r="C15166">
            <v>0</v>
          </cell>
        </row>
        <row r="15167">
          <cell r="B15167" t="str">
            <v>9S810100</v>
          </cell>
          <cell r="C15167">
            <v>0</v>
          </cell>
        </row>
        <row r="15168">
          <cell r="B15168" t="str">
            <v>9S810299</v>
          </cell>
          <cell r="C15168">
            <v>0</v>
          </cell>
        </row>
        <row r="15169">
          <cell r="B15169" t="str">
            <v>9S810301</v>
          </cell>
          <cell r="C15169">
            <v>0</v>
          </cell>
        </row>
        <row r="15170">
          <cell r="B15170" t="str">
            <v>9S810398</v>
          </cell>
          <cell r="C15170">
            <v>0</v>
          </cell>
        </row>
        <row r="15171">
          <cell r="B15171" t="str">
            <v>9S810406</v>
          </cell>
          <cell r="C15171">
            <v>0</v>
          </cell>
        </row>
        <row r="15172">
          <cell r="B15172" t="str">
            <v>9S810596</v>
          </cell>
          <cell r="C15172">
            <v>0</v>
          </cell>
        </row>
        <row r="15173">
          <cell r="B15173" t="str">
            <v>9S820001</v>
          </cell>
          <cell r="C15173">
            <v>0</v>
          </cell>
        </row>
        <row r="15174">
          <cell r="B15174" t="str">
            <v>9S820102</v>
          </cell>
          <cell r="C15174">
            <v>0</v>
          </cell>
        </row>
        <row r="15175">
          <cell r="B15175" t="str">
            <v>9S820107</v>
          </cell>
          <cell r="C15175">
            <v>0</v>
          </cell>
        </row>
        <row r="15176">
          <cell r="B15176" t="str">
            <v>9S820108</v>
          </cell>
          <cell r="C15176">
            <v>0</v>
          </cell>
        </row>
        <row r="15177">
          <cell r="B15177" t="str">
            <v>9S820205</v>
          </cell>
          <cell r="C15177">
            <v>0</v>
          </cell>
        </row>
        <row r="15178">
          <cell r="B15178" t="str">
            <v>9S820306</v>
          </cell>
          <cell r="C15178">
            <v>0</v>
          </cell>
        </row>
        <row r="15179">
          <cell r="B15179" t="str">
            <v>9S830090</v>
          </cell>
          <cell r="C15179">
            <v>0</v>
          </cell>
        </row>
        <row r="15180">
          <cell r="B15180" t="str">
            <v>9S830199</v>
          </cell>
          <cell r="C15180">
            <v>0</v>
          </cell>
        </row>
        <row r="15181">
          <cell r="B15181" t="str">
            <v>9S830299</v>
          </cell>
          <cell r="C15181">
            <v>0</v>
          </cell>
        </row>
        <row r="15182">
          <cell r="B15182" t="str">
            <v>9S840004</v>
          </cell>
          <cell r="C15182">
            <v>0</v>
          </cell>
        </row>
        <row r="15183">
          <cell r="B15183" t="str">
            <v>9S840006</v>
          </cell>
          <cell r="C15183">
            <v>0</v>
          </cell>
        </row>
        <row r="15184">
          <cell r="B15184" t="str">
            <v>9S840007</v>
          </cell>
          <cell r="C15184">
            <v>0</v>
          </cell>
        </row>
        <row r="15185">
          <cell r="B15185" t="str">
            <v>9S840105</v>
          </cell>
          <cell r="C15185">
            <v>0</v>
          </cell>
        </row>
        <row r="15186">
          <cell r="B15186" t="str">
            <v>9S840205</v>
          </cell>
          <cell r="C15186">
            <v>0</v>
          </cell>
        </row>
        <row r="15187">
          <cell r="B15187" t="str">
            <v>9S840206</v>
          </cell>
          <cell r="C15187">
            <v>0</v>
          </cell>
        </row>
        <row r="15188">
          <cell r="B15188" t="str">
            <v>9S840303</v>
          </cell>
          <cell r="C15188">
            <v>0</v>
          </cell>
        </row>
        <row r="15189">
          <cell r="B15189" t="str">
            <v>9S840306</v>
          </cell>
          <cell r="C15189">
            <v>0</v>
          </cell>
        </row>
        <row r="15190">
          <cell r="B15190" t="str">
            <v>9S840404</v>
          </cell>
          <cell r="C15190">
            <v>0</v>
          </cell>
        </row>
        <row r="15191">
          <cell r="B15191" t="str">
            <v>9S840505</v>
          </cell>
          <cell r="C15191">
            <v>0</v>
          </cell>
        </row>
        <row r="15192">
          <cell r="B15192" t="str">
            <v>9S840506</v>
          </cell>
          <cell r="C15192">
            <v>0</v>
          </cell>
        </row>
        <row r="15193">
          <cell r="B15193" t="str">
            <v>9S840606</v>
          </cell>
          <cell r="C15193">
            <v>0</v>
          </cell>
        </row>
        <row r="15194">
          <cell r="B15194" t="str">
            <v>9S840607</v>
          </cell>
          <cell r="C15194">
            <v>0</v>
          </cell>
        </row>
        <row r="15195">
          <cell r="B15195" t="str">
            <v>9S840706</v>
          </cell>
          <cell r="C15195">
            <v>0</v>
          </cell>
        </row>
        <row r="15196">
          <cell r="B15196" t="str">
            <v>9S840707</v>
          </cell>
          <cell r="C15196">
            <v>0</v>
          </cell>
        </row>
        <row r="15197">
          <cell r="B15197" t="str">
            <v>9S840806</v>
          </cell>
          <cell r="C15197">
            <v>0</v>
          </cell>
        </row>
        <row r="15198">
          <cell r="B15198" t="str">
            <v>9S840907</v>
          </cell>
          <cell r="C15198">
            <v>0</v>
          </cell>
        </row>
        <row r="15199">
          <cell r="B15199" t="str">
            <v>9S841005</v>
          </cell>
          <cell r="C15199">
            <v>0</v>
          </cell>
        </row>
        <row r="15200">
          <cell r="B15200" t="str">
            <v>9S841006</v>
          </cell>
          <cell r="C15200">
            <v>0</v>
          </cell>
        </row>
        <row r="15201">
          <cell r="B15201" t="str">
            <v>9S841106</v>
          </cell>
          <cell r="C15201">
            <v>0</v>
          </cell>
        </row>
        <row r="15202">
          <cell r="B15202" t="str">
            <v>9S841107</v>
          </cell>
          <cell r="C15202">
            <v>0</v>
          </cell>
        </row>
        <row r="15203">
          <cell r="B15203" t="str">
            <v>9S841108</v>
          </cell>
          <cell r="C15203">
            <v>0</v>
          </cell>
        </row>
        <row r="15204">
          <cell r="B15204" t="str">
            <v>9S841206</v>
          </cell>
          <cell r="C15204">
            <v>0</v>
          </cell>
        </row>
        <row r="15205">
          <cell r="B15205" t="str">
            <v>9S850006</v>
          </cell>
          <cell r="C15205">
            <v>0</v>
          </cell>
        </row>
        <row r="15206">
          <cell r="B15206" t="str">
            <v>9S850007</v>
          </cell>
          <cell r="C15206">
            <v>0</v>
          </cell>
        </row>
        <row r="15207">
          <cell r="B15207" t="str">
            <v>9S850105</v>
          </cell>
          <cell r="C15207">
            <v>0</v>
          </cell>
        </row>
        <row r="15208">
          <cell r="B15208" t="str">
            <v>9S850106</v>
          </cell>
          <cell r="C15208">
            <v>0</v>
          </cell>
        </row>
        <row r="15209">
          <cell r="B15209" t="str">
            <v>9S850107</v>
          </cell>
          <cell r="C15209">
            <v>0</v>
          </cell>
        </row>
        <row r="15210">
          <cell r="B15210" t="str">
            <v>9S850206</v>
          </cell>
          <cell r="C15210">
            <v>0</v>
          </cell>
        </row>
        <row r="15211">
          <cell r="B15211" t="str">
            <v>9S850306</v>
          </cell>
          <cell r="C15211">
            <v>0</v>
          </cell>
        </row>
        <row r="15212">
          <cell r="B15212" t="str">
            <v>9S860006</v>
          </cell>
          <cell r="C15212">
            <v>0</v>
          </cell>
        </row>
        <row r="15213">
          <cell r="B15213" t="str">
            <v>9S860106</v>
          </cell>
          <cell r="C15213">
            <v>0</v>
          </cell>
        </row>
        <row r="15214">
          <cell r="B15214" t="str">
            <v>9S870000</v>
          </cell>
          <cell r="C15214">
            <v>0</v>
          </cell>
        </row>
        <row r="15215">
          <cell r="B15215" t="str">
            <v>9S870105</v>
          </cell>
          <cell r="C15215">
            <v>0</v>
          </cell>
        </row>
        <row r="15216">
          <cell r="B15216" t="str">
            <v>9S870199</v>
          </cell>
          <cell r="C15216">
            <v>0</v>
          </cell>
        </row>
        <row r="15217">
          <cell r="B15217" t="str">
            <v>9S870205</v>
          </cell>
          <cell r="C15217">
            <v>0</v>
          </cell>
        </row>
        <row r="15218">
          <cell r="B15218" t="str">
            <v>9S870606</v>
          </cell>
          <cell r="C15218">
            <v>0</v>
          </cell>
        </row>
        <row r="15219">
          <cell r="B15219" t="str">
            <v>9S880003</v>
          </cell>
          <cell r="C15219">
            <v>0</v>
          </cell>
        </row>
        <row r="15220">
          <cell r="B15220" t="str">
            <v>9S880005</v>
          </cell>
          <cell r="C15220">
            <v>0</v>
          </cell>
        </row>
        <row r="15221">
          <cell r="B15221" t="str">
            <v>9S880006</v>
          </cell>
          <cell r="C15221">
            <v>0</v>
          </cell>
        </row>
        <row r="15222">
          <cell r="B15222" t="str">
            <v>9S880098</v>
          </cell>
          <cell r="C15222">
            <v>0</v>
          </cell>
        </row>
        <row r="15223">
          <cell r="B15223" t="str">
            <v>9S880104</v>
          </cell>
          <cell r="C15223">
            <v>0</v>
          </cell>
        </row>
        <row r="15224">
          <cell r="B15224" t="str">
            <v>9S880206</v>
          </cell>
          <cell r="C15224">
            <v>0</v>
          </cell>
        </row>
        <row r="15225">
          <cell r="B15225" t="str">
            <v>9S880305</v>
          </cell>
          <cell r="C15225">
            <v>0</v>
          </cell>
        </row>
        <row r="15226">
          <cell r="B15226" t="str">
            <v>9S880306</v>
          </cell>
          <cell r="C15226">
            <v>0</v>
          </cell>
        </row>
        <row r="15227">
          <cell r="B15227" t="str">
            <v>9S880307</v>
          </cell>
          <cell r="C15227">
            <v>0</v>
          </cell>
        </row>
        <row r="15228">
          <cell r="B15228" t="str">
            <v>9S880406</v>
          </cell>
          <cell r="C15228">
            <v>0</v>
          </cell>
        </row>
        <row r="15229">
          <cell r="B15229" t="str">
            <v>9S880506</v>
          </cell>
          <cell r="C15229">
            <v>0</v>
          </cell>
        </row>
        <row r="15230">
          <cell r="B15230" t="str">
            <v>9S880603</v>
          </cell>
          <cell r="C15230">
            <v>0</v>
          </cell>
        </row>
        <row r="15231">
          <cell r="B15231" t="str">
            <v>9S890097</v>
          </cell>
          <cell r="C15231">
            <v>0</v>
          </cell>
        </row>
        <row r="15232">
          <cell r="B15232" t="str">
            <v>9S890101</v>
          </cell>
          <cell r="C15232">
            <v>0</v>
          </cell>
        </row>
        <row r="15233">
          <cell r="B15233" t="str">
            <v>9S890198</v>
          </cell>
          <cell r="C15233">
            <v>0</v>
          </cell>
        </row>
        <row r="15234">
          <cell r="B15234" t="str">
            <v>9S890200</v>
          </cell>
          <cell r="C15234">
            <v>0</v>
          </cell>
        </row>
        <row r="15235">
          <cell r="B15235" t="str">
            <v>9S890298</v>
          </cell>
          <cell r="C15235">
            <v>0</v>
          </cell>
        </row>
        <row r="15236">
          <cell r="B15236" t="str">
            <v>9S890597</v>
          </cell>
          <cell r="C15236">
            <v>0</v>
          </cell>
        </row>
        <row r="15237">
          <cell r="B15237" t="str">
            <v>9S900008</v>
          </cell>
          <cell r="C15237">
            <v>0</v>
          </cell>
        </row>
        <row r="15238">
          <cell r="B15238" t="str">
            <v>9S900107</v>
          </cell>
          <cell r="C15238">
            <v>0</v>
          </cell>
        </row>
        <row r="15239">
          <cell r="B15239" t="str">
            <v>9S900108</v>
          </cell>
          <cell r="C15239">
            <v>0</v>
          </cell>
        </row>
        <row r="15240">
          <cell r="B15240" t="str">
            <v>9S900207</v>
          </cell>
          <cell r="C15240">
            <v>0</v>
          </cell>
        </row>
        <row r="15241">
          <cell r="B15241" t="str">
            <v>9S900208</v>
          </cell>
          <cell r="C15241">
            <v>0</v>
          </cell>
        </row>
        <row r="15242">
          <cell r="B15242" t="str">
            <v>9S900210</v>
          </cell>
          <cell r="C15242">
            <v>0</v>
          </cell>
        </row>
        <row r="15243">
          <cell r="B15243" t="str">
            <v>9S900303</v>
          </cell>
          <cell r="C15243">
            <v>0</v>
          </cell>
        </row>
        <row r="15244">
          <cell r="B15244" t="str">
            <v>9S900308</v>
          </cell>
          <cell r="C15244">
            <v>0</v>
          </cell>
        </row>
        <row r="15245">
          <cell r="B15245" t="str">
            <v>9S900398</v>
          </cell>
          <cell r="C15245">
            <v>0</v>
          </cell>
        </row>
        <row r="15246">
          <cell r="B15246" t="str">
            <v>9S900408</v>
          </cell>
          <cell r="C15246">
            <v>0</v>
          </cell>
        </row>
        <row r="15247">
          <cell r="B15247" t="str">
            <v>9S900508</v>
          </cell>
          <cell r="C15247">
            <v>0</v>
          </cell>
        </row>
        <row r="15248">
          <cell r="B15248" t="str">
            <v>9S900608</v>
          </cell>
          <cell r="C15248">
            <v>0</v>
          </cell>
        </row>
        <row r="15249">
          <cell r="B15249" t="str">
            <v>9S900708</v>
          </cell>
          <cell r="C15249">
            <v>0</v>
          </cell>
        </row>
        <row r="15250">
          <cell r="B15250" t="str">
            <v>9S900808</v>
          </cell>
          <cell r="C15250">
            <v>0</v>
          </cell>
        </row>
        <row r="15251">
          <cell r="B15251" t="str">
            <v>9S900909</v>
          </cell>
          <cell r="C15251">
            <v>0</v>
          </cell>
        </row>
        <row r="15252">
          <cell r="B15252" t="str">
            <v>9S901099</v>
          </cell>
          <cell r="C15252">
            <v>0</v>
          </cell>
        </row>
        <row r="15253">
          <cell r="B15253" t="str">
            <v>9S910007</v>
          </cell>
          <cell r="C15253">
            <v>0</v>
          </cell>
        </row>
        <row r="15254">
          <cell r="B15254" t="str">
            <v>9S910107</v>
          </cell>
          <cell r="C15254">
            <v>0</v>
          </cell>
        </row>
        <row r="15255">
          <cell r="B15255" t="str">
            <v>9S910207</v>
          </cell>
          <cell r="C15255">
            <v>0</v>
          </cell>
        </row>
        <row r="15256">
          <cell r="B15256" t="str">
            <v>9S910309</v>
          </cell>
          <cell r="C15256">
            <v>0</v>
          </cell>
        </row>
        <row r="15257">
          <cell r="B15257" t="str">
            <v>9S910408</v>
          </cell>
          <cell r="C15257">
            <v>0</v>
          </cell>
        </row>
        <row r="15258">
          <cell r="B15258" t="str">
            <v>9S910608</v>
          </cell>
          <cell r="C15258">
            <v>0</v>
          </cell>
        </row>
        <row r="15259">
          <cell r="B15259" t="str">
            <v>9S920202</v>
          </cell>
          <cell r="C15259">
            <v>0</v>
          </cell>
        </row>
        <row r="15260">
          <cell r="B15260" t="str">
            <v>9S920303</v>
          </cell>
          <cell r="C15260">
            <v>0</v>
          </cell>
        </row>
        <row r="15261">
          <cell r="B15261" t="str">
            <v>9S920405</v>
          </cell>
          <cell r="C15261">
            <v>0</v>
          </cell>
        </row>
        <row r="15262">
          <cell r="B15262" t="str">
            <v>9S920594</v>
          </cell>
          <cell r="C15262">
            <v>0</v>
          </cell>
        </row>
        <row r="15263">
          <cell r="B15263" t="str">
            <v>9S930006</v>
          </cell>
          <cell r="C15263">
            <v>0</v>
          </cell>
        </row>
        <row r="15264">
          <cell r="B15264" t="str">
            <v>9S930007</v>
          </cell>
          <cell r="C15264">
            <v>0</v>
          </cell>
        </row>
        <row r="15265">
          <cell r="B15265" t="str">
            <v>9S930106</v>
          </cell>
          <cell r="C15265">
            <v>0</v>
          </cell>
        </row>
        <row r="15266">
          <cell r="B15266" t="str">
            <v>9S930107</v>
          </cell>
          <cell r="C15266">
            <v>0</v>
          </cell>
        </row>
        <row r="15267">
          <cell r="B15267" t="str">
            <v>9S930206</v>
          </cell>
          <cell r="C15267">
            <v>0</v>
          </cell>
        </row>
        <row r="15268">
          <cell r="B15268" t="str">
            <v>9S930306</v>
          </cell>
          <cell r="C15268">
            <v>0</v>
          </cell>
        </row>
        <row r="15269">
          <cell r="B15269" t="str">
            <v>9S930406</v>
          </cell>
          <cell r="C15269">
            <v>0</v>
          </cell>
        </row>
        <row r="15270">
          <cell r="B15270" t="str">
            <v>9S930407</v>
          </cell>
          <cell r="C15270">
            <v>0</v>
          </cell>
        </row>
        <row r="15271">
          <cell r="B15271" t="str">
            <v>9S930408</v>
          </cell>
          <cell r="C15271">
            <v>0</v>
          </cell>
        </row>
        <row r="15272">
          <cell r="B15272" t="str">
            <v>9S930409</v>
          </cell>
          <cell r="C15272">
            <v>0</v>
          </cell>
        </row>
        <row r="15273">
          <cell r="B15273" t="str">
            <v>9S930507</v>
          </cell>
          <cell r="C15273">
            <v>0</v>
          </cell>
        </row>
        <row r="15274">
          <cell r="B15274" t="str">
            <v>9S930607</v>
          </cell>
          <cell r="C15274">
            <v>0</v>
          </cell>
        </row>
        <row r="15275">
          <cell r="B15275" t="str">
            <v>9S930707</v>
          </cell>
          <cell r="C15275">
            <v>0</v>
          </cell>
        </row>
        <row r="15276">
          <cell r="B15276" t="str">
            <v>9S930708</v>
          </cell>
          <cell r="C15276">
            <v>0</v>
          </cell>
        </row>
        <row r="15277">
          <cell r="B15277" t="str">
            <v>9S930808</v>
          </cell>
          <cell r="C15277">
            <v>0</v>
          </cell>
        </row>
        <row r="15278">
          <cell r="B15278" t="str">
            <v>9S930809</v>
          </cell>
          <cell r="C15278">
            <v>0</v>
          </cell>
        </row>
        <row r="15279">
          <cell r="B15279" t="str">
            <v>9S930908</v>
          </cell>
          <cell r="C15279">
            <v>0</v>
          </cell>
        </row>
        <row r="15280">
          <cell r="B15280" t="str">
            <v>9S939110</v>
          </cell>
          <cell r="C15280">
            <v>0</v>
          </cell>
        </row>
        <row r="15281">
          <cell r="B15281" t="str">
            <v>9S940006</v>
          </cell>
          <cell r="C15281">
            <v>0</v>
          </cell>
        </row>
        <row r="15282">
          <cell r="B15282" t="str">
            <v>9S940105</v>
          </cell>
          <cell r="C15282">
            <v>0</v>
          </cell>
        </row>
        <row r="15283">
          <cell r="B15283" t="str">
            <v>9S940206</v>
          </cell>
          <cell r="C15283">
            <v>0</v>
          </cell>
        </row>
        <row r="15284">
          <cell r="B15284" t="str">
            <v>9S940207</v>
          </cell>
          <cell r="C15284">
            <v>0</v>
          </cell>
        </row>
        <row r="15285">
          <cell r="B15285" t="str">
            <v>9S940506</v>
          </cell>
          <cell r="C15285">
            <v>0</v>
          </cell>
        </row>
        <row r="15286">
          <cell r="B15286" t="str">
            <v>9S940707</v>
          </cell>
          <cell r="C15286">
            <v>0</v>
          </cell>
        </row>
        <row r="15287">
          <cell r="B15287" t="str">
            <v>9S946066</v>
          </cell>
          <cell r="C15287">
            <v>0</v>
          </cell>
        </row>
        <row r="15288">
          <cell r="B15288" t="str">
            <v>9S947034</v>
          </cell>
          <cell r="C15288">
            <v>0</v>
          </cell>
        </row>
        <row r="15289">
          <cell r="B15289" t="str">
            <v>9S948081</v>
          </cell>
          <cell r="C15289">
            <v>0</v>
          </cell>
        </row>
        <row r="15290">
          <cell r="B15290" t="str">
            <v>9S948578</v>
          </cell>
          <cell r="C15290">
            <v>0</v>
          </cell>
        </row>
        <row r="15291">
          <cell r="B15291" t="str">
            <v>9S949090</v>
          </cell>
          <cell r="C15291">
            <v>0</v>
          </cell>
        </row>
        <row r="15292">
          <cell r="B15292" t="str">
            <v>9S949092</v>
          </cell>
          <cell r="C15292">
            <v>0</v>
          </cell>
        </row>
        <row r="15293">
          <cell r="B15293" t="str">
            <v>9S949564</v>
          </cell>
          <cell r="C15293">
            <v>0</v>
          </cell>
        </row>
        <row r="15294">
          <cell r="B15294" t="str">
            <v>9S950007</v>
          </cell>
          <cell r="C15294">
            <v>0</v>
          </cell>
        </row>
        <row r="15295">
          <cell r="B15295" t="str">
            <v>9S950012</v>
          </cell>
          <cell r="C15295">
            <v>0</v>
          </cell>
        </row>
        <row r="15296">
          <cell r="B15296" t="str">
            <v>9S950208</v>
          </cell>
          <cell r="C15296">
            <v>0</v>
          </cell>
        </row>
        <row r="15297">
          <cell r="B15297" t="str">
            <v>9S950388</v>
          </cell>
          <cell r="C15297">
            <v>0</v>
          </cell>
        </row>
        <row r="15298">
          <cell r="B15298" t="str">
            <v>9S955199</v>
          </cell>
          <cell r="C15298">
            <v>0</v>
          </cell>
        </row>
        <row r="15299">
          <cell r="B15299" t="str">
            <v>9S957001</v>
          </cell>
          <cell r="C15299">
            <v>0</v>
          </cell>
        </row>
        <row r="15300">
          <cell r="B15300" t="str">
            <v>9S957003</v>
          </cell>
          <cell r="C15300">
            <v>0</v>
          </cell>
        </row>
        <row r="15301">
          <cell r="B15301" t="str">
            <v>9S957005</v>
          </cell>
          <cell r="C15301">
            <v>0</v>
          </cell>
        </row>
        <row r="15302">
          <cell r="B15302" t="str">
            <v>9S957098</v>
          </cell>
          <cell r="C15302">
            <v>0</v>
          </cell>
        </row>
        <row r="15303">
          <cell r="B15303" t="str">
            <v>9S957099</v>
          </cell>
          <cell r="C15303">
            <v>0</v>
          </cell>
        </row>
        <row r="15304">
          <cell r="B15304" t="str">
            <v>9S957198</v>
          </cell>
          <cell r="C15304">
            <v>0</v>
          </cell>
        </row>
        <row r="15305">
          <cell r="B15305" t="str">
            <v>9S957199</v>
          </cell>
          <cell r="C15305">
            <v>0</v>
          </cell>
        </row>
        <row r="15306">
          <cell r="B15306" t="str">
            <v>9S957204</v>
          </cell>
          <cell r="C15306">
            <v>0</v>
          </cell>
        </row>
        <row r="15307">
          <cell r="B15307" t="str">
            <v>9S957205</v>
          </cell>
          <cell r="C15307">
            <v>0</v>
          </cell>
        </row>
        <row r="15308">
          <cell r="B15308" t="str">
            <v>9S957299</v>
          </cell>
          <cell r="C15308">
            <v>0</v>
          </cell>
        </row>
        <row r="15309">
          <cell r="B15309" t="str">
            <v>9S957405</v>
          </cell>
          <cell r="C15309">
            <v>0</v>
          </cell>
        </row>
        <row r="15310">
          <cell r="B15310" t="str">
            <v>9S960006</v>
          </cell>
          <cell r="C15310">
            <v>0</v>
          </cell>
        </row>
        <row r="15311">
          <cell r="B15311" t="str">
            <v>9S960106</v>
          </cell>
          <cell r="C15311">
            <v>0</v>
          </cell>
        </row>
        <row r="15312">
          <cell r="B15312" t="str">
            <v>9S960107</v>
          </cell>
          <cell r="C15312">
            <v>0</v>
          </cell>
        </row>
        <row r="15313">
          <cell r="B15313" t="str">
            <v>9S960108</v>
          </cell>
          <cell r="C15313">
            <v>0</v>
          </cell>
        </row>
        <row r="15314">
          <cell r="B15314" t="str">
            <v>9S960206</v>
          </cell>
          <cell r="C15314">
            <v>0</v>
          </cell>
        </row>
        <row r="15315">
          <cell r="B15315" t="str">
            <v>9S970007</v>
          </cell>
          <cell r="C15315">
            <v>0</v>
          </cell>
        </row>
        <row r="15316">
          <cell r="B15316" t="str">
            <v>9S970101</v>
          </cell>
          <cell r="C15316">
            <v>0</v>
          </cell>
        </row>
        <row r="15317">
          <cell r="B15317" t="str">
            <v>9S970195</v>
          </cell>
          <cell r="C15317">
            <v>0</v>
          </cell>
        </row>
        <row r="15318">
          <cell r="B15318" t="str">
            <v>9S970209</v>
          </cell>
          <cell r="C15318">
            <v>0</v>
          </cell>
        </row>
        <row r="15319">
          <cell r="B15319" t="str">
            <v>9S970309</v>
          </cell>
          <cell r="C15319">
            <v>0</v>
          </cell>
        </row>
        <row r="15320">
          <cell r="B15320" t="str">
            <v>9S971637</v>
          </cell>
          <cell r="C15320">
            <v>0</v>
          </cell>
        </row>
        <row r="15321">
          <cell r="B15321" t="str">
            <v>9S972160</v>
          </cell>
          <cell r="C15321">
            <v>0</v>
          </cell>
        </row>
        <row r="15322">
          <cell r="B15322" t="str">
            <v>9S972264</v>
          </cell>
          <cell r="C15322">
            <v>0</v>
          </cell>
        </row>
        <row r="15323">
          <cell r="B15323" t="str">
            <v>9S972378</v>
          </cell>
          <cell r="C15323">
            <v>0</v>
          </cell>
        </row>
        <row r="15324">
          <cell r="B15324" t="str">
            <v>9S972472</v>
          </cell>
          <cell r="C15324">
            <v>0</v>
          </cell>
        </row>
        <row r="15325">
          <cell r="B15325" t="str">
            <v>9S980099</v>
          </cell>
          <cell r="C15325">
            <v>0</v>
          </cell>
        </row>
        <row r="15326">
          <cell r="B15326" t="str">
            <v>9S980198</v>
          </cell>
          <cell r="C15326">
            <v>0</v>
          </cell>
        </row>
        <row r="15327">
          <cell r="B15327" t="str">
            <v>9S980296</v>
          </cell>
          <cell r="C15327">
            <v>0</v>
          </cell>
        </row>
        <row r="15328">
          <cell r="B15328" t="str">
            <v>9S980399</v>
          </cell>
          <cell r="C15328">
            <v>0</v>
          </cell>
        </row>
        <row r="15329">
          <cell r="B15329" t="str">
            <v>9S980402</v>
          </cell>
          <cell r="C15329">
            <v>0</v>
          </cell>
        </row>
        <row r="15330">
          <cell r="B15330" t="str">
            <v>9S980596</v>
          </cell>
          <cell r="C15330">
            <v>0</v>
          </cell>
        </row>
        <row r="15331">
          <cell r="B15331" t="str">
            <v>9S980696</v>
          </cell>
          <cell r="C15331">
            <v>0</v>
          </cell>
        </row>
        <row r="15332">
          <cell r="B15332" t="str">
            <v>9S980799</v>
          </cell>
          <cell r="C15332">
            <v>0</v>
          </cell>
        </row>
        <row r="15333">
          <cell r="B15333" t="str">
            <v>9S980801</v>
          </cell>
          <cell r="C15333">
            <v>0</v>
          </cell>
        </row>
        <row r="15334">
          <cell r="B15334" t="str">
            <v>9S980803</v>
          </cell>
          <cell r="C15334">
            <v>0</v>
          </cell>
        </row>
        <row r="15335">
          <cell r="B15335" t="str">
            <v>9S980899</v>
          </cell>
          <cell r="C15335">
            <v>0</v>
          </cell>
        </row>
        <row r="15336">
          <cell r="B15336" t="str">
            <v>9S980997</v>
          </cell>
          <cell r="C15336">
            <v>0</v>
          </cell>
        </row>
        <row r="15337">
          <cell r="B15337" t="str">
            <v>9S981004</v>
          </cell>
          <cell r="C15337">
            <v>0</v>
          </cell>
        </row>
        <row r="15338">
          <cell r="B15338" t="str">
            <v>9S981196</v>
          </cell>
          <cell r="C15338">
            <v>0</v>
          </cell>
        </row>
        <row r="15339">
          <cell r="B15339" t="str">
            <v>9S981202</v>
          </cell>
          <cell r="C15339">
            <v>0</v>
          </cell>
        </row>
        <row r="15340">
          <cell r="B15340" t="str">
            <v>9S981298</v>
          </cell>
          <cell r="C15340">
            <v>0</v>
          </cell>
        </row>
        <row r="15341">
          <cell r="B15341" t="str">
            <v>9S981302</v>
          </cell>
          <cell r="C15341">
            <v>0</v>
          </cell>
        </row>
        <row r="15342">
          <cell r="B15342" t="str">
            <v>9S981497</v>
          </cell>
          <cell r="C15342">
            <v>0</v>
          </cell>
        </row>
        <row r="15343">
          <cell r="B15343" t="str">
            <v>9S981592</v>
          </cell>
          <cell r="C15343">
            <v>0</v>
          </cell>
        </row>
        <row r="15344">
          <cell r="B15344" t="str">
            <v>9S981604</v>
          </cell>
          <cell r="C15344">
            <v>0</v>
          </cell>
        </row>
        <row r="15345">
          <cell r="B15345" t="str">
            <v>9S981605</v>
          </cell>
          <cell r="C15345">
            <v>0</v>
          </cell>
        </row>
        <row r="15346">
          <cell r="B15346" t="str">
            <v>9S981676</v>
          </cell>
          <cell r="C15346">
            <v>0</v>
          </cell>
        </row>
        <row r="15347">
          <cell r="B15347" t="str">
            <v>9S981683</v>
          </cell>
          <cell r="C15347">
            <v>0</v>
          </cell>
        </row>
        <row r="15348">
          <cell r="B15348" t="str">
            <v>9S981698</v>
          </cell>
          <cell r="C15348">
            <v>0</v>
          </cell>
        </row>
        <row r="15349">
          <cell r="B15349" t="str">
            <v>9S981798</v>
          </cell>
          <cell r="C15349">
            <v>0</v>
          </cell>
        </row>
        <row r="15350">
          <cell r="B15350" t="str">
            <v>9S981802</v>
          </cell>
          <cell r="C15350">
            <v>0</v>
          </cell>
        </row>
        <row r="15351">
          <cell r="B15351" t="str">
            <v>9S981999</v>
          </cell>
          <cell r="C15351">
            <v>0</v>
          </cell>
        </row>
        <row r="15352">
          <cell r="B15352" t="str">
            <v>9S982091</v>
          </cell>
          <cell r="C15352">
            <v>0</v>
          </cell>
        </row>
        <row r="15353">
          <cell r="B15353" t="str">
            <v>9S982198</v>
          </cell>
          <cell r="C15353">
            <v>0</v>
          </cell>
        </row>
        <row r="15354">
          <cell r="B15354" t="str">
            <v>9S982296</v>
          </cell>
          <cell r="C15354">
            <v>0</v>
          </cell>
        </row>
        <row r="15355">
          <cell r="B15355" t="str">
            <v>9S982399</v>
          </cell>
          <cell r="C15355">
            <v>0</v>
          </cell>
        </row>
        <row r="15356">
          <cell r="B15356" t="str">
            <v>9S982598</v>
          </cell>
          <cell r="C15356">
            <v>0</v>
          </cell>
        </row>
        <row r="15357">
          <cell r="B15357" t="str">
            <v>9S982678</v>
          </cell>
          <cell r="C15357">
            <v>0</v>
          </cell>
        </row>
        <row r="15358">
          <cell r="B15358" t="str">
            <v>9S982703</v>
          </cell>
          <cell r="C15358">
            <v>0</v>
          </cell>
        </row>
        <row r="15359">
          <cell r="B15359" t="str">
            <v>9S982899</v>
          </cell>
          <cell r="C15359">
            <v>0</v>
          </cell>
        </row>
        <row r="15360">
          <cell r="B15360" t="str">
            <v>9S982901</v>
          </cell>
          <cell r="C15360">
            <v>0</v>
          </cell>
        </row>
        <row r="15361">
          <cell r="B15361" t="str">
            <v>9S982905</v>
          </cell>
          <cell r="C15361">
            <v>0</v>
          </cell>
        </row>
        <row r="15362">
          <cell r="B15362" t="str">
            <v>9S984547</v>
          </cell>
          <cell r="C15362">
            <v>0</v>
          </cell>
        </row>
        <row r="15363">
          <cell r="B15363" t="str">
            <v>9S990000</v>
          </cell>
          <cell r="C15363">
            <v>0</v>
          </cell>
        </row>
        <row r="15364">
          <cell r="B15364" t="str">
            <v>9S990199</v>
          </cell>
          <cell r="C15364">
            <v>0</v>
          </cell>
        </row>
        <row r="15365">
          <cell r="B15365" t="str">
            <v>9S990200</v>
          </cell>
          <cell r="C15365">
            <v>0</v>
          </cell>
        </row>
        <row r="15366">
          <cell r="B15366" t="str">
            <v>9S990306</v>
          </cell>
          <cell r="C15366">
            <v>0</v>
          </cell>
        </row>
        <row r="15367">
          <cell r="B15367" t="str">
            <v>9S990399</v>
          </cell>
          <cell r="C15367">
            <v>0</v>
          </cell>
        </row>
        <row r="15368">
          <cell r="B15368" t="str">
            <v>9S990402</v>
          </cell>
          <cell r="C15368">
            <v>0</v>
          </cell>
        </row>
        <row r="15369">
          <cell r="B15369" t="str">
            <v>9S990576</v>
          </cell>
          <cell r="C15369">
            <v>0</v>
          </cell>
        </row>
        <row r="15370">
          <cell r="B15370" t="str">
            <v>9S990595</v>
          </cell>
          <cell r="C15370">
            <v>0</v>
          </cell>
        </row>
        <row r="15371">
          <cell r="B15371" t="str">
            <v>9S990697</v>
          </cell>
          <cell r="C15371">
            <v>0</v>
          </cell>
        </row>
        <row r="15372">
          <cell r="B15372" t="str">
            <v>9S990700</v>
          </cell>
          <cell r="C15372">
            <v>0</v>
          </cell>
        </row>
        <row r="15373">
          <cell r="B15373" t="str">
            <v>9S990796</v>
          </cell>
          <cell r="C15373">
            <v>0</v>
          </cell>
        </row>
        <row r="15374">
          <cell r="B15374" t="str">
            <v>9S990803</v>
          </cell>
          <cell r="C15374">
            <v>0</v>
          </cell>
        </row>
        <row r="15375">
          <cell r="B15375" t="str">
            <v>9S990806</v>
          </cell>
          <cell r="C15375">
            <v>0</v>
          </cell>
        </row>
        <row r="15376">
          <cell r="B15376" t="str">
            <v>9S990889</v>
          </cell>
          <cell r="C15376">
            <v>0</v>
          </cell>
        </row>
        <row r="15377">
          <cell r="B15377" t="str">
            <v>9S990964</v>
          </cell>
          <cell r="C15377">
            <v>0</v>
          </cell>
        </row>
        <row r="15378">
          <cell r="B15378" t="str">
            <v>9S991097</v>
          </cell>
          <cell r="C15378">
            <v>0</v>
          </cell>
        </row>
        <row r="15379">
          <cell r="B15379" t="str">
            <v>9S991185</v>
          </cell>
          <cell r="C15379">
            <v>0</v>
          </cell>
        </row>
        <row r="15380">
          <cell r="B15380" t="str">
            <v>9S991197</v>
          </cell>
          <cell r="C15380">
            <v>0</v>
          </cell>
        </row>
        <row r="15381">
          <cell r="B15381" t="str">
            <v>9S991286</v>
          </cell>
          <cell r="C15381">
            <v>0</v>
          </cell>
        </row>
        <row r="15382">
          <cell r="B15382" t="str">
            <v>9S991385</v>
          </cell>
          <cell r="C15382">
            <v>0</v>
          </cell>
        </row>
        <row r="15383">
          <cell r="B15383" t="str">
            <v>9S991402</v>
          </cell>
          <cell r="C15383">
            <v>0</v>
          </cell>
        </row>
        <row r="15384">
          <cell r="B15384" t="str">
            <v>9S991498</v>
          </cell>
          <cell r="C15384">
            <v>0</v>
          </cell>
        </row>
        <row r="15385">
          <cell r="B15385" t="str">
            <v>9S991500</v>
          </cell>
          <cell r="C15385">
            <v>0</v>
          </cell>
        </row>
        <row r="15386">
          <cell r="B15386" t="str">
            <v>9S991604</v>
          </cell>
          <cell r="C15386">
            <v>0</v>
          </cell>
        </row>
        <row r="15387">
          <cell r="B15387" t="str">
            <v>9S991700</v>
          </cell>
          <cell r="C15387">
            <v>0</v>
          </cell>
        </row>
        <row r="15388">
          <cell r="B15388" t="str">
            <v>9S991705</v>
          </cell>
          <cell r="C15388">
            <v>0</v>
          </cell>
        </row>
        <row r="15389">
          <cell r="B15389" t="str">
            <v>9S991706</v>
          </cell>
          <cell r="C15389">
            <v>0</v>
          </cell>
        </row>
        <row r="15390">
          <cell r="B15390" t="str">
            <v>9S991899</v>
          </cell>
          <cell r="C15390">
            <v>0</v>
          </cell>
        </row>
        <row r="15391">
          <cell r="B15391" t="str">
            <v>9S991999</v>
          </cell>
          <cell r="C15391">
            <v>0</v>
          </cell>
        </row>
        <row r="15392">
          <cell r="B15392" t="str">
            <v>9S992000</v>
          </cell>
          <cell r="C15392">
            <v>0</v>
          </cell>
        </row>
        <row r="15393">
          <cell r="B15393" t="str">
            <v>9S992103</v>
          </cell>
          <cell r="C15393">
            <v>0</v>
          </cell>
        </row>
        <row r="15394">
          <cell r="B15394" t="str">
            <v>9S992202</v>
          </cell>
          <cell r="C15394">
            <v>0</v>
          </cell>
        </row>
        <row r="15395">
          <cell r="B15395" t="str">
            <v>9S992399</v>
          </cell>
          <cell r="C15395">
            <v>0</v>
          </cell>
        </row>
        <row r="15396">
          <cell r="B15396" t="str">
            <v>9S992402</v>
          </cell>
          <cell r="C15396">
            <v>0</v>
          </cell>
        </row>
        <row r="15397">
          <cell r="B15397" t="str">
            <v>9S992500</v>
          </cell>
          <cell r="C15397">
            <v>0</v>
          </cell>
        </row>
        <row r="15398">
          <cell r="B15398" t="str">
            <v>9S992595</v>
          </cell>
          <cell r="C15398">
            <v>0</v>
          </cell>
        </row>
        <row r="15399">
          <cell r="B15399" t="str">
            <v>9S992667</v>
          </cell>
          <cell r="C15399">
            <v>0</v>
          </cell>
        </row>
        <row r="15400">
          <cell r="B15400" t="str">
            <v>9S992704</v>
          </cell>
          <cell r="C15400">
            <v>0</v>
          </cell>
        </row>
        <row r="15401">
          <cell r="B15401" t="str">
            <v>9S992782</v>
          </cell>
          <cell r="C15401">
            <v>0</v>
          </cell>
        </row>
        <row r="15402">
          <cell r="B15402" t="str">
            <v>9S992802</v>
          </cell>
          <cell r="C15402">
            <v>0</v>
          </cell>
        </row>
        <row r="15403">
          <cell r="B15403" t="str">
            <v>9S992803</v>
          </cell>
          <cell r="C15403">
            <v>0</v>
          </cell>
        </row>
        <row r="15404">
          <cell r="B15404" t="str">
            <v>9S992804</v>
          </cell>
          <cell r="C15404">
            <v>0</v>
          </cell>
        </row>
        <row r="15405">
          <cell r="B15405" t="str">
            <v>9S992805</v>
          </cell>
          <cell r="C15405">
            <v>0</v>
          </cell>
        </row>
        <row r="15406">
          <cell r="B15406" t="str">
            <v>9S992906</v>
          </cell>
          <cell r="C15406">
            <v>0</v>
          </cell>
        </row>
        <row r="15407">
          <cell r="B15407" t="str">
            <v>9S992983</v>
          </cell>
          <cell r="C15407">
            <v>0</v>
          </cell>
        </row>
        <row r="15408">
          <cell r="B15408" t="str">
            <v>9S993005</v>
          </cell>
          <cell r="C15408">
            <v>0</v>
          </cell>
        </row>
        <row r="15409">
          <cell r="B15409" t="str">
            <v>9S993104</v>
          </cell>
          <cell r="C15409">
            <v>0</v>
          </cell>
        </row>
        <row r="15410">
          <cell r="B15410" t="str">
            <v>9S993290</v>
          </cell>
          <cell r="C15410">
            <v>0</v>
          </cell>
        </row>
        <row r="15411">
          <cell r="B15411" t="str">
            <v>9S993300</v>
          </cell>
          <cell r="C15411">
            <v>0</v>
          </cell>
        </row>
        <row r="15412">
          <cell r="B15412" t="str">
            <v>9S993301</v>
          </cell>
          <cell r="C15412">
            <v>0</v>
          </cell>
        </row>
        <row r="15413">
          <cell r="B15413" t="str">
            <v>9S993305</v>
          </cell>
          <cell r="C15413">
            <v>0</v>
          </cell>
        </row>
        <row r="15414">
          <cell r="B15414" t="str">
            <v>9S993306</v>
          </cell>
          <cell r="C15414">
            <v>0</v>
          </cell>
        </row>
        <row r="15415">
          <cell r="B15415" t="str">
            <v>9S993405</v>
          </cell>
          <cell r="C15415">
            <v>0</v>
          </cell>
        </row>
        <row r="15416">
          <cell r="B15416" t="str">
            <v>9S993504</v>
          </cell>
          <cell r="C15416">
            <v>0</v>
          </cell>
        </row>
        <row r="15417">
          <cell r="B15417" t="str">
            <v>9S993600</v>
          </cell>
          <cell r="C15417">
            <v>0</v>
          </cell>
        </row>
        <row r="15418">
          <cell r="B15418" t="str">
            <v>9S993705</v>
          </cell>
          <cell r="C15418">
            <v>0</v>
          </cell>
        </row>
        <row r="15419">
          <cell r="B15419" t="str">
            <v>9S993803</v>
          </cell>
          <cell r="C15419">
            <v>0</v>
          </cell>
        </row>
        <row r="15420">
          <cell r="B15420" t="str">
            <v>9S993905</v>
          </cell>
          <cell r="C15420">
            <v>0</v>
          </cell>
        </row>
        <row r="15421">
          <cell r="B15421" t="str">
            <v>9S994099</v>
          </cell>
          <cell r="C15421">
            <v>0</v>
          </cell>
        </row>
        <row r="15422">
          <cell r="B15422" t="str">
            <v>9S994164</v>
          </cell>
          <cell r="C15422">
            <v>0</v>
          </cell>
        </row>
        <row r="15423">
          <cell r="B15423" t="str">
            <v>9S994203</v>
          </cell>
          <cell r="C15423">
            <v>0</v>
          </cell>
        </row>
        <row r="15424">
          <cell r="B15424" t="str">
            <v>9S994292</v>
          </cell>
          <cell r="C15424">
            <v>0</v>
          </cell>
        </row>
        <row r="15425">
          <cell r="B15425" t="str">
            <v>9S994302</v>
          </cell>
          <cell r="C15425">
            <v>0</v>
          </cell>
        </row>
        <row r="15426">
          <cell r="B15426" t="str">
            <v>9S994400</v>
          </cell>
          <cell r="C15426">
            <v>0</v>
          </cell>
        </row>
        <row r="15427">
          <cell r="B15427" t="str">
            <v>9S994499</v>
          </cell>
          <cell r="C15427">
            <v>0</v>
          </cell>
        </row>
        <row r="15428">
          <cell r="B15428" t="str">
            <v>9S994502</v>
          </cell>
          <cell r="C15428">
            <v>0</v>
          </cell>
        </row>
        <row r="15429">
          <cell r="B15429" t="str">
            <v>9S994698</v>
          </cell>
          <cell r="C15429">
            <v>0</v>
          </cell>
        </row>
        <row r="15430">
          <cell r="B15430" t="str">
            <v>9S994759</v>
          </cell>
          <cell r="C15430">
            <v>0</v>
          </cell>
        </row>
        <row r="15431">
          <cell r="B15431" t="str">
            <v>9S994871</v>
          </cell>
          <cell r="C15431">
            <v>0</v>
          </cell>
        </row>
        <row r="15432">
          <cell r="B15432" t="str">
            <v>9S994985</v>
          </cell>
          <cell r="C15432">
            <v>0</v>
          </cell>
        </row>
        <row r="15433">
          <cell r="B15433" t="str">
            <v>9S995002</v>
          </cell>
          <cell r="C15433">
            <v>0</v>
          </cell>
        </row>
        <row r="15434">
          <cell r="B15434" t="str">
            <v>9S995007</v>
          </cell>
          <cell r="C15434">
            <v>0</v>
          </cell>
        </row>
        <row r="15435">
          <cell r="B15435" t="str">
            <v>9S995082</v>
          </cell>
          <cell r="C15435">
            <v>0</v>
          </cell>
        </row>
        <row r="15436">
          <cell r="B15436" t="str">
            <v>9S995083</v>
          </cell>
          <cell r="C15436">
            <v>0</v>
          </cell>
        </row>
        <row r="15437">
          <cell r="B15437" t="str">
            <v>9S995099</v>
          </cell>
          <cell r="C15437">
            <v>0</v>
          </cell>
        </row>
        <row r="15438">
          <cell r="B15438" t="str">
            <v>9S995159</v>
          </cell>
          <cell r="C15438">
            <v>0</v>
          </cell>
        </row>
        <row r="15439">
          <cell r="B15439" t="str">
            <v>9S995206</v>
          </cell>
          <cell r="C15439">
            <v>0</v>
          </cell>
        </row>
        <row r="15440">
          <cell r="B15440" t="str">
            <v>9S995398</v>
          </cell>
          <cell r="C15440">
            <v>0</v>
          </cell>
        </row>
        <row r="15441">
          <cell r="B15441" t="str">
            <v>9S995499</v>
          </cell>
          <cell r="C15441">
            <v>0</v>
          </cell>
        </row>
        <row r="15442">
          <cell r="B15442" t="str">
            <v>9S995503</v>
          </cell>
          <cell r="C15442">
            <v>0</v>
          </cell>
        </row>
        <row r="15443">
          <cell r="B15443" t="str">
            <v>9S995559</v>
          </cell>
          <cell r="C15443">
            <v>0</v>
          </cell>
        </row>
        <row r="15444">
          <cell r="B15444" t="str">
            <v>9S995605</v>
          </cell>
          <cell r="C15444">
            <v>0</v>
          </cell>
        </row>
        <row r="15445">
          <cell r="B15445" t="str">
            <v>9S995706</v>
          </cell>
          <cell r="C15445">
            <v>0</v>
          </cell>
        </row>
        <row r="15446">
          <cell r="B15446" t="str">
            <v>9S995801</v>
          </cell>
          <cell r="C15446">
            <v>0</v>
          </cell>
        </row>
        <row r="15447">
          <cell r="B15447" t="str">
            <v>9S995905</v>
          </cell>
          <cell r="C15447">
            <v>0</v>
          </cell>
        </row>
        <row r="15448">
          <cell r="B15448" t="str">
            <v>9S996004</v>
          </cell>
          <cell r="C15448">
            <v>0</v>
          </cell>
        </row>
        <row r="15449">
          <cell r="B15449" t="str">
            <v>9S996206</v>
          </cell>
          <cell r="C15449">
            <v>0</v>
          </cell>
        </row>
        <row r="15450">
          <cell r="B15450" t="str">
            <v>9S996305</v>
          </cell>
          <cell r="C15450">
            <v>0</v>
          </cell>
        </row>
        <row r="15451">
          <cell r="B15451" t="str">
            <v>9S996306</v>
          </cell>
          <cell r="C15451">
            <v>0</v>
          </cell>
        </row>
        <row r="15452">
          <cell r="B15452" t="str">
            <v>9S996482</v>
          </cell>
          <cell r="C15452">
            <v>0</v>
          </cell>
        </row>
        <row r="15453">
          <cell r="B15453" t="str">
            <v>9S996505</v>
          </cell>
          <cell r="C15453">
            <v>0</v>
          </cell>
        </row>
        <row r="15454">
          <cell r="B15454" t="str">
            <v>9S996507</v>
          </cell>
          <cell r="C15454">
            <v>0</v>
          </cell>
        </row>
        <row r="15455">
          <cell r="B15455" t="str">
            <v>9S996602</v>
          </cell>
          <cell r="C15455">
            <v>0</v>
          </cell>
        </row>
        <row r="15456">
          <cell r="B15456" t="str">
            <v>9S996779</v>
          </cell>
          <cell r="C15456">
            <v>0</v>
          </cell>
        </row>
        <row r="15457">
          <cell r="B15457" t="str">
            <v>9S996871</v>
          </cell>
          <cell r="C15457">
            <v>0</v>
          </cell>
        </row>
        <row r="15458">
          <cell r="B15458" t="str">
            <v>9S996907</v>
          </cell>
          <cell r="C15458">
            <v>0</v>
          </cell>
        </row>
        <row r="15459">
          <cell r="B15459" t="str">
            <v>9S997006</v>
          </cell>
          <cell r="C15459">
            <v>0</v>
          </cell>
        </row>
        <row r="15460">
          <cell r="B15460" t="str">
            <v>9S997106</v>
          </cell>
          <cell r="C15460">
            <v>0</v>
          </cell>
        </row>
        <row r="15461">
          <cell r="B15461" t="str">
            <v>9S997255</v>
          </cell>
          <cell r="C15461">
            <v>0</v>
          </cell>
        </row>
        <row r="15462">
          <cell r="B15462" t="str">
            <v>9S998864</v>
          </cell>
          <cell r="C15462">
            <v>0</v>
          </cell>
        </row>
        <row r="15463">
          <cell r="B15463" t="str">
            <v>9S998977</v>
          </cell>
          <cell r="C15463">
            <v>0</v>
          </cell>
        </row>
        <row r="15464">
          <cell r="B15464" t="str">
            <v>9S999070</v>
          </cell>
          <cell r="C15464">
            <v>0</v>
          </cell>
        </row>
        <row r="15465">
          <cell r="B15465" t="str">
            <v>9S999178</v>
          </cell>
          <cell r="C15465">
            <v>0</v>
          </cell>
        </row>
        <row r="15466">
          <cell r="B15466" t="str">
            <v>9S999273</v>
          </cell>
          <cell r="C15466">
            <v>0</v>
          </cell>
        </row>
        <row r="15467">
          <cell r="B15467" t="str">
            <v>9W000003</v>
          </cell>
          <cell r="C15467">
            <v>0</v>
          </cell>
        </row>
        <row r="15468">
          <cell r="B15468" t="str">
            <v>9W000090</v>
          </cell>
          <cell r="C15468">
            <v>0</v>
          </cell>
        </row>
        <row r="15469">
          <cell r="B15469" t="str">
            <v>9W000097</v>
          </cell>
          <cell r="C15469">
            <v>0</v>
          </cell>
        </row>
        <row r="15470">
          <cell r="B15470" t="str">
            <v>9W000099</v>
          </cell>
          <cell r="C15470">
            <v>0</v>
          </cell>
        </row>
        <row r="15471">
          <cell r="B15471" t="str">
            <v>9W000101</v>
          </cell>
          <cell r="C15471">
            <v>0</v>
          </cell>
        </row>
        <row r="15472">
          <cell r="B15472" t="str">
            <v>9W000105</v>
          </cell>
          <cell r="C15472">
            <v>0</v>
          </cell>
        </row>
        <row r="15473">
          <cell r="B15473" t="str">
            <v>9W000295</v>
          </cell>
          <cell r="C15473">
            <v>0</v>
          </cell>
        </row>
        <row r="15474">
          <cell r="B15474" t="str">
            <v>9W000399</v>
          </cell>
          <cell r="C15474">
            <v>0</v>
          </cell>
        </row>
        <row r="15475">
          <cell r="B15475" t="str">
            <v>9W000498</v>
          </cell>
          <cell r="C15475">
            <v>0</v>
          </cell>
        </row>
        <row r="15476">
          <cell r="B15476" t="str">
            <v>9W000503</v>
          </cell>
          <cell r="C15476">
            <v>0</v>
          </cell>
        </row>
        <row r="15477">
          <cell r="B15477" t="str">
            <v>9W000595</v>
          </cell>
          <cell r="C15477">
            <v>0</v>
          </cell>
        </row>
        <row r="15478">
          <cell r="B15478" t="str">
            <v>9W000696</v>
          </cell>
          <cell r="C15478">
            <v>0</v>
          </cell>
        </row>
        <row r="15479">
          <cell r="B15479" t="str">
            <v>9W000704</v>
          </cell>
          <cell r="C15479">
            <v>0</v>
          </cell>
        </row>
        <row r="15480">
          <cell r="B15480" t="str">
            <v>9W000808</v>
          </cell>
          <cell r="C15480">
            <v>0</v>
          </cell>
        </row>
        <row r="15481">
          <cell r="B15481" t="str">
            <v>9W000890</v>
          </cell>
          <cell r="C15481">
            <v>0</v>
          </cell>
        </row>
        <row r="15482">
          <cell r="B15482" t="str">
            <v>9W000897</v>
          </cell>
          <cell r="C15482">
            <v>0</v>
          </cell>
        </row>
        <row r="15483">
          <cell r="B15483" t="str">
            <v>9W000898</v>
          </cell>
          <cell r="C15483">
            <v>0</v>
          </cell>
        </row>
        <row r="15484">
          <cell r="B15484" t="str">
            <v>9W001099</v>
          </cell>
          <cell r="C15484">
            <v>0</v>
          </cell>
        </row>
        <row r="15485">
          <cell r="B15485" t="str">
            <v>9W001199</v>
          </cell>
          <cell r="C15485">
            <v>0</v>
          </cell>
        </row>
        <row r="15486">
          <cell r="B15486" t="str">
            <v>9W001203</v>
          </cell>
          <cell r="C15486">
            <v>0</v>
          </cell>
        </row>
        <row r="15487">
          <cell r="B15487" t="str">
            <v>9W001204</v>
          </cell>
          <cell r="C15487">
            <v>0</v>
          </cell>
        </row>
        <row r="15488">
          <cell r="B15488" t="str">
            <v>9W001283</v>
          </cell>
          <cell r="C15488">
            <v>0</v>
          </cell>
        </row>
        <row r="15489">
          <cell r="B15489" t="str">
            <v>9W001305</v>
          </cell>
          <cell r="C15489">
            <v>0</v>
          </cell>
        </row>
        <row r="15490">
          <cell r="B15490" t="str">
            <v>9W001306</v>
          </cell>
          <cell r="C15490">
            <v>0</v>
          </cell>
        </row>
        <row r="15491">
          <cell r="B15491" t="str">
            <v>9W001397</v>
          </cell>
          <cell r="C15491">
            <v>0</v>
          </cell>
        </row>
        <row r="15492">
          <cell r="B15492" t="str">
            <v>9W0013XX</v>
          </cell>
          <cell r="C15492">
            <v>0</v>
          </cell>
        </row>
        <row r="15493">
          <cell r="B15493" t="str">
            <v>9W001499</v>
          </cell>
          <cell r="C15493">
            <v>0</v>
          </cell>
        </row>
        <row r="15494">
          <cell r="B15494" t="str">
            <v>9W001501</v>
          </cell>
          <cell r="C15494">
            <v>0</v>
          </cell>
        </row>
        <row r="15495">
          <cell r="B15495" t="str">
            <v>9W001697</v>
          </cell>
          <cell r="C15495">
            <v>0</v>
          </cell>
        </row>
        <row r="15496">
          <cell r="B15496" t="str">
            <v>9W001699</v>
          </cell>
          <cell r="C15496">
            <v>0</v>
          </cell>
        </row>
        <row r="15497">
          <cell r="B15497" t="str">
            <v>9W001703</v>
          </cell>
          <cell r="C15497">
            <v>0</v>
          </cell>
        </row>
        <row r="15498">
          <cell r="B15498" t="str">
            <v>9W001704</v>
          </cell>
          <cell r="C15498">
            <v>0</v>
          </cell>
        </row>
        <row r="15499">
          <cell r="B15499" t="str">
            <v>9W001710</v>
          </cell>
          <cell r="C15499">
            <v>0</v>
          </cell>
        </row>
        <row r="15500">
          <cell r="B15500" t="str">
            <v>9W001803</v>
          </cell>
          <cell r="C15500">
            <v>0</v>
          </cell>
        </row>
        <row r="15501">
          <cell r="B15501" t="str">
            <v>9W001804</v>
          </cell>
          <cell r="C15501">
            <v>0</v>
          </cell>
        </row>
        <row r="15502">
          <cell r="B15502" t="str">
            <v>9W001907</v>
          </cell>
          <cell r="C15502">
            <v>0</v>
          </cell>
        </row>
        <row r="15503">
          <cell r="B15503" t="str">
            <v>9W001998</v>
          </cell>
          <cell r="C15503">
            <v>0</v>
          </cell>
        </row>
        <row r="15504">
          <cell r="B15504" t="str">
            <v>9W002003</v>
          </cell>
          <cell r="C15504">
            <v>0</v>
          </cell>
        </row>
        <row r="15505">
          <cell r="B15505" t="str">
            <v>9W002007</v>
          </cell>
          <cell r="C15505">
            <v>0</v>
          </cell>
        </row>
        <row r="15506">
          <cell r="B15506" t="str">
            <v>9W002199</v>
          </cell>
          <cell r="C15506">
            <v>0</v>
          </cell>
        </row>
        <row r="15507">
          <cell r="B15507" t="str">
            <v>9W002201</v>
          </cell>
          <cell r="C15507">
            <v>0</v>
          </cell>
        </row>
        <row r="15508">
          <cell r="B15508" t="str">
            <v>9W002205</v>
          </cell>
          <cell r="C15508">
            <v>0</v>
          </cell>
        </row>
        <row r="15509">
          <cell r="B15509" t="str">
            <v>9W002304</v>
          </cell>
          <cell r="C15509">
            <v>0</v>
          </cell>
        </row>
        <row r="15510">
          <cell r="B15510" t="str">
            <v>9W002497</v>
          </cell>
          <cell r="C15510">
            <v>0</v>
          </cell>
        </row>
        <row r="15511">
          <cell r="B15511" t="str">
            <v>9W002500</v>
          </cell>
          <cell r="C15511">
            <v>0</v>
          </cell>
        </row>
        <row r="15512">
          <cell r="B15512" t="str">
            <v>9W002685</v>
          </cell>
          <cell r="C15512">
            <v>0</v>
          </cell>
        </row>
        <row r="15513">
          <cell r="B15513" t="str">
            <v>9W002696</v>
          </cell>
          <cell r="C15513">
            <v>0</v>
          </cell>
        </row>
        <row r="15514">
          <cell r="B15514" t="str">
            <v>9W002700</v>
          </cell>
          <cell r="C15514">
            <v>0</v>
          </cell>
        </row>
        <row r="15515">
          <cell r="B15515" t="str">
            <v>9W002704</v>
          </cell>
          <cell r="C15515">
            <v>0</v>
          </cell>
        </row>
        <row r="15516">
          <cell r="B15516" t="str">
            <v>9W002707</v>
          </cell>
          <cell r="C15516">
            <v>0</v>
          </cell>
        </row>
        <row r="15517">
          <cell r="B15517" t="str">
            <v>9W002899</v>
          </cell>
          <cell r="C15517">
            <v>0</v>
          </cell>
        </row>
        <row r="15518">
          <cell r="B15518" t="str">
            <v>9W002906</v>
          </cell>
          <cell r="C15518">
            <v>0</v>
          </cell>
        </row>
        <row r="15519">
          <cell r="B15519" t="str">
            <v>9W002910</v>
          </cell>
          <cell r="C15519">
            <v>0</v>
          </cell>
        </row>
        <row r="15520">
          <cell r="B15520" t="str">
            <v>9W002995</v>
          </cell>
          <cell r="C15520">
            <v>0</v>
          </cell>
        </row>
        <row r="15521">
          <cell r="B15521" t="str">
            <v>9W003001</v>
          </cell>
          <cell r="C15521">
            <v>0</v>
          </cell>
        </row>
        <row r="15522">
          <cell r="B15522" t="str">
            <v>9W003196</v>
          </cell>
          <cell r="C15522">
            <v>0</v>
          </cell>
        </row>
        <row r="15523">
          <cell r="B15523" t="str">
            <v>9W003203</v>
          </cell>
          <cell r="C15523">
            <v>0</v>
          </cell>
        </row>
        <row r="15524">
          <cell r="B15524" t="str">
            <v>9W003206</v>
          </cell>
          <cell r="C15524">
            <v>0</v>
          </cell>
        </row>
        <row r="15525">
          <cell r="B15525" t="str">
            <v>9W003207</v>
          </cell>
          <cell r="C15525">
            <v>0</v>
          </cell>
        </row>
        <row r="15526">
          <cell r="B15526" t="str">
            <v>9W003210</v>
          </cell>
          <cell r="C15526">
            <v>0</v>
          </cell>
        </row>
        <row r="15527">
          <cell r="B15527" t="str">
            <v>9W003303</v>
          </cell>
          <cell r="C15527">
            <v>0</v>
          </cell>
        </row>
        <row r="15528">
          <cell r="B15528" t="str">
            <v>9W003400</v>
          </cell>
          <cell r="C15528">
            <v>0</v>
          </cell>
        </row>
        <row r="15529">
          <cell r="B15529" t="str">
            <v>9W003500</v>
          </cell>
          <cell r="C15529">
            <v>0</v>
          </cell>
        </row>
        <row r="15530">
          <cell r="B15530" t="str">
            <v>9W003604</v>
          </cell>
          <cell r="C15530">
            <v>0</v>
          </cell>
        </row>
        <row r="15531">
          <cell r="B15531" t="str">
            <v>9W003700</v>
          </cell>
          <cell r="C15531">
            <v>0</v>
          </cell>
        </row>
        <row r="15532">
          <cell r="B15532" t="str">
            <v>9W003800</v>
          </cell>
          <cell r="C15532">
            <v>0</v>
          </cell>
        </row>
        <row r="15533">
          <cell r="B15533" t="str">
            <v>9W003802</v>
          </cell>
          <cell r="C15533">
            <v>0</v>
          </cell>
        </row>
        <row r="15534">
          <cell r="B15534" t="str">
            <v>9W003895</v>
          </cell>
          <cell r="C15534">
            <v>0</v>
          </cell>
        </row>
        <row r="15535">
          <cell r="B15535" t="str">
            <v>9W003900</v>
          </cell>
          <cell r="C15535">
            <v>0</v>
          </cell>
        </row>
        <row r="15536">
          <cell r="B15536" t="str">
            <v>9W003997</v>
          </cell>
          <cell r="C15536">
            <v>0</v>
          </cell>
        </row>
        <row r="15537">
          <cell r="B15537" t="str">
            <v>9W004002</v>
          </cell>
          <cell r="C15537">
            <v>0</v>
          </cell>
        </row>
        <row r="15538">
          <cell r="B15538" t="str">
            <v>9W004005</v>
          </cell>
          <cell r="C15538">
            <v>0</v>
          </cell>
        </row>
        <row r="15539">
          <cell r="B15539" t="str">
            <v>9W004006</v>
          </cell>
          <cell r="C15539">
            <v>0</v>
          </cell>
        </row>
        <row r="15540">
          <cell r="B15540" t="str">
            <v>9W004007</v>
          </cell>
          <cell r="C15540">
            <v>0</v>
          </cell>
        </row>
        <row r="15541">
          <cell r="B15541" t="str">
            <v>9W004089</v>
          </cell>
          <cell r="C15541">
            <v>0</v>
          </cell>
        </row>
        <row r="15542">
          <cell r="B15542" t="str">
            <v>9W004099</v>
          </cell>
          <cell r="C15542">
            <v>0</v>
          </cell>
        </row>
        <row r="15543">
          <cell r="B15543" t="str">
            <v>9W004100</v>
          </cell>
          <cell r="C15543">
            <v>0</v>
          </cell>
        </row>
        <row r="15544">
          <cell r="B15544" t="str">
            <v>9W004101</v>
          </cell>
          <cell r="C15544">
            <v>0</v>
          </cell>
        </row>
        <row r="15545">
          <cell r="B15545" t="str">
            <v>9W004105</v>
          </cell>
          <cell r="C15545">
            <v>0</v>
          </cell>
        </row>
        <row r="15546">
          <cell r="B15546" t="str">
            <v>9W004106</v>
          </cell>
          <cell r="C15546">
            <v>0</v>
          </cell>
        </row>
        <row r="15547">
          <cell r="B15547" t="str">
            <v>9W004107</v>
          </cell>
          <cell r="C15547">
            <v>0</v>
          </cell>
        </row>
        <row r="15548">
          <cell r="B15548" t="str">
            <v>9W004197</v>
          </cell>
          <cell r="C15548">
            <v>0</v>
          </cell>
        </row>
        <row r="15549">
          <cell r="B15549" t="str">
            <v>9W004198</v>
          </cell>
          <cell r="C15549">
            <v>0</v>
          </cell>
        </row>
        <row r="15550">
          <cell r="B15550" t="str">
            <v>9W004283</v>
          </cell>
          <cell r="C15550">
            <v>0</v>
          </cell>
        </row>
        <row r="15551">
          <cell r="B15551" t="str">
            <v>9W004295</v>
          </cell>
          <cell r="C15551">
            <v>0</v>
          </cell>
        </row>
        <row r="15552">
          <cell r="B15552" t="str">
            <v>9W004306</v>
          </cell>
          <cell r="C15552">
            <v>0</v>
          </cell>
        </row>
        <row r="15553">
          <cell r="B15553" t="str">
            <v>9W004310</v>
          </cell>
          <cell r="C15553">
            <v>0</v>
          </cell>
        </row>
        <row r="15554">
          <cell r="B15554" t="str">
            <v>9W004405</v>
          </cell>
          <cell r="C15554">
            <v>0</v>
          </cell>
        </row>
        <row r="15555">
          <cell r="B15555" t="str">
            <v>9W004590</v>
          </cell>
          <cell r="C15555">
            <v>0</v>
          </cell>
        </row>
        <row r="15556">
          <cell r="B15556" t="str">
            <v>9W004607</v>
          </cell>
          <cell r="C15556">
            <v>0</v>
          </cell>
        </row>
        <row r="15557">
          <cell r="B15557" t="str">
            <v>9W004804</v>
          </cell>
          <cell r="C15557">
            <v>0</v>
          </cell>
        </row>
        <row r="15558">
          <cell r="B15558" t="str">
            <v>9W004805</v>
          </cell>
          <cell r="C15558">
            <v>0</v>
          </cell>
        </row>
        <row r="15559">
          <cell r="B15559" t="str">
            <v>9W004807</v>
          </cell>
          <cell r="C15559">
            <v>0</v>
          </cell>
        </row>
        <row r="15560">
          <cell r="B15560" t="str">
            <v>9W004995</v>
          </cell>
          <cell r="C15560">
            <v>0</v>
          </cell>
        </row>
        <row r="15561">
          <cell r="B15561" t="str">
            <v>9W005099</v>
          </cell>
          <cell r="C15561">
            <v>0</v>
          </cell>
        </row>
        <row r="15562">
          <cell r="B15562" t="str">
            <v>9W005102</v>
          </cell>
          <cell r="C15562">
            <v>0</v>
          </cell>
        </row>
        <row r="15563">
          <cell r="B15563" t="str">
            <v>9W005298</v>
          </cell>
          <cell r="C15563">
            <v>0</v>
          </cell>
        </row>
        <row r="15564">
          <cell r="B15564" t="str">
            <v>9W005306</v>
          </cell>
          <cell r="C15564">
            <v>0</v>
          </cell>
        </row>
        <row r="15565">
          <cell r="B15565" t="str">
            <v>9W005407</v>
          </cell>
          <cell r="C15565">
            <v>0</v>
          </cell>
        </row>
        <row r="15566">
          <cell r="B15566" t="str">
            <v>9W005698</v>
          </cell>
          <cell r="C15566">
            <v>0</v>
          </cell>
        </row>
        <row r="15567">
          <cell r="B15567" t="str">
            <v>9W005707</v>
          </cell>
          <cell r="C15567">
            <v>0</v>
          </cell>
        </row>
        <row r="15568">
          <cell r="B15568" t="str">
            <v>9W005786</v>
          </cell>
          <cell r="C15568">
            <v>0</v>
          </cell>
        </row>
        <row r="15569">
          <cell r="B15569" t="str">
            <v>9W005807</v>
          </cell>
          <cell r="C15569">
            <v>0</v>
          </cell>
        </row>
        <row r="15570">
          <cell r="B15570" t="str">
            <v>9W006008</v>
          </cell>
          <cell r="C15570">
            <v>0</v>
          </cell>
        </row>
        <row r="15571">
          <cell r="B15571" t="str">
            <v>9W006208</v>
          </cell>
          <cell r="C15571">
            <v>0</v>
          </cell>
        </row>
        <row r="15572">
          <cell r="B15572" t="str">
            <v>9W006304</v>
          </cell>
          <cell r="C15572">
            <v>0</v>
          </cell>
        </row>
        <row r="15573">
          <cell r="B15573" t="str">
            <v>9W006401</v>
          </cell>
          <cell r="C15573">
            <v>0</v>
          </cell>
        </row>
        <row r="15574">
          <cell r="B15574" t="str">
            <v>9W006510</v>
          </cell>
          <cell r="C15574">
            <v>0</v>
          </cell>
        </row>
        <row r="15575">
          <cell r="B15575" t="str">
            <v>9W006606</v>
          </cell>
          <cell r="C15575">
            <v>0</v>
          </cell>
        </row>
        <row r="15576">
          <cell r="B15576" t="str">
            <v>9W006806</v>
          </cell>
          <cell r="C15576">
            <v>0</v>
          </cell>
        </row>
        <row r="15577">
          <cell r="B15577" t="str">
            <v>9W020099</v>
          </cell>
          <cell r="C15577">
            <v>0</v>
          </cell>
        </row>
        <row r="15578">
          <cell r="B15578" t="str">
            <v>9W020178</v>
          </cell>
          <cell r="C15578">
            <v>0</v>
          </cell>
        </row>
        <row r="15579">
          <cell r="B15579" t="str">
            <v>9W021616</v>
          </cell>
          <cell r="C15579">
            <v>0</v>
          </cell>
        </row>
        <row r="15580">
          <cell r="B15580" t="str">
            <v>9W025196</v>
          </cell>
          <cell r="C15580">
            <v>0</v>
          </cell>
        </row>
        <row r="15581">
          <cell r="B15581" t="str">
            <v>9W100096</v>
          </cell>
          <cell r="C15581">
            <v>0</v>
          </cell>
        </row>
        <row r="15582">
          <cell r="B15582" t="str">
            <v>9W100098</v>
          </cell>
          <cell r="C15582">
            <v>0</v>
          </cell>
        </row>
        <row r="15583">
          <cell r="B15583" t="str">
            <v>9W100099</v>
          </cell>
          <cell r="C15583">
            <v>0</v>
          </cell>
        </row>
        <row r="15584">
          <cell r="B15584" t="str">
            <v>9W100287</v>
          </cell>
          <cell r="C15584">
            <v>0</v>
          </cell>
        </row>
        <row r="15585">
          <cell r="B15585" t="str">
            <v>9W100288</v>
          </cell>
          <cell r="C15585">
            <v>0</v>
          </cell>
        </row>
        <row r="15586">
          <cell r="B15586" t="str">
            <v>9W100495</v>
          </cell>
          <cell r="C15586">
            <v>0</v>
          </cell>
        </row>
        <row r="15587">
          <cell r="B15587" t="str">
            <v>9W100498</v>
          </cell>
          <cell r="C15587">
            <v>0</v>
          </cell>
        </row>
        <row r="15588">
          <cell r="B15588" t="str">
            <v>9W100686</v>
          </cell>
          <cell r="C15588">
            <v>0</v>
          </cell>
        </row>
        <row r="15589">
          <cell r="B15589" t="str">
            <v>9W100692</v>
          </cell>
          <cell r="C15589">
            <v>0</v>
          </cell>
        </row>
        <row r="15590">
          <cell r="B15590" t="str">
            <v>9W100695</v>
          </cell>
          <cell r="C15590">
            <v>0</v>
          </cell>
        </row>
        <row r="15591">
          <cell r="B15591" t="str">
            <v>9W100895</v>
          </cell>
          <cell r="C15591">
            <v>0</v>
          </cell>
        </row>
        <row r="15592">
          <cell r="B15592" t="str">
            <v>9W100896</v>
          </cell>
          <cell r="C15592">
            <v>0</v>
          </cell>
        </row>
        <row r="15593">
          <cell r="B15593" t="str">
            <v>9W1009XX</v>
          </cell>
          <cell r="C15593">
            <v>0</v>
          </cell>
        </row>
        <row r="15594">
          <cell r="B15594" t="str">
            <v>9W1010XX</v>
          </cell>
          <cell r="C15594">
            <v>0</v>
          </cell>
        </row>
        <row r="15595">
          <cell r="B15595" t="str">
            <v>9W1011XX</v>
          </cell>
          <cell r="C15595">
            <v>0</v>
          </cell>
        </row>
        <row r="15596">
          <cell r="B15596" t="str">
            <v>9W10120XX</v>
          </cell>
          <cell r="C15596">
            <v>0</v>
          </cell>
        </row>
        <row r="15597">
          <cell r="B15597" t="str">
            <v>9W101796</v>
          </cell>
          <cell r="C15597">
            <v>0</v>
          </cell>
        </row>
        <row r="15598">
          <cell r="B15598" t="str">
            <v>9W101896</v>
          </cell>
          <cell r="C15598">
            <v>0</v>
          </cell>
        </row>
        <row r="15599">
          <cell r="B15599" t="str">
            <v>9W101985</v>
          </cell>
          <cell r="C15599">
            <v>0</v>
          </cell>
        </row>
        <row r="15600">
          <cell r="B15600" t="str">
            <v>9W102000</v>
          </cell>
          <cell r="C15600">
            <v>0</v>
          </cell>
        </row>
        <row r="15601">
          <cell r="B15601" t="str">
            <v>9W102096</v>
          </cell>
          <cell r="C15601">
            <v>0</v>
          </cell>
        </row>
        <row r="15602">
          <cell r="B15602" t="str">
            <v>9W102098</v>
          </cell>
          <cell r="C15602">
            <v>0</v>
          </cell>
        </row>
        <row r="15603">
          <cell r="B15603" t="str">
            <v>9W102100</v>
          </cell>
          <cell r="C15603">
            <v>0</v>
          </cell>
        </row>
        <row r="15604">
          <cell r="B15604" t="str">
            <v>9W102113</v>
          </cell>
          <cell r="C15604">
            <v>0</v>
          </cell>
        </row>
        <row r="15605">
          <cell r="B15605" t="str">
            <v>9W102199</v>
          </cell>
          <cell r="C15605">
            <v>0</v>
          </cell>
        </row>
        <row r="15606">
          <cell r="B15606" t="str">
            <v>9W102299</v>
          </cell>
          <cell r="C15606">
            <v>0</v>
          </cell>
        </row>
        <row r="15607">
          <cell r="B15607" t="str">
            <v>9W102383</v>
          </cell>
          <cell r="C15607">
            <v>0</v>
          </cell>
        </row>
        <row r="15608">
          <cell r="B15608" t="str">
            <v>9W102399</v>
          </cell>
          <cell r="C15608">
            <v>0</v>
          </cell>
        </row>
        <row r="15609">
          <cell r="B15609" t="str">
            <v>9W102407</v>
          </cell>
          <cell r="C15609">
            <v>0</v>
          </cell>
        </row>
        <row r="15610">
          <cell r="B15610" t="str">
            <v>9W102496</v>
          </cell>
          <cell r="C15610">
            <v>0</v>
          </cell>
        </row>
        <row r="15611">
          <cell r="B15611" t="str">
            <v>9W102590</v>
          </cell>
          <cell r="C15611">
            <v>0</v>
          </cell>
        </row>
        <row r="15612">
          <cell r="B15612" t="str">
            <v>9W102595</v>
          </cell>
          <cell r="C15612">
            <v>0</v>
          </cell>
        </row>
        <row r="15613">
          <cell r="B15613" t="str">
            <v>9W102596</v>
          </cell>
          <cell r="C15613">
            <v>0</v>
          </cell>
        </row>
        <row r="15614">
          <cell r="B15614" t="str">
            <v>9W1026XX</v>
          </cell>
          <cell r="C15614">
            <v>0</v>
          </cell>
        </row>
        <row r="15615">
          <cell r="B15615" t="str">
            <v>9W102785</v>
          </cell>
          <cell r="C15615">
            <v>0</v>
          </cell>
        </row>
        <row r="15616">
          <cell r="B15616" t="str">
            <v>9W102885</v>
          </cell>
          <cell r="C15616">
            <v>0</v>
          </cell>
        </row>
        <row r="15617">
          <cell r="B15617" t="str">
            <v>9W102895</v>
          </cell>
          <cell r="C15617">
            <v>0</v>
          </cell>
        </row>
        <row r="15618">
          <cell r="B15618" t="str">
            <v>9W102899</v>
          </cell>
          <cell r="C15618">
            <v>0</v>
          </cell>
        </row>
        <row r="15619">
          <cell r="B15619" t="str">
            <v>9W102996</v>
          </cell>
          <cell r="C15619">
            <v>0</v>
          </cell>
        </row>
        <row r="15620">
          <cell r="B15620" t="str">
            <v>9W1030XX</v>
          </cell>
          <cell r="C15620">
            <v>0</v>
          </cell>
        </row>
        <row r="15621">
          <cell r="B15621" t="str">
            <v>9W103198</v>
          </cell>
          <cell r="C15621">
            <v>0</v>
          </cell>
        </row>
        <row r="15622">
          <cell r="B15622" t="str">
            <v>9W103489</v>
          </cell>
          <cell r="C15622">
            <v>0</v>
          </cell>
        </row>
        <row r="15623">
          <cell r="B15623" t="str">
            <v>9W103490</v>
          </cell>
          <cell r="C15623">
            <v>0</v>
          </cell>
        </row>
        <row r="15624">
          <cell r="B15624" t="str">
            <v>9W103596</v>
          </cell>
          <cell r="C15624">
            <v>0</v>
          </cell>
        </row>
        <row r="15625">
          <cell r="B15625" t="str">
            <v>9W103600</v>
          </cell>
          <cell r="C15625">
            <v>0</v>
          </cell>
        </row>
        <row r="15626">
          <cell r="B15626" t="str">
            <v>9W10370</v>
          </cell>
          <cell r="C15626">
            <v>0</v>
          </cell>
        </row>
        <row r="15627">
          <cell r="B15627" t="str">
            <v>9W103978</v>
          </cell>
          <cell r="C15627">
            <v>0</v>
          </cell>
        </row>
        <row r="15628">
          <cell r="B15628" t="str">
            <v>9W104200</v>
          </cell>
          <cell r="C15628">
            <v>0</v>
          </cell>
        </row>
        <row r="15629">
          <cell r="B15629" t="str">
            <v>9W104208</v>
          </cell>
          <cell r="C15629">
            <v>0</v>
          </cell>
        </row>
        <row r="15630">
          <cell r="B15630" t="str">
            <v>9W104298</v>
          </cell>
          <cell r="C15630">
            <v>0</v>
          </cell>
        </row>
        <row r="15631">
          <cell r="B15631" t="str">
            <v>9W104299</v>
          </cell>
          <cell r="C15631">
            <v>0</v>
          </cell>
        </row>
        <row r="15632">
          <cell r="B15632" t="str">
            <v>9W104300</v>
          </cell>
          <cell r="C15632">
            <v>0</v>
          </cell>
        </row>
        <row r="15633">
          <cell r="B15633" t="str">
            <v>9W1045XX</v>
          </cell>
          <cell r="C15633">
            <v>0</v>
          </cell>
        </row>
        <row r="15634">
          <cell r="B15634" t="str">
            <v>9W1046XX</v>
          </cell>
          <cell r="C15634">
            <v>0</v>
          </cell>
        </row>
        <row r="15635">
          <cell r="B15635" t="str">
            <v>9W104703</v>
          </cell>
          <cell r="C15635">
            <v>0</v>
          </cell>
        </row>
        <row r="15636">
          <cell r="B15636" t="str">
            <v>9W104802</v>
          </cell>
          <cell r="C15636">
            <v>0</v>
          </cell>
        </row>
        <row r="15637">
          <cell r="B15637" t="str">
            <v>9W104899</v>
          </cell>
          <cell r="C15637">
            <v>0</v>
          </cell>
        </row>
        <row r="15638">
          <cell r="B15638" t="str">
            <v>9W104982</v>
          </cell>
          <cell r="C15638">
            <v>0</v>
          </cell>
        </row>
        <row r="15639">
          <cell r="B15639" t="str">
            <v>9W104989</v>
          </cell>
          <cell r="C15639">
            <v>0</v>
          </cell>
        </row>
        <row r="15640">
          <cell r="B15640" t="str">
            <v>9W105298</v>
          </cell>
          <cell r="C15640">
            <v>0</v>
          </cell>
        </row>
        <row r="15641">
          <cell r="B15641" t="str">
            <v>9W105311</v>
          </cell>
          <cell r="C15641">
            <v>0</v>
          </cell>
        </row>
        <row r="15642">
          <cell r="B15642" t="str">
            <v>9W105390</v>
          </cell>
          <cell r="C15642">
            <v>0</v>
          </cell>
        </row>
        <row r="15643">
          <cell r="B15643" t="str">
            <v>9W105393</v>
          </cell>
          <cell r="C15643">
            <v>0</v>
          </cell>
        </row>
        <row r="15644">
          <cell r="B15644" t="str">
            <v>9W105506</v>
          </cell>
          <cell r="C15644">
            <v>0</v>
          </cell>
        </row>
        <row r="15645">
          <cell r="B15645" t="str">
            <v>9W105701</v>
          </cell>
          <cell r="C15645">
            <v>0</v>
          </cell>
        </row>
        <row r="15646">
          <cell r="B15646" t="str">
            <v>9W105803</v>
          </cell>
          <cell r="C15646">
            <v>0</v>
          </cell>
        </row>
        <row r="15647">
          <cell r="B15647" t="str">
            <v>9W106073</v>
          </cell>
          <cell r="C15647">
            <v>0</v>
          </cell>
        </row>
        <row r="15648">
          <cell r="B15648" t="str">
            <v>9W106083</v>
          </cell>
          <cell r="C15648">
            <v>0</v>
          </cell>
        </row>
        <row r="15649">
          <cell r="B15649" t="str">
            <v>9W106098</v>
          </cell>
          <cell r="C15649">
            <v>0</v>
          </cell>
        </row>
        <row r="15650">
          <cell r="B15650" t="str">
            <v>9W106102</v>
          </cell>
          <cell r="C15650">
            <v>0</v>
          </cell>
        </row>
        <row r="15651">
          <cell r="B15651" t="str">
            <v>9W106398</v>
          </cell>
          <cell r="C15651">
            <v>0</v>
          </cell>
        </row>
        <row r="15652">
          <cell r="B15652" t="str">
            <v>9W106402</v>
          </cell>
          <cell r="C15652">
            <v>0</v>
          </cell>
        </row>
        <row r="15653">
          <cell r="B15653" t="str">
            <v>9W106500</v>
          </cell>
          <cell r="C15653">
            <v>0</v>
          </cell>
        </row>
        <row r="15654">
          <cell r="B15654" t="str">
            <v>9W106600</v>
          </cell>
          <cell r="C15654">
            <v>0</v>
          </cell>
        </row>
        <row r="15655">
          <cell r="B15655" t="str">
            <v>9W106792</v>
          </cell>
          <cell r="C15655">
            <v>0</v>
          </cell>
        </row>
        <row r="15656">
          <cell r="B15656" t="str">
            <v>9W1068XX</v>
          </cell>
          <cell r="C15656">
            <v>0</v>
          </cell>
        </row>
        <row r="15657">
          <cell r="B15657" t="str">
            <v>9W1069XX</v>
          </cell>
          <cell r="C15657">
            <v>0</v>
          </cell>
        </row>
        <row r="15658">
          <cell r="B15658" t="str">
            <v>9W107396</v>
          </cell>
          <cell r="C15658">
            <v>0</v>
          </cell>
        </row>
        <row r="15659">
          <cell r="B15659" t="str">
            <v>9W107599</v>
          </cell>
          <cell r="C15659">
            <v>0</v>
          </cell>
        </row>
        <row r="15660">
          <cell r="B15660" t="str">
            <v>9W107802</v>
          </cell>
          <cell r="C15660">
            <v>0</v>
          </cell>
        </row>
        <row r="15661">
          <cell r="B15661" t="str">
            <v>9W108569</v>
          </cell>
          <cell r="C15661">
            <v>0</v>
          </cell>
        </row>
        <row r="15662">
          <cell r="B15662" t="str">
            <v>9W108575</v>
          </cell>
          <cell r="C15662">
            <v>0</v>
          </cell>
        </row>
        <row r="15663">
          <cell r="B15663" t="str">
            <v>9W108603</v>
          </cell>
          <cell r="C15663">
            <v>0</v>
          </cell>
        </row>
        <row r="15664">
          <cell r="B15664" t="str">
            <v>9W108866</v>
          </cell>
          <cell r="C15664">
            <v>0</v>
          </cell>
        </row>
        <row r="15665">
          <cell r="B15665" t="str">
            <v>9W1094XX</v>
          </cell>
          <cell r="C15665">
            <v>0</v>
          </cell>
        </row>
        <row r="15666">
          <cell r="B15666" t="str">
            <v>9W110696</v>
          </cell>
          <cell r="C15666">
            <v>0</v>
          </cell>
        </row>
        <row r="15667">
          <cell r="B15667" t="str">
            <v>9W110702</v>
          </cell>
          <cell r="C15667">
            <v>0</v>
          </cell>
        </row>
        <row r="15668">
          <cell r="B15668" t="str">
            <v>9W110761</v>
          </cell>
          <cell r="C15668">
            <v>0</v>
          </cell>
        </row>
        <row r="15669">
          <cell r="B15669" t="str">
            <v>9W111096</v>
          </cell>
          <cell r="C15669">
            <v>0</v>
          </cell>
        </row>
        <row r="15670">
          <cell r="B15670" t="str">
            <v>9W112300</v>
          </cell>
          <cell r="C15670">
            <v>0</v>
          </cell>
        </row>
        <row r="15671">
          <cell r="B15671" t="str">
            <v>9W112610</v>
          </cell>
          <cell r="C15671">
            <v>0</v>
          </cell>
        </row>
        <row r="15672">
          <cell r="B15672" t="str">
            <v>9W114609</v>
          </cell>
          <cell r="C15672">
            <v>0</v>
          </cell>
        </row>
        <row r="15673">
          <cell r="B15673" t="str">
            <v>9W117605</v>
          </cell>
          <cell r="C15673">
            <v>0</v>
          </cell>
        </row>
        <row r="15674">
          <cell r="B15674" t="str">
            <v>9W119509</v>
          </cell>
          <cell r="C15674">
            <v>0</v>
          </cell>
        </row>
        <row r="15675">
          <cell r="B15675" t="str">
            <v>9W121585</v>
          </cell>
          <cell r="C15675">
            <v>0</v>
          </cell>
        </row>
        <row r="15676">
          <cell r="B15676" t="str">
            <v>9W122613</v>
          </cell>
          <cell r="C15676">
            <v>0</v>
          </cell>
        </row>
        <row r="15677">
          <cell r="B15677" t="str">
            <v>9W126911</v>
          </cell>
          <cell r="C15677">
            <v>0</v>
          </cell>
        </row>
        <row r="15678">
          <cell r="B15678" t="str">
            <v>9W128811</v>
          </cell>
          <cell r="C15678">
            <v>0</v>
          </cell>
        </row>
        <row r="15679">
          <cell r="B15679" t="str">
            <v>9W128906</v>
          </cell>
          <cell r="C15679">
            <v>0</v>
          </cell>
        </row>
        <row r="15680">
          <cell r="B15680" t="str">
            <v>9W129319</v>
          </cell>
          <cell r="C15680">
            <v>0</v>
          </cell>
        </row>
        <row r="15681">
          <cell r="B15681" t="str">
            <v>9W129416</v>
          </cell>
          <cell r="C15681">
            <v>0</v>
          </cell>
        </row>
        <row r="15682">
          <cell r="B15682" t="str">
            <v>9W129582</v>
          </cell>
          <cell r="C15682">
            <v>0</v>
          </cell>
        </row>
        <row r="15683">
          <cell r="B15683" t="str">
            <v>9W1296XX</v>
          </cell>
          <cell r="C15683">
            <v>0</v>
          </cell>
        </row>
        <row r="15684">
          <cell r="B15684" t="str">
            <v>9W207078</v>
          </cell>
          <cell r="C15684">
            <v>0</v>
          </cell>
        </row>
        <row r="15685">
          <cell r="B15685" t="str">
            <v>9W990045</v>
          </cell>
          <cell r="C15685">
            <v>0</v>
          </cell>
        </row>
        <row r="15686">
          <cell r="B15686" t="str">
            <v>9W990198</v>
          </cell>
          <cell r="C15686">
            <v>0</v>
          </cell>
        </row>
        <row r="15687">
          <cell r="B15687" t="str">
            <v>9W990206</v>
          </cell>
          <cell r="C15687">
            <v>0</v>
          </cell>
        </row>
        <row r="15688">
          <cell r="B15688" t="str">
            <v>9W990399</v>
          </cell>
          <cell r="C15688">
            <v>0</v>
          </cell>
        </row>
        <row r="15689">
          <cell r="B15689" t="str">
            <v>9W990407</v>
          </cell>
          <cell r="C15689">
            <v>0</v>
          </cell>
        </row>
        <row r="15690">
          <cell r="B15690" t="str">
            <v>9W990507</v>
          </cell>
          <cell r="C15690">
            <v>0</v>
          </cell>
        </row>
        <row r="15691">
          <cell r="B15691" t="str">
            <v>9X000199</v>
          </cell>
          <cell r="C15691">
            <v>0</v>
          </cell>
        </row>
        <row r="15692">
          <cell r="B15692" t="str">
            <v>9X000203</v>
          </cell>
          <cell r="C15692">
            <v>0</v>
          </cell>
        </row>
        <row r="15693">
          <cell r="B15693" t="str">
            <v>9X000408</v>
          </cell>
          <cell r="C15693">
            <v>0</v>
          </cell>
        </row>
        <row r="15694">
          <cell r="B15694" t="str">
            <v>9X000409</v>
          </cell>
          <cell r="C15694">
            <v>0</v>
          </cell>
        </row>
        <row r="15695">
          <cell r="B15695" t="str">
            <v>9X000503</v>
          </cell>
          <cell r="C15695">
            <v>0</v>
          </cell>
        </row>
        <row r="15696">
          <cell r="B15696" t="str">
            <v>9X000507</v>
          </cell>
          <cell r="C15696">
            <v>0</v>
          </cell>
        </row>
        <row r="15697">
          <cell r="B15697" t="str">
            <v>9X000509</v>
          </cell>
          <cell r="C15697">
            <v>0</v>
          </cell>
        </row>
        <row r="15698">
          <cell r="B15698" t="str">
            <v>9X000698</v>
          </cell>
          <cell r="C15698">
            <v>0</v>
          </cell>
        </row>
        <row r="15699">
          <cell r="B15699" t="str">
            <v>9X000798</v>
          </cell>
          <cell r="C15699">
            <v>0</v>
          </cell>
        </row>
        <row r="15700">
          <cell r="B15700" t="str">
            <v>9X000901</v>
          </cell>
          <cell r="C15700">
            <v>0</v>
          </cell>
        </row>
        <row r="15701">
          <cell r="B15701" t="str">
            <v>9X000994</v>
          </cell>
          <cell r="C15701">
            <v>0</v>
          </cell>
        </row>
        <row r="15702">
          <cell r="B15702" t="str">
            <v>9X001001</v>
          </cell>
          <cell r="C15702">
            <v>0</v>
          </cell>
        </row>
        <row r="15703">
          <cell r="B15703" t="str">
            <v>9X001085</v>
          </cell>
          <cell r="C15703">
            <v>0</v>
          </cell>
        </row>
        <row r="15704">
          <cell r="B15704" t="str">
            <v>9X001089</v>
          </cell>
          <cell r="C15704">
            <v>0</v>
          </cell>
        </row>
        <row r="15705">
          <cell r="B15705" t="str">
            <v>9X001197</v>
          </cell>
          <cell r="C15705">
            <v>0</v>
          </cell>
        </row>
        <row r="15706">
          <cell r="B15706" t="str">
            <v>9X001201</v>
          </cell>
          <cell r="C15706">
            <v>0</v>
          </cell>
        </row>
        <row r="15707">
          <cell r="B15707" t="str">
            <v>9X001291</v>
          </cell>
          <cell r="C15707">
            <v>0</v>
          </cell>
        </row>
        <row r="15708">
          <cell r="B15708" t="str">
            <v>9X001301</v>
          </cell>
          <cell r="C15708">
            <v>0</v>
          </cell>
        </row>
        <row r="15709">
          <cell r="B15709" t="str">
            <v>9X001306</v>
          </cell>
          <cell r="C15709">
            <v>0</v>
          </cell>
        </row>
        <row r="15710">
          <cell r="B15710" t="str">
            <v>9X001307</v>
          </cell>
          <cell r="C15710">
            <v>0</v>
          </cell>
        </row>
        <row r="15711">
          <cell r="B15711" t="str">
            <v>9X001309</v>
          </cell>
          <cell r="C15711">
            <v>0</v>
          </cell>
        </row>
        <row r="15712">
          <cell r="B15712" t="str">
            <v>9X001401</v>
          </cell>
          <cell r="C15712">
            <v>0</v>
          </cell>
        </row>
        <row r="15713">
          <cell r="B15713" t="str">
            <v>9X001404</v>
          </cell>
          <cell r="C15713">
            <v>0</v>
          </cell>
        </row>
        <row r="15714">
          <cell r="B15714" t="str">
            <v>9X001405</v>
          </cell>
          <cell r="C15714">
            <v>0</v>
          </cell>
        </row>
        <row r="15715">
          <cell r="B15715" t="str">
            <v>9X001406</v>
          </cell>
          <cell r="C15715">
            <v>0</v>
          </cell>
        </row>
        <row r="15716">
          <cell r="B15716" t="str">
            <v>9X001407</v>
          </cell>
          <cell r="C15716">
            <v>0</v>
          </cell>
        </row>
        <row r="15717">
          <cell r="B15717" t="str">
            <v>9X001507</v>
          </cell>
          <cell r="C15717">
            <v>0</v>
          </cell>
        </row>
        <row r="15718">
          <cell r="B15718" t="str">
            <v>9X001509</v>
          </cell>
          <cell r="C15718">
            <v>0</v>
          </cell>
        </row>
        <row r="15719">
          <cell r="B15719" t="str">
            <v>9X001602</v>
          </cell>
          <cell r="C15719">
            <v>0</v>
          </cell>
        </row>
        <row r="15720">
          <cell r="B15720" t="str">
            <v>9X001605</v>
          </cell>
          <cell r="C15720">
            <v>0</v>
          </cell>
        </row>
        <row r="15721">
          <cell r="B15721" t="str">
            <v>9X001699</v>
          </cell>
          <cell r="C15721">
            <v>0</v>
          </cell>
        </row>
        <row r="15722">
          <cell r="B15722" t="str">
            <v>9X001702</v>
          </cell>
          <cell r="C15722">
            <v>0</v>
          </cell>
        </row>
        <row r="15723">
          <cell r="B15723" t="str">
            <v>9X001800</v>
          </cell>
          <cell r="C15723">
            <v>0</v>
          </cell>
        </row>
        <row r="15724">
          <cell r="B15724" t="str">
            <v>9X001801</v>
          </cell>
          <cell r="C15724">
            <v>0</v>
          </cell>
        </row>
        <row r="15725">
          <cell r="B15725" t="str">
            <v>9X001803</v>
          </cell>
          <cell r="C15725">
            <v>0</v>
          </cell>
        </row>
        <row r="15726">
          <cell r="B15726" t="str">
            <v>9X001804</v>
          </cell>
          <cell r="C15726">
            <v>0</v>
          </cell>
        </row>
        <row r="15727">
          <cell r="B15727" t="str">
            <v>9X001806</v>
          </cell>
          <cell r="C15727">
            <v>0</v>
          </cell>
        </row>
        <row r="15728">
          <cell r="B15728" t="str">
            <v>9X001808</v>
          </cell>
          <cell r="C15728">
            <v>0</v>
          </cell>
        </row>
        <row r="15729">
          <cell r="B15729" t="str">
            <v>9X001897</v>
          </cell>
          <cell r="C15729">
            <v>0</v>
          </cell>
        </row>
        <row r="15730">
          <cell r="B15730" t="str">
            <v>9X001901</v>
          </cell>
          <cell r="C15730">
            <v>0</v>
          </cell>
        </row>
        <row r="15731">
          <cell r="B15731" t="str">
            <v>9X001903</v>
          </cell>
          <cell r="C15731">
            <v>0</v>
          </cell>
        </row>
        <row r="15732">
          <cell r="B15732" t="str">
            <v>9X001904</v>
          </cell>
          <cell r="C15732">
            <v>0</v>
          </cell>
        </row>
        <row r="15733">
          <cell r="B15733" t="str">
            <v>9X001906</v>
          </cell>
          <cell r="C15733">
            <v>0</v>
          </cell>
        </row>
        <row r="15734">
          <cell r="B15734" t="str">
            <v>9X001907</v>
          </cell>
          <cell r="C15734">
            <v>0</v>
          </cell>
        </row>
        <row r="15735">
          <cell r="B15735" t="str">
            <v>9X001908</v>
          </cell>
          <cell r="C15735">
            <v>0</v>
          </cell>
        </row>
        <row r="15736">
          <cell r="B15736" t="str">
            <v>9X001997</v>
          </cell>
          <cell r="C15736">
            <v>0</v>
          </cell>
        </row>
        <row r="15737">
          <cell r="B15737" t="str">
            <v>9X001998</v>
          </cell>
          <cell r="C15737">
            <v>0</v>
          </cell>
        </row>
        <row r="15738">
          <cell r="B15738" t="str">
            <v>9X002004</v>
          </cell>
          <cell r="C15738">
            <v>0</v>
          </cell>
        </row>
        <row r="15739">
          <cell r="B15739" t="str">
            <v>9X002097</v>
          </cell>
          <cell r="C15739">
            <v>0</v>
          </cell>
        </row>
        <row r="15740">
          <cell r="B15740" t="str">
            <v>9X002099</v>
          </cell>
          <cell r="C15740">
            <v>0</v>
          </cell>
        </row>
        <row r="15741">
          <cell r="B15741" t="str">
            <v>9X002199</v>
          </cell>
          <cell r="C15741">
            <v>0</v>
          </cell>
        </row>
        <row r="15742">
          <cell r="B15742" t="str">
            <v>9X002208</v>
          </cell>
          <cell r="C15742">
            <v>0</v>
          </cell>
        </row>
        <row r="15743">
          <cell r="B15743" t="str">
            <v>9X002398</v>
          </cell>
          <cell r="C15743">
            <v>0</v>
          </cell>
        </row>
        <row r="15744">
          <cell r="B15744" t="str">
            <v>9X002600</v>
          </cell>
          <cell r="C15744">
            <v>0</v>
          </cell>
        </row>
        <row r="15745">
          <cell r="B15745" t="str">
            <v>9X002797</v>
          </cell>
          <cell r="C15745">
            <v>0</v>
          </cell>
        </row>
        <row r="15746">
          <cell r="B15746" t="str">
            <v>9X002799</v>
          </cell>
          <cell r="C15746">
            <v>0</v>
          </cell>
        </row>
        <row r="15747">
          <cell r="B15747" t="str">
            <v>9X002982</v>
          </cell>
          <cell r="C15747">
            <v>0</v>
          </cell>
        </row>
        <row r="15748">
          <cell r="B15748" t="str">
            <v>9X002985</v>
          </cell>
          <cell r="C15748">
            <v>0</v>
          </cell>
        </row>
        <row r="15749">
          <cell r="B15749" t="str">
            <v>9X003200</v>
          </cell>
          <cell r="C15749">
            <v>0</v>
          </cell>
        </row>
        <row r="15750">
          <cell r="B15750" t="str">
            <v>9X003300</v>
          </cell>
          <cell r="C15750">
            <v>0</v>
          </cell>
        </row>
        <row r="15751">
          <cell r="B15751" t="str">
            <v>9X003306</v>
          </cell>
          <cell r="C15751">
            <v>0</v>
          </cell>
        </row>
        <row r="15752">
          <cell r="B15752" t="str">
            <v>9X003498</v>
          </cell>
          <cell r="C15752">
            <v>0</v>
          </cell>
        </row>
        <row r="15753">
          <cell r="B15753" t="str">
            <v>9X003595</v>
          </cell>
          <cell r="C15753">
            <v>0</v>
          </cell>
        </row>
        <row r="15754">
          <cell r="B15754" t="str">
            <v>9X003600</v>
          </cell>
          <cell r="C15754">
            <v>0</v>
          </cell>
        </row>
        <row r="15755">
          <cell r="B15755" t="str">
            <v>9X003601</v>
          </cell>
          <cell r="C15755">
            <v>0</v>
          </cell>
        </row>
        <row r="15756">
          <cell r="B15756" t="str">
            <v>9X003606</v>
          </cell>
          <cell r="C15756">
            <v>0</v>
          </cell>
        </row>
        <row r="15757">
          <cell r="B15757" t="str">
            <v>9X003700</v>
          </cell>
          <cell r="C15757">
            <v>0</v>
          </cell>
        </row>
        <row r="15758">
          <cell r="B15758" t="str">
            <v>9X003701</v>
          </cell>
          <cell r="C15758">
            <v>0</v>
          </cell>
        </row>
        <row r="15759">
          <cell r="B15759" t="str">
            <v>9X003802</v>
          </cell>
          <cell r="C15759">
            <v>0</v>
          </cell>
        </row>
        <row r="15760">
          <cell r="B15760" t="str">
            <v>9X003803</v>
          </cell>
          <cell r="C15760">
            <v>0</v>
          </cell>
        </row>
        <row r="15761">
          <cell r="B15761" t="str">
            <v>9X003893</v>
          </cell>
          <cell r="C15761">
            <v>0</v>
          </cell>
        </row>
        <row r="15762">
          <cell r="B15762" t="str">
            <v>9X003996</v>
          </cell>
          <cell r="C15762">
            <v>0</v>
          </cell>
        </row>
        <row r="15763">
          <cell r="B15763" t="str">
            <v>9X004097</v>
          </cell>
          <cell r="C15763">
            <v>0</v>
          </cell>
        </row>
        <row r="15764">
          <cell r="B15764" t="str">
            <v>9X004098</v>
          </cell>
          <cell r="C15764">
            <v>0</v>
          </cell>
        </row>
        <row r="15765">
          <cell r="B15765" t="str">
            <v>9X004167</v>
          </cell>
          <cell r="C15765">
            <v>0</v>
          </cell>
        </row>
        <row r="15766">
          <cell r="B15766" t="str">
            <v>9X004174</v>
          </cell>
          <cell r="C15766">
            <v>0</v>
          </cell>
        </row>
        <row r="15767">
          <cell r="B15767" t="str">
            <v>9X004298</v>
          </cell>
          <cell r="C15767">
            <v>0</v>
          </cell>
        </row>
        <row r="15768">
          <cell r="B15768" t="str">
            <v>9X004299</v>
          </cell>
          <cell r="C15768">
            <v>0</v>
          </cell>
        </row>
        <row r="15769">
          <cell r="B15769" t="str">
            <v>9X004303</v>
          </cell>
          <cell r="C15769">
            <v>0</v>
          </cell>
        </row>
        <row r="15770">
          <cell r="B15770" t="str">
            <v>9X004398</v>
          </cell>
          <cell r="C15770">
            <v>0</v>
          </cell>
        </row>
        <row r="15771">
          <cell r="B15771" t="str">
            <v>9X004498</v>
          </cell>
          <cell r="C15771">
            <v>0</v>
          </cell>
        </row>
        <row r="15772">
          <cell r="B15772" t="str">
            <v>9X004501</v>
          </cell>
          <cell r="C15772">
            <v>0</v>
          </cell>
        </row>
        <row r="15773">
          <cell r="B15773" t="str">
            <v>9X004595</v>
          </cell>
          <cell r="C15773">
            <v>0</v>
          </cell>
        </row>
        <row r="15774">
          <cell r="B15774" t="str">
            <v>9X004597</v>
          </cell>
          <cell r="C15774">
            <v>0</v>
          </cell>
        </row>
        <row r="15775">
          <cell r="B15775" t="str">
            <v>9X004695</v>
          </cell>
          <cell r="C15775">
            <v>0</v>
          </cell>
        </row>
        <row r="15776">
          <cell r="B15776" t="str">
            <v>9X004696</v>
          </cell>
          <cell r="C15776">
            <v>0</v>
          </cell>
        </row>
        <row r="15777">
          <cell r="B15777" t="str">
            <v>9X004704</v>
          </cell>
          <cell r="C15777">
            <v>0</v>
          </cell>
        </row>
        <row r="15778">
          <cell r="B15778" t="str">
            <v>9X004888</v>
          </cell>
          <cell r="C15778">
            <v>0</v>
          </cell>
        </row>
        <row r="15779">
          <cell r="B15779" t="str">
            <v>9X004998</v>
          </cell>
          <cell r="C15779">
            <v>0</v>
          </cell>
        </row>
        <row r="15780">
          <cell r="B15780" t="str">
            <v>9X005000</v>
          </cell>
          <cell r="C15780">
            <v>0</v>
          </cell>
        </row>
        <row r="15781">
          <cell r="B15781" t="str">
            <v>9X005099</v>
          </cell>
          <cell r="C15781">
            <v>0</v>
          </cell>
        </row>
        <row r="15782">
          <cell r="B15782" t="str">
            <v>9X005198</v>
          </cell>
          <cell r="C15782">
            <v>0</v>
          </cell>
        </row>
        <row r="15783">
          <cell r="B15783" t="str">
            <v>9X005206</v>
          </cell>
          <cell r="C15783">
            <v>0</v>
          </cell>
        </row>
        <row r="15784">
          <cell r="B15784" t="str">
            <v>9X005297</v>
          </cell>
          <cell r="C15784">
            <v>0</v>
          </cell>
        </row>
        <row r="15785">
          <cell r="B15785" t="str">
            <v>9X005301</v>
          </cell>
          <cell r="C15785">
            <v>0</v>
          </cell>
        </row>
        <row r="15786">
          <cell r="B15786" t="str">
            <v>9X005407</v>
          </cell>
          <cell r="C15786">
            <v>0</v>
          </cell>
        </row>
        <row r="15787">
          <cell r="B15787" t="str">
            <v>9X005598</v>
          </cell>
          <cell r="C15787">
            <v>0</v>
          </cell>
        </row>
        <row r="15788">
          <cell r="B15788" t="str">
            <v>9X005604</v>
          </cell>
          <cell r="C15788">
            <v>0</v>
          </cell>
        </row>
        <row r="15789">
          <cell r="B15789" t="str">
            <v>9X005705</v>
          </cell>
          <cell r="C15789">
            <v>0</v>
          </cell>
        </row>
        <row r="15790">
          <cell r="B15790" t="str">
            <v>9X005776</v>
          </cell>
          <cell r="C15790">
            <v>0</v>
          </cell>
        </row>
        <row r="15791">
          <cell r="B15791" t="str">
            <v>9X006000</v>
          </cell>
          <cell r="C15791">
            <v>0</v>
          </cell>
        </row>
        <row r="15792">
          <cell r="B15792" t="str">
            <v>9X006003</v>
          </cell>
          <cell r="C15792">
            <v>0</v>
          </cell>
        </row>
        <row r="15793">
          <cell r="B15793" t="str">
            <v>9X006098</v>
          </cell>
          <cell r="C15793">
            <v>0</v>
          </cell>
        </row>
        <row r="15794">
          <cell r="B15794" t="str">
            <v>9X006099</v>
          </cell>
          <cell r="C15794">
            <v>0</v>
          </cell>
        </row>
        <row r="15795">
          <cell r="B15795" t="str">
            <v>9X006103</v>
          </cell>
          <cell r="C15795">
            <v>0</v>
          </cell>
        </row>
        <row r="15796">
          <cell r="B15796" t="str">
            <v>9X006106</v>
          </cell>
          <cell r="C15796">
            <v>0</v>
          </cell>
        </row>
        <row r="15797">
          <cell r="B15797" t="str">
            <v>9X006191</v>
          </cell>
          <cell r="C15797">
            <v>0</v>
          </cell>
        </row>
        <row r="15798">
          <cell r="B15798" t="str">
            <v>9X006297</v>
          </cell>
          <cell r="C15798">
            <v>0</v>
          </cell>
        </row>
        <row r="15799">
          <cell r="B15799" t="str">
            <v>9X006303</v>
          </cell>
          <cell r="C15799">
            <v>0</v>
          </cell>
        </row>
        <row r="15800">
          <cell r="B15800" t="str">
            <v>9X006397</v>
          </cell>
          <cell r="C15800">
            <v>0</v>
          </cell>
        </row>
        <row r="15801">
          <cell r="B15801" t="str">
            <v>9X006451</v>
          </cell>
          <cell r="C15801">
            <v>0</v>
          </cell>
        </row>
        <row r="15802">
          <cell r="B15802" t="str">
            <v>9X006461</v>
          </cell>
          <cell r="C15802">
            <v>0</v>
          </cell>
        </row>
        <row r="15803">
          <cell r="B15803" t="str">
            <v>9X006501</v>
          </cell>
          <cell r="C15803">
            <v>0</v>
          </cell>
        </row>
        <row r="15804">
          <cell r="B15804" t="str">
            <v>9X006607</v>
          </cell>
          <cell r="C15804">
            <v>0</v>
          </cell>
        </row>
        <row r="15805">
          <cell r="B15805" t="str">
            <v>9X006608</v>
          </cell>
          <cell r="C15805">
            <v>0</v>
          </cell>
        </row>
        <row r="15806">
          <cell r="B15806" t="str">
            <v>9X006705</v>
          </cell>
          <cell r="C15806">
            <v>0</v>
          </cell>
        </row>
        <row r="15807">
          <cell r="B15807" t="str">
            <v>9X006874</v>
          </cell>
          <cell r="C15807">
            <v>0</v>
          </cell>
        </row>
        <row r="15808">
          <cell r="B15808" t="str">
            <v>9X006906</v>
          </cell>
          <cell r="C15808">
            <v>0</v>
          </cell>
        </row>
        <row r="15809">
          <cell r="B15809" t="str">
            <v>9X007005</v>
          </cell>
          <cell r="C15809">
            <v>0</v>
          </cell>
        </row>
        <row r="15810">
          <cell r="B15810" t="str">
            <v>9X007006</v>
          </cell>
          <cell r="C15810">
            <v>0</v>
          </cell>
        </row>
        <row r="15811">
          <cell r="B15811" t="str">
            <v>9X007106</v>
          </cell>
          <cell r="C15811">
            <v>0</v>
          </cell>
        </row>
        <row r="15812">
          <cell r="B15812" t="str">
            <v>9X007204</v>
          </cell>
          <cell r="C15812">
            <v>0</v>
          </cell>
        </row>
        <row r="15813">
          <cell r="B15813" t="str">
            <v>9X007305</v>
          </cell>
          <cell r="C15813">
            <v>0</v>
          </cell>
        </row>
        <row r="15814">
          <cell r="B15814" t="str">
            <v>9X007597</v>
          </cell>
          <cell r="C15814">
            <v>0</v>
          </cell>
        </row>
        <row r="15815">
          <cell r="B15815" t="str">
            <v>9X007605</v>
          </cell>
          <cell r="C15815">
            <v>0</v>
          </cell>
        </row>
        <row r="15816">
          <cell r="B15816" t="str">
            <v>9X007799</v>
          </cell>
          <cell r="C15816">
            <v>0</v>
          </cell>
        </row>
        <row r="15817">
          <cell r="B15817" t="str">
            <v>9X007907</v>
          </cell>
          <cell r="C15817">
            <v>0</v>
          </cell>
        </row>
        <row r="15818">
          <cell r="B15818" t="str">
            <v>9X008006</v>
          </cell>
          <cell r="C15818">
            <v>0</v>
          </cell>
        </row>
        <row r="15819">
          <cell r="B15819" t="str">
            <v>9X008501</v>
          </cell>
          <cell r="C15819">
            <v>0</v>
          </cell>
        </row>
        <row r="15820">
          <cell r="B15820" t="str">
            <v>9X008567</v>
          </cell>
          <cell r="C15820">
            <v>0</v>
          </cell>
        </row>
        <row r="15821">
          <cell r="B15821" t="str">
            <v>9X008606</v>
          </cell>
          <cell r="C15821">
            <v>0</v>
          </cell>
        </row>
        <row r="15822">
          <cell r="B15822" t="str">
            <v>9X008708</v>
          </cell>
          <cell r="C15822">
            <v>0</v>
          </cell>
        </row>
        <row r="15823">
          <cell r="B15823" t="str">
            <v>9X008801</v>
          </cell>
          <cell r="C15823">
            <v>0</v>
          </cell>
        </row>
        <row r="15824">
          <cell r="B15824" t="str">
            <v>9X008803</v>
          </cell>
          <cell r="C15824">
            <v>0</v>
          </cell>
        </row>
        <row r="15825">
          <cell r="B15825" t="str">
            <v>9X008900</v>
          </cell>
          <cell r="C15825">
            <v>0</v>
          </cell>
        </row>
        <row r="15826">
          <cell r="B15826" t="str">
            <v>9X008997</v>
          </cell>
          <cell r="C15826">
            <v>0</v>
          </cell>
        </row>
        <row r="15827">
          <cell r="B15827" t="str">
            <v>9X009006</v>
          </cell>
          <cell r="C15827">
            <v>0</v>
          </cell>
        </row>
        <row r="15828">
          <cell r="B15828" t="str">
            <v>9X009106</v>
          </cell>
          <cell r="C15828">
            <v>0</v>
          </cell>
        </row>
        <row r="15829">
          <cell r="B15829" t="str">
            <v>9X009206</v>
          </cell>
          <cell r="C15829">
            <v>0</v>
          </cell>
        </row>
        <row r="15830">
          <cell r="B15830" t="str">
            <v>9X009305</v>
          </cell>
          <cell r="C15830">
            <v>0</v>
          </cell>
        </row>
        <row r="15831">
          <cell r="B15831" t="str">
            <v>9X009307</v>
          </cell>
          <cell r="C15831">
            <v>0</v>
          </cell>
        </row>
        <row r="15832">
          <cell r="B15832" t="str">
            <v>9X009508</v>
          </cell>
          <cell r="C15832">
            <v>0</v>
          </cell>
        </row>
        <row r="15833">
          <cell r="B15833" t="str">
            <v>9X009674</v>
          </cell>
          <cell r="C15833">
            <v>0</v>
          </cell>
        </row>
        <row r="15834">
          <cell r="B15834" t="str">
            <v>9X009705</v>
          </cell>
          <cell r="C15834">
            <v>0</v>
          </cell>
        </row>
        <row r="15835">
          <cell r="B15835" t="str">
            <v>9X010007</v>
          </cell>
          <cell r="C15835">
            <v>0</v>
          </cell>
        </row>
        <row r="15836">
          <cell r="B15836" t="str">
            <v>9X010107</v>
          </cell>
          <cell r="C15836">
            <v>0</v>
          </cell>
        </row>
        <row r="15837">
          <cell r="B15837" t="str">
            <v>9X010304</v>
          </cell>
          <cell r="C15837">
            <v>0</v>
          </cell>
        </row>
        <row r="15838">
          <cell r="B15838" t="str">
            <v>9X010495</v>
          </cell>
          <cell r="C15838">
            <v>0</v>
          </cell>
        </row>
        <row r="15839">
          <cell r="B15839" t="str">
            <v>9X010806</v>
          </cell>
          <cell r="C15839">
            <v>0</v>
          </cell>
        </row>
        <row r="15840">
          <cell r="B15840" t="str">
            <v>9X011205</v>
          </cell>
          <cell r="C15840">
            <v>0</v>
          </cell>
        </row>
        <row r="15841">
          <cell r="B15841" t="str">
            <v>9X011307</v>
          </cell>
          <cell r="C15841">
            <v>0</v>
          </cell>
        </row>
        <row r="15842">
          <cell r="B15842" t="str">
            <v>9X011603</v>
          </cell>
          <cell r="C15842">
            <v>0</v>
          </cell>
        </row>
        <row r="15843">
          <cell r="B15843" t="str">
            <v>9X011705</v>
          </cell>
          <cell r="C15843">
            <v>0</v>
          </cell>
        </row>
        <row r="15844">
          <cell r="B15844" t="str">
            <v>9X011804</v>
          </cell>
          <cell r="C15844">
            <v>0</v>
          </cell>
        </row>
        <row r="15845">
          <cell r="B15845" t="str">
            <v>9X012298</v>
          </cell>
          <cell r="C15845">
            <v>0</v>
          </cell>
        </row>
        <row r="15846">
          <cell r="B15846" t="str">
            <v>9X012379</v>
          </cell>
          <cell r="C15846">
            <v>0</v>
          </cell>
        </row>
        <row r="15847">
          <cell r="B15847" t="str">
            <v>9X012386</v>
          </cell>
          <cell r="C15847">
            <v>0</v>
          </cell>
        </row>
        <row r="15848">
          <cell r="B15848" t="str">
            <v>9X012407</v>
          </cell>
          <cell r="C15848">
            <v>0</v>
          </cell>
        </row>
        <row r="15849">
          <cell r="B15849" t="str">
            <v>9X012709</v>
          </cell>
          <cell r="C15849">
            <v>0</v>
          </cell>
        </row>
        <row r="15850">
          <cell r="B15850" t="str">
            <v>9X012808</v>
          </cell>
          <cell r="C15850">
            <v>0</v>
          </cell>
        </row>
        <row r="15851">
          <cell r="B15851" t="str">
            <v>9X013503</v>
          </cell>
          <cell r="C15851">
            <v>0</v>
          </cell>
        </row>
        <row r="15852">
          <cell r="B15852" t="str">
            <v>9X016096</v>
          </cell>
          <cell r="C15852">
            <v>0</v>
          </cell>
        </row>
        <row r="15853">
          <cell r="B15853" t="str">
            <v>9X0173XX</v>
          </cell>
          <cell r="C15853">
            <v>0</v>
          </cell>
        </row>
        <row r="15854">
          <cell r="B15854" t="str">
            <v>9X017976</v>
          </cell>
          <cell r="C15854">
            <v>0</v>
          </cell>
        </row>
        <row r="15855">
          <cell r="B15855" t="str">
            <v>9X022169</v>
          </cell>
          <cell r="C15855">
            <v>0</v>
          </cell>
        </row>
        <row r="15856">
          <cell r="B15856" t="str">
            <v>9X028178</v>
          </cell>
          <cell r="C15856">
            <v>0</v>
          </cell>
        </row>
        <row r="15857">
          <cell r="B15857" t="str">
            <v>9X029155</v>
          </cell>
          <cell r="C15857">
            <v>0</v>
          </cell>
        </row>
        <row r="15858">
          <cell r="B15858" t="str">
            <v>9X030103</v>
          </cell>
          <cell r="C15858">
            <v>0</v>
          </cell>
        </row>
        <row r="15859">
          <cell r="B15859" t="str">
            <v>9X030201</v>
          </cell>
          <cell r="C15859">
            <v>0</v>
          </cell>
        </row>
        <row r="15860">
          <cell r="B15860" t="str">
            <v>9X030301</v>
          </cell>
          <cell r="C15860">
            <v>0</v>
          </cell>
        </row>
        <row r="15861">
          <cell r="B15861" t="str">
            <v>9X030400</v>
          </cell>
          <cell r="C15861">
            <v>0</v>
          </cell>
        </row>
        <row r="15862">
          <cell r="B15862" t="str">
            <v>9X030406</v>
          </cell>
          <cell r="C15862">
            <v>0</v>
          </cell>
        </row>
        <row r="15863">
          <cell r="B15863" t="str">
            <v>9X030500</v>
          </cell>
          <cell r="C15863">
            <v>0</v>
          </cell>
        </row>
        <row r="15864">
          <cell r="B15864" t="str">
            <v>9X030699</v>
          </cell>
          <cell r="C15864">
            <v>0</v>
          </cell>
        </row>
        <row r="15865">
          <cell r="B15865" t="str">
            <v>9X030702</v>
          </cell>
          <cell r="C15865">
            <v>0</v>
          </cell>
        </row>
        <row r="15866">
          <cell r="B15866" t="str">
            <v>9X0308XX</v>
          </cell>
          <cell r="C15866">
            <v>0</v>
          </cell>
        </row>
        <row r="15867">
          <cell r="B15867" t="str">
            <v>9X030907</v>
          </cell>
          <cell r="C15867">
            <v>0</v>
          </cell>
        </row>
        <row r="15868">
          <cell r="B15868" t="str">
            <v>9X031007</v>
          </cell>
          <cell r="C15868">
            <v>0</v>
          </cell>
        </row>
        <row r="15869">
          <cell r="B15869" t="str">
            <v>9X031107</v>
          </cell>
          <cell r="C15869">
            <v>0</v>
          </cell>
        </row>
        <row r="15870">
          <cell r="B15870" t="str">
            <v>9X031205</v>
          </cell>
          <cell r="C15870">
            <v>0</v>
          </cell>
        </row>
        <row r="15871">
          <cell r="B15871" t="str">
            <v>9X031303</v>
          </cell>
          <cell r="C15871">
            <v>0</v>
          </cell>
        </row>
        <row r="15872">
          <cell r="B15872" t="str">
            <v>9X031410</v>
          </cell>
          <cell r="C15872">
            <v>0</v>
          </cell>
        </row>
        <row r="15873">
          <cell r="B15873" t="str">
            <v>9X031503</v>
          </cell>
          <cell r="C15873">
            <v>0</v>
          </cell>
        </row>
        <row r="15874">
          <cell r="B15874" t="str">
            <v>9X031593</v>
          </cell>
          <cell r="C15874">
            <v>0</v>
          </cell>
        </row>
        <row r="15875">
          <cell r="B15875" t="str">
            <v>9X031602</v>
          </cell>
          <cell r="C15875">
            <v>0</v>
          </cell>
        </row>
        <row r="15876">
          <cell r="B15876" t="str">
            <v>9X031709</v>
          </cell>
          <cell r="C15876">
            <v>0</v>
          </cell>
        </row>
        <row r="15877">
          <cell r="B15877" t="str">
            <v>9X031900</v>
          </cell>
          <cell r="C15877">
            <v>0</v>
          </cell>
        </row>
        <row r="15878">
          <cell r="B15878" t="str">
            <v>9X032004</v>
          </cell>
          <cell r="C15878">
            <v>0</v>
          </cell>
        </row>
        <row r="15879">
          <cell r="B15879" t="str">
            <v>9X050001</v>
          </cell>
          <cell r="C15879">
            <v>0</v>
          </cell>
        </row>
        <row r="15880">
          <cell r="B15880" t="str">
            <v>9X050005</v>
          </cell>
          <cell r="C15880">
            <v>0</v>
          </cell>
        </row>
        <row r="15881">
          <cell r="B15881" t="str">
            <v>9X050199</v>
          </cell>
          <cell r="C15881">
            <v>0</v>
          </cell>
        </row>
        <row r="15882">
          <cell r="B15882" t="str">
            <v>9X050206</v>
          </cell>
          <cell r="C15882">
            <v>0</v>
          </cell>
        </row>
        <row r="15883">
          <cell r="B15883" t="str">
            <v>9X050207</v>
          </cell>
          <cell r="C15883">
            <v>0</v>
          </cell>
        </row>
        <row r="15884">
          <cell r="B15884" t="str">
            <v>9X050285</v>
          </cell>
          <cell r="C15884">
            <v>0</v>
          </cell>
        </row>
        <row r="15885">
          <cell r="B15885" t="str">
            <v>9X050297</v>
          </cell>
          <cell r="C15885">
            <v>0</v>
          </cell>
        </row>
        <row r="15886">
          <cell r="B15886" t="str">
            <v>9X050302</v>
          </cell>
          <cell r="C15886">
            <v>0</v>
          </cell>
        </row>
        <row r="15887">
          <cell r="B15887" t="str">
            <v>9X050389</v>
          </cell>
          <cell r="C15887">
            <v>0</v>
          </cell>
        </row>
        <row r="15888">
          <cell r="B15888" t="str">
            <v>9X050391</v>
          </cell>
          <cell r="C15888">
            <v>0</v>
          </cell>
        </row>
        <row r="15889">
          <cell r="B15889" t="str">
            <v>9X050396</v>
          </cell>
          <cell r="C15889">
            <v>0</v>
          </cell>
        </row>
        <row r="15890">
          <cell r="B15890" t="str">
            <v>9X050398</v>
          </cell>
          <cell r="C15890">
            <v>0</v>
          </cell>
        </row>
        <row r="15891">
          <cell r="B15891" t="str">
            <v>9X050402</v>
          </cell>
          <cell r="C15891">
            <v>0</v>
          </cell>
        </row>
        <row r="15892">
          <cell r="B15892" t="str">
            <v>9X050499</v>
          </cell>
          <cell r="C15892">
            <v>0</v>
          </cell>
        </row>
        <row r="15893">
          <cell r="B15893" t="str">
            <v>9X050500</v>
          </cell>
          <cell r="C15893">
            <v>0</v>
          </cell>
        </row>
        <row r="15894">
          <cell r="B15894" t="str">
            <v>9X050502</v>
          </cell>
          <cell r="C15894">
            <v>0</v>
          </cell>
        </row>
        <row r="15895">
          <cell r="B15895" t="str">
            <v>9X050508</v>
          </cell>
          <cell r="C15895">
            <v>0</v>
          </cell>
        </row>
        <row r="15896">
          <cell r="B15896" t="str">
            <v>9X050699</v>
          </cell>
          <cell r="C15896">
            <v>0</v>
          </cell>
        </row>
        <row r="15897">
          <cell r="B15897" t="str">
            <v>9X050700</v>
          </cell>
          <cell r="C15897">
            <v>0</v>
          </cell>
        </row>
        <row r="15898">
          <cell r="B15898" t="str">
            <v>9X050707</v>
          </cell>
          <cell r="C15898">
            <v>0</v>
          </cell>
        </row>
        <row r="15899">
          <cell r="B15899" t="str">
            <v>9X051098</v>
          </cell>
          <cell r="C15899">
            <v>0</v>
          </cell>
        </row>
        <row r="15900">
          <cell r="B15900" t="str">
            <v>9X051105</v>
          </cell>
          <cell r="C15900">
            <v>0</v>
          </cell>
        </row>
        <row r="15901">
          <cell r="B15901" t="str">
            <v>9X051200</v>
          </cell>
          <cell r="C15901">
            <v>0</v>
          </cell>
        </row>
        <row r="15902">
          <cell r="B15902" t="str">
            <v>9X051201</v>
          </cell>
          <cell r="C15902">
            <v>0</v>
          </cell>
        </row>
        <row r="15903">
          <cell r="B15903" t="str">
            <v>9X051202</v>
          </cell>
          <cell r="C15903">
            <v>0</v>
          </cell>
        </row>
        <row r="15904">
          <cell r="B15904" t="str">
            <v>9X051204</v>
          </cell>
          <cell r="C15904">
            <v>0</v>
          </cell>
        </row>
        <row r="15905">
          <cell r="B15905" t="str">
            <v>9X051205</v>
          </cell>
          <cell r="C15905">
            <v>0</v>
          </cell>
        </row>
        <row r="15906">
          <cell r="B15906" t="str">
            <v>9X051206</v>
          </cell>
          <cell r="C15906">
            <v>0</v>
          </cell>
        </row>
        <row r="15907">
          <cell r="B15907" t="str">
            <v>9X051300</v>
          </cell>
          <cell r="C15907">
            <v>0</v>
          </cell>
        </row>
        <row r="15908">
          <cell r="B15908" t="str">
            <v>9X051396</v>
          </cell>
          <cell r="C15908">
            <v>0</v>
          </cell>
        </row>
        <row r="15909">
          <cell r="B15909" t="str">
            <v>9X051399</v>
          </cell>
          <cell r="C15909">
            <v>0</v>
          </cell>
        </row>
        <row r="15910">
          <cell r="B15910" t="str">
            <v>9X051496</v>
          </cell>
          <cell r="C15910">
            <v>0</v>
          </cell>
        </row>
        <row r="15911">
          <cell r="B15911" t="str">
            <v>9X051501</v>
          </cell>
          <cell r="C15911">
            <v>0</v>
          </cell>
        </row>
        <row r="15912">
          <cell r="B15912" t="str">
            <v>9X051699</v>
          </cell>
          <cell r="C15912">
            <v>0</v>
          </cell>
        </row>
        <row r="15913">
          <cell r="B15913" t="str">
            <v>9X051703</v>
          </cell>
          <cell r="C15913">
            <v>0</v>
          </cell>
        </row>
        <row r="15914">
          <cell r="B15914" t="str">
            <v>9X051796</v>
          </cell>
          <cell r="C15914">
            <v>0</v>
          </cell>
        </row>
        <row r="15915">
          <cell r="B15915" t="str">
            <v>9X051999</v>
          </cell>
          <cell r="C15915">
            <v>0</v>
          </cell>
        </row>
        <row r="15916">
          <cell r="B15916" t="str">
            <v>9X052096</v>
          </cell>
          <cell r="C15916">
            <v>0</v>
          </cell>
        </row>
        <row r="15917">
          <cell r="B15917" t="str">
            <v>9X052197</v>
          </cell>
          <cell r="C15917">
            <v>0</v>
          </cell>
        </row>
        <row r="15918">
          <cell r="B15918" t="str">
            <v>9X052199</v>
          </cell>
          <cell r="C15918">
            <v>0</v>
          </cell>
        </row>
        <row r="15919">
          <cell r="B15919" t="str">
            <v>9X052294</v>
          </cell>
          <cell r="C15919">
            <v>0</v>
          </cell>
        </row>
        <row r="15920">
          <cell r="B15920" t="str">
            <v>9X052300</v>
          </cell>
          <cell r="C15920">
            <v>0</v>
          </cell>
        </row>
        <row r="15921">
          <cell r="B15921" t="str">
            <v>9X052301</v>
          </cell>
          <cell r="C15921">
            <v>0</v>
          </cell>
        </row>
        <row r="15922">
          <cell r="B15922" t="str">
            <v>9X052302</v>
          </cell>
          <cell r="C15922">
            <v>0</v>
          </cell>
        </row>
        <row r="15923">
          <cell r="B15923" t="str">
            <v>9X052304</v>
          </cell>
          <cell r="C15923">
            <v>0</v>
          </cell>
        </row>
        <row r="15924">
          <cell r="B15924" t="str">
            <v>9X052305</v>
          </cell>
          <cell r="C15924">
            <v>0</v>
          </cell>
        </row>
        <row r="15925">
          <cell r="B15925" t="str">
            <v>9X052396</v>
          </cell>
          <cell r="C15925">
            <v>0</v>
          </cell>
        </row>
        <row r="15926">
          <cell r="B15926" t="str">
            <v>9X052399</v>
          </cell>
          <cell r="C15926">
            <v>0</v>
          </cell>
        </row>
        <row r="15927">
          <cell r="B15927" t="str">
            <v>9X052595</v>
          </cell>
          <cell r="C15927">
            <v>0</v>
          </cell>
        </row>
        <row r="15928">
          <cell r="B15928" t="str">
            <v>9X052802</v>
          </cell>
          <cell r="C15928">
            <v>0</v>
          </cell>
        </row>
        <row r="15929">
          <cell r="B15929" t="str">
            <v>9X052803</v>
          </cell>
          <cell r="C15929">
            <v>0</v>
          </cell>
        </row>
        <row r="15930">
          <cell r="B15930" t="str">
            <v>9X052804</v>
          </cell>
          <cell r="C15930">
            <v>0</v>
          </cell>
        </row>
        <row r="15931">
          <cell r="B15931" t="str">
            <v>9X052805</v>
          </cell>
          <cell r="C15931">
            <v>0</v>
          </cell>
        </row>
        <row r="15932">
          <cell r="B15932" t="str">
            <v>9X052806</v>
          </cell>
          <cell r="C15932">
            <v>0</v>
          </cell>
        </row>
        <row r="15933">
          <cell r="B15933" t="str">
            <v>9X052807</v>
          </cell>
          <cell r="C15933">
            <v>0</v>
          </cell>
        </row>
        <row r="15934">
          <cell r="B15934" t="str">
            <v>9X052808</v>
          </cell>
          <cell r="C15934">
            <v>0</v>
          </cell>
        </row>
        <row r="15935">
          <cell r="B15935" t="str">
            <v>9X052900</v>
          </cell>
          <cell r="C15935">
            <v>0</v>
          </cell>
        </row>
        <row r="15936">
          <cell r="B15936" t="str">
            <v>9X052901</v>
          </cell>
          <cell r="C15936">
            <v>0</v>
          </cell>
        </row>
        <row r="15937">
          <cell r="B15937" t="str">
            <v>9X052902</v>
          </cell>
          <cell r="C15937">
            <v>0</v>
          </cell>
        </row>
        <row r="15938">
          <cell r="B15938" t="str">
            <v>9X052904</v>
          </cell>
          <cell r="C15938">
            <v>0</v>
          </cell>
        </row>
        <row r="15939">
          <cell r="B15939" t="str">
            <v>9X052905</v>
          </cell>
          <cell r="C15939">
            <v>0</v>
          </cell>
        </row>
        <row r="15940">
          <cell r="B15940" t="str">
            <v>9X052906</v>
          </cell>
          <cell r="C15940">
            <v>0</v>
          </cell>
        </row>
        <row r="15941">
          <cell r="B15941" t="str">
            <v>9X052907</v>
          </cell>
          <cell r="C15941">
            <v>0</v>
          </cell>
        </row>
        <row r="15942">
          <cell r="B15942" t="str">
            <v>9X052908</v>
          </cell>
          <cell r="C15942">
            <v>0</v>
          </cell>
        </row>
        <row r="15943">
          <cell r="B15943" t="str">
            <v>9X053098</v>
          </cell>
          <cell r="C15943">
            <v>0</v>
          </cell>
        </row>
        <row r="15944">
          <cell r="B15944" t="str">
            <v>9X053101</v>
          </cell>
          <cell r="C15944">
            <v>0</v>
          </cell>
        </row>
        <row r="15945">
          <cell r="B15945" t="str">
            <v>9X053104</v>
          </cell>
          <cell r="C15945">
            <v>0</v>
          </cell>
        </row>
        <row r="15946">
          <cell r="B15946" t="str">
            <v>9X053105</v>
          </cell>
          <cell r="C15946">
            <v>0</v>
          </cell>
        </row>
        <row r="15947">
          <cell r="B15947" t="str">
            <v>9X053106</v>
          </cell>
          <cell r="C15947">
            <v>0</v>
          </cell>
        </row>
        <row r="15948">
          <cell r="B15948" t="str">
            <v>9X053196</v>
          </cell>
          <cell r="C15948">
            <v>0</v>
          </cell>
        </row>
        <row r="15949">
          <cell r="B15949" t="str">
            <v>9X053201</v>
          </cell>
          <cell r="C15949">
            <v>0</v>
          </cell>
        </row>
        <row r="15950">
          <cell r="B15950" t="str">
            <v>9X053202</v>
          </cell>
          <cell r="C15950">
            <v>0</v>
          </cell>
        </row>
        <row r="15951">
          <cell r="B15951" t="str">
            <v>9X053296</v>
          </cell>
          <cell r="C15951">
            <v>0</v>
          </cell>
        </row>
        <row r="15952">
          <cell r="B15952" t="str">
            <v>9X053298</v>
          </cell>
          <cell r="C15952">
            <v>0</v>
          </cell>
        </row>
        <row r="15953">
          <cell r="B15953" t="str">
            <v>9X053299</v>
          </cell>
          <cell r="C15953">
            <v>0</v>
          </cell>
        </row>
        <row r="15954">
          <cell r="B15954" t="str">
            <v>9X053306</v>
          </cell>
          <cell r="C15954">
            <v>0</v>
          </cell>
        </row>
        <row r="15955">
          <cell r="B15955" t="str">
            <v>9X053307</v>
          </cell>
          <cell r="C15955">
            <v>0</v>
          </cell>
        </row>
        <row r="15956">
          <cell r="B15956" t="str">
            <v>9X053308</v>
          </cell>
          <cell r="C15956">
            <v>0</v>
          </cell>
        </row>
        <row r="15957">
          <cell r="B15957" t="str">
            <v>9X053400</v>
          </cell>
          <cell r="C15957">
            <v>0</v>
          </cell>
        </row>
        <row r="15958">
          <cell r="B15958" t="str">
            <v>9X053404</v>
          </cell>
          <cell r="C15958">
            <v>0</v>
          </cell>
        </row>
        <row r="15959">
          <cell r="B15959" t="str">
            <v>9X053500</v>
          </cell>
          <cell r="C15959">
            <v>0</v>
          </cell>
        </row>
        <row r="15960">
          <cell r="B15960" t="str">
            <v>9X053504</v>
          </cell>
          <cell r="C15960">
            <v>0</v>
          </cell>
        </row>
        <row r="15961">
          <cell r="B15961" t="str">
            <v>9X053597</v>
          </cell>
          <cell r="C15961">
            <v>0</v>
          </cell>
        </row>
        <row r="15962">
          <cell r="B15962" t="str">
            <v>9X053598</v>
          </cell>
          <cell r="C15962">
            <v>0</v>
          </cell>
        </row>
        <row r="15963">
          <cell r="B15963" t="str">
            <v>9X053599</v>
          </cell>
          <cell r="C15963">
            <v>0</v>
          </cell>
        </row>
        <row r="15964">
          <cell r="B15964" t="str">
            <v>9X053602</v>
          </cell>
          <cell r="C15964">
            <v>0</v>
          </cell>
        </row>
        <row r="15965">
          <cell r="B15965" t="str">
            <v>9X053603</v>
          </cell>
          <cell r="C15965">
            <v>0</v>
          </cell>
        </row>
        <row r="15966">
          <cell r="B15966" t="str">
            <v>9X053700</v>
          </cell>
          <cell r="C15966">
            <v>0</v>
          </cell>
        </row>
        <row r="15967">
          <cell r="B15967" t="str">
            <v>9X053795</v>
          </cell>
          <cell r="C15967">
            <v>0</v>
          </cell>
        </row>
        <row r="15968">
          <cell r="B15968" t="str">
            <v>9X053798</v>
          </cell>
          <cell r="C15968">
            <v>0</v>
          </cell>
        </row>
        <row r="15969">
          <cell r="B15969" t="str">
            <v>9X053799</v>
          </cell>
          <cell r="C15969">
            <v>0</v>
          </cell>
        </row>
        <row r="15970">
          <cell r="B15970" t="str">
            <v>9X053802</v>
          </cell>
          <cell r="C15970">
            <v>0</v>
          </cell>
        </row>
        <row r="15971">
          <cell r="B15971" t="str">
            <v>9X053881</v>
          </cell>
          <cell r="C15971">
            <v>0</v>
          </cell>
        </row>
        <row r="15972">
          <cell r="B15972" t="str">
            <v>9X053883</v>
          </cell>
          <cell r="C15972">
            <v>0</v>
          </cell>
        </row>
        <row r="15973">
          <cell r="B15973" t="str">
            <v>9X053885</v>
          </cell>
          <cell r="C15973">
            <v>0</v>
          </cell>
        </row>
        <row r="15974">
          <cell r="B15974" t="str">
            <v>9X053889</v>
          </cell>
          <cell r="C15974">
            <v>0</v>
          </cell>
        </row>
        <row r="15975">
          <cell r="B15975" t="str">
            <v>9X053890</v>
          </cell>
          <cell r="C15975">
            <v>0</v>
          </cell>
        </row>
        <row r="15976">
          <cell r="B15976" t="str">
            <v>9X053999</v>
          </cell>
          <cell r="C15976">
            <v>0</v>
          </cell>
        </row>
        <row r="15977">
          <cell r="B15977" t="str">
            <v>9X054002</v>
          </cell>
          <cell r="C15977">
            <v>0</v>
          </cell>
        </row>
        <row r="15978">
          <cell r="B15978" t="str">
            <v>9X054199</v>
          </cell>
          <cell r="C15978">
            <v>0</v>
          </cell>
        </row>
        <row r="15979">
          <cell r="B15979" t="str">
            <v>9X054301</v>
          </cell>
          <cell r="C15979">
            <v>0</v>
          </cell>
        </row>
        <row r="15980">
          <cell r="B15980" t="str">
            <v>9X054399</v>
          </cell>
          <cell r="C15980">
            <v>0</v>
          </cell>
        </row>
        <row r="15981">
          <cell r="B15981" t="str">
            <v>9X054496</v>
          </cell>
          <cell r="C15981">
            <v>0</v>
          </cell>
        </row>
        <row r="15982">
          <cell r="B15982" t="str">
            <v>9X054504</v>
          </cell>
          <cell r="C15982">
            <v>0</v>
          </cell>
        </row>
        <row r="15983">
          <cell r="B15983" t="str">
            <v>9X054507</v>
          </cell>
          <cell r="C15983">
            <v>0</v>
          </cell>
        </row>
        <row r="15984">
          <cell r="B15984" t="str">
            <v>9X054600</v>
          </cell>
          <cell r="C15984">
            <v>0</v>
          </cell>
        </row>
        <row r="15985">
          <cell r="B15985" t="str">
            <v>9X054602</v>
          </cell>
          <cell r="C15985">
            <v>0</v>
          </cell>
        </row>
        <row r="15986">
          <cell r="B15986" t="str">
            <v>9X054699</v>
          </cell>
          <cell r="C15986">
            <v>0</v>
          </cell>
        </row>
        <row r="15987">
          <cell r="B15987" t="str">
            <v>9X054705</v>
          </cell>
          <cell r="C15987">
            <v>0</v>
          </cell>
        </row>
        <row r="15988">
          <cell r="B15988" t="str">
            <v>9X054803</v>
          </cell>
          <cell r="C15988">
            <v>0</v>
          </cell>
        </row>
        <row r="15989">
          <cell r="B15989" t="str">
            <v>9X054804</v>
          </cell>
          <cell r="C15989">
            <v>0</v>
          </cell>
        </row>
        <row r="15990">
          <cell r="B15990" t="str">
            <v>9X054904</v>
          </cell>
          <cell r="C15990">
            <v>0</v>
          </cell>
        </row>
        <row r="15991">
          <cell r="B15991" t="str">
            <v>9X054905</v>
          </cell>
          <cell r="C15991">
            <v>0</v>
          </cell>
        </row>
        <row r="15992">
          <cell r="B15992" t="str">
            <v>9X055003</v>
          </cell>
          <cell r="C15992">
            <v>0</v>
          </cell>
        </row>
        <row r="15993">
          <cell r="B15993" t="str">
            <v>9X055006</v>
          </cell>
          <cell r="C15993">
            <v>0</v>
          </cell>
        </row>
        <row r="15994">
          <cell r="B15994" t="str">
            <v>9X055007</v>
          </cell>
          <cell r="C15994">
            <v>0</v>
          </cell>
        </row>
        <row r="15995">
          <cell r="B15995" t="str">
            <v>9X055195</v>
          </cell>
          <cell r="C15995">
            <v>0</v>
          </cell>
        </row>
        <row r="15996">
          <cell r="B15996" t="str">
            <v>9X055197</v>
          </cell>
          <cell r="C15996">
            <v>0</v>
          </cell>
        </row>
        <row r="15997">
          <cell r="B15997" t="str">
            <v>9X055296</v>
          </cell>
          <cell r="C15997">
            <v>0</v>
          </cell>
        </row>
        <row r="15998">
          <cell r="B15998" t="str">
            <v>9X055299</v>
          </cell>
          <cell r="C15998">
            <v>0</v>
          </cell>
        </row>
        <row r="15999">
          <cell r="B15999" t="str">
            <v>9X055398</v>
          </cell>
          <cell r="C15999">
            <v>0</v>
          </cell>
        </row>
        <row r="16000">
          <cell r="B16000" t="str">
            <v>9X055399</v>
          </cell>
          <cell r="C16000">
            <v>0</v>
          </cell>
        </row>
        <row r="16001">
          <cell r="B16001" t="str">
            <v>9X055403</v>
          </cell>
          <cell r="C16001">
            <v>0</v>
          </cell>
        </row>
        <row r="16002">
          <cell r="B16002" t="str">
            <v>9X055501</v>
          </cell>
          <cell r="C16002">
            <v>0</v>
          </cell>
        </row>
        <row r="16003">
          <cell r="B16003" t="str">
            <v>9X055502</v>
          </cell>
          <cell r="C16003">
            <v>0</v>
          </cell>
        </row>
        <row r="16004">
          <cell r="B16004" t="str">
            <v>9X055700</v>
          </cell>
          <cell r="C16004">
            <v>0</v>
          </cell>
        </row>
        <row r="16005">
          <cell r="B16005" t="str">
            <v>9X055701</v>
          </cell>
          <cell r="C16005">
            <v>0</v>
          </cell>
        </row>
        <row r="16006">
          <cell r="B16006" t="str">
            <v>9X055702</v>
          </cell>
          <cell r="C16006">
            <v>0</v>
          </cell>
        </row>
        <row r="16007">
          <cell r="B16007" t="str">
            <v>9X055704</v>
          </cell>
          <cell r="C16007">
            <v>0</v>
          </cell>
        </row>
        <row r="16008">
          <cell r="B16008" t="str">
            <v>9X055705</v>
          </cell>
          <cell r="C16008">
            <v>0</v>
          </cell>
        </row>
        <row r="16009">
          <cell r="B16009" t="str">
            <v>9X055706</v>
          </cell>
          <cell r="C16009">
            <v>0</v>
          </cell>
        </row>
        <row r="16010">
          <cell r="B16010" t="str">
            <v>9X055708</v>
          </cell>
          <cell r="C16010">
            <v>0</v>
          </cell>
        </row>
        <row r="16011">
          <cell r="B16011" t="str">
            <v>9X055806</v>
          </cell>
          <cell r="C16011">
            <v>0</v>
          </cell>
        </row>
        <row r="16012">
          <cell r="B16012" t="str">
            <v>9X055807</v>
          </cell>
          <cell r="C16012">
            <v>0</v>
          </cell>
        </row>
        <row r="16013">
          <cell r="B16013" t="str">
            <v>9X055905</v>
          </cell>
          <cell r="C16013">
            <v>0</v>
          </cell>
        </row>
        <row r="16014">
          <cell r="B16014" t="str">
            <v>9X056000</v>
          </cell>
          <cell r="C16014">
            <v>0</v>
          </cell>
        </row>
        <row r="16015">
          <cell r="B16015" t="str">
            <v>9X056005</v>
          </cell>
          <cell r="C16015">
            <v>0</v>
          </cell>
        </row>
        <row r="16016">
          <cell r="B16016" t="str">
            <v>9X056006</v>
          </cell>
          <cell r="C16016">
            <v>0</v>
          </cell>
        </row>
        <row r="16017">
          <cell r="B16017" t="str">
            <v>9X056007</v>
          </cell>
          <cell r="C16017">
            <v>0</v>
          </cell>
        </row>
        <row r="16018">
          <cell r="B16018" t="str">
            <v>9X056097</v>
          </cell>
          <cell r="C16018">
            <v>0</v>
          </cell>
        </row>
        <row r="16019">
          <cell r="B16019" t="str">
            <v>9X056098</v>
          </cell>
          <cell r="C16019">
            <v>0</v>
          </cell>
        </row>
        <row r="16020">
          <cell r="B16020" t="str">
            <v>9X056100</v>
          </cell>
          <cell r="C16020">
            <v>0</v>
          </cell>
        </row>
        <row r="16021">
          <cell r="B16021" t="str">
            <v>9X056101</v>
          </cell>
          <cell r="C16021">
            <v>0</v>
          </cell>
        </row>
        <row r="16022">
          <cell r="B16022" t="str">
            <v>9X056104</v>
          </cell>
          <cell r="C16022">
            <v>0</v>
          </cell>
        </row>
        <row r="16023">
          <cell r="B16023" t="str">
            <v>9X056106</v>
          </cell>
          <cell r="C16023">
            <v>0</v>
          </cell>
        </row>
        <row r="16024">
          <cell r="B16024" t="str">
            <v>9X056296</v>
          </cell>
          <cell r="C16024">
            <v>0</v>
          </cell>
        </row>
        <row r="16025">
          <cell r="B16025" t="str">
            <v>9X056298</v>
          </cell>
          <cell r="C16025">
            <v>0</v>
          </cell>
        </row>
        <row r="16026">
          <cell r="B16026" t="str">
            <v>9X056299</v>
          </cell>
          <cell r="C16026">
            <v>0</v>
          </cell>
        </row>
        <row r="16027">
          <cell r="B16027" t="str">
            <v>9X056399</v>
          </cell>
          <cell r="C16027">
            <v>0</v>
          </cell>
        </row>
        <row r="16028">
          <cell r="B16028" t="str">
            <v>9X056404</v>
          </cell>
          <cell r="C16028">
            <v>0</v>
          </cell>
        </row>
        <row r="16029">
          <cell r="B16029" t="str">
            <v>9X056405</v>
          </cell>
          <cell r="C16029">
            <v>0</v>
          </cell>
        </row>
        <row r="16030">
          <cell r="B16030" t="str">
            <v>9X056416</v>
          </cell>
          <cell r="C16030">
            <v>0</v>
          </cell>
        </row>
        <row r="16031">
          <cell r="B16031" t="str">
            <v>9X056499</v>
          </cell>
          <cell r="C16031">
            <v>0</v>
          </cell>
        </row>
        <row r="16032">
          <cell r="B16032" t="str">
            <v>9X056599</v>
          </cell>
          <cell r="C16032">
            <v>0</v>
          </cell>
        </row>
        <row r="16033">
          <cell r="B16033" t="str">
            <v>9X056601</v>
          </cell>
          <cell r="C16033">
            <v>0</v>
          </cell>
        </row>
        <row r="16034">
          <cell r="B16034" t="str">
            <v>9X056603</v>
          </cell>
          <cell r="C16034">
            <v>0</v>
          </cell>
        </row>
        <row r="16035">
          <cell r="B16035" t="str">
            <v>9X056604</v>
          </cell>
          <cell r="C16035">
            <v>0</v>
          </cell>
        </row>
        <row r="16036">
          <cell r="B16036" t="str">
            <v>9X056605</v>
          </cell>
          <cell r="C16036">
            <v>0</v>
          </cell>
        </row>
        <row r="16037">
          <cell r="B16037" t="str">
            <v>9X056606</v>
          </cell>
          <cell r="C16037">
            <v>0</v>
          </cell>
        </row>
        <row r="16038">
          <cell r="B16038" t="str">
            <v>9X056607</v>
          </cell>
          <cell r="C16038">
            <v>0</v>
          </cell>
        </row>
        <row r="16039">
          <cell r="B16039" t="str">
            <v>9X056608</v>
          </cell>
          <cell r="C16039">
            <v>0</v>
          </cell>
        </row>
        <row r="16040">
          <cell r="B16040" t="str">
            <v>9X056700</v>
          </cell>
          <cell r="C16040">
            <v>0</v>
          </cell>
        </row>
        <row r="16041">
          <cell r="B16041" t="str">
            <v>9X056701</v>
          </cell>
          <cell r="C16041">
            <v>0</v>
          </cell>
        </row>
        <row r="16042">
          <cell r="B16042" t="str">
            <v>9X056793</v>
          </cell>
          <cell r="C16042">
            <v>0</v>
          </cell>
        </row>
        <row r="16043">
          <cell r="B16043" t="str">
            <v>9X056794</v>
          </cell>
          <cell r="C16043">
            <v>0</v>
          </cell>
        </row>
        <row r="16044">
          <cell r="B16044" t="str">
            <v>9X056795</v>
          </cell>
          <cell r="C16044">
            <v>0</v>
          </cell>
        </row>
        <row r="16045">
          <cell r="B16045" t="str">
            <v>9X056796</v>
          </cell>
          <cell r="C16045">
            <v>0</v>
          </cell>
        </row>
        <row r="16046">
          <cell r="B16046" t="str">
            <v>9X056798</v>
          </cell>
          <cell r="C16046">
            <v>0</v>
          </cell>
        </row>
        <row r="16047">
          <cell r="B16047" t="str">
            <v>9X056799</v>
          </cell>
          <cell r="C16047">
            <v>0</v>
          </cell>
        </row>
        <row r="16048">
          <cell r="B16048" t="str">
            <v>9X056804</v>
          </cell>
          <cell r="C16048">
            <v>0</v>
          </cell>
        </row>
        <row r="16049">
          <cell r="B16049" t="str">
            <v>9X056904</v>
          </cell>
          <cell r="C16049">
            <v>0</v>
          </cell>
        </row>
        <row r="16050">
          <cell r="B16050" t="str">
            <v>9X057000</v>
          </cell>
          <cell r="C16050">
            <v>0</v>
          </cell>
        </row>
        <row r="16051">
          <cell r="B16051" t="str">
            <v>9X057003</v>
          </cell>
          <cell r="C16051">
            <v>0</v>
          </cell>
        </row>
        <row r="16052">
          <cell r="B16052" t="str">
            <v>9X057004</v>
          </cell>
          <cell r="C16052">
            <v>0</v>
          </cell>
        </row>
        <row r="16053">
          <cell r="B16053" t="str">
            <v>9X057007</v>
          </cell>
          <cell r="C16053">
            <v>0</v>
          </cell>
        </row>
        <row r="16054">
          <cell r="B16054" t="str">
            <v>9X057099</v>
          </cell>
          <cell r="C16054">
            <v>0</v>
          </cell>
        </row>
        <row r="16055">
          <cell r="B16055" t="str">
            <v>9X057202</v>
          </cell>
          <cell r="C16055">
            <v>0</v>
          </cell>
        </row>
        <row r="16056">
          <cell r="B16056" t="str">
            <v>9X057206</v>
          </cell>
          <cell r="C16056">
            <v>0</v>
          </cell>
        </row>
        <row r="16057">
          <cell r="B16057" t="str">
            <v>9X057209</v>
          </cell>
          <cell r="C16057">
            <v>0</v>
          </cell>
        </row>
        <row r="16058">
          <cell r="B16058" t="str">
            <v>9X057299</v>
          </cell>
          <cell r="C16058">
            <v>0</v>
          </cell>
        </row>
        <row r="16059">
          <cell r="B16059" t="str">
            <v>9X057300</v>
          </cell>
          <cell r="C16059">
            <v>0</v>
          </cell>
        </row>
        <row r="16060">
          <cell r="B16060" t="str">
            <v>9X057304</v>
          </cell>
          <cell r="C16060">
            <v>0</v>
          </cell>
        </row>
        <row r="16061">
          <cell r="B16061" t="str">
            <v>9X057305</v>
          </cell>
          <cell r="C16061">
            <v>0</v>
          </cell>
        </row>
        <row r="16062">
          <cell r="B16062" t="str">
            <v>9X057391</v>
          </cell>
          <cell r="C16062">
            <v>0</v>
          </cell>
        </row>
        <row r="16063">
          <cell r="B16063" t="str">
            <v>9X057398</v>
          </cell>
          <cell r="C16063">
            <v>0</v>
          </cell>
        </row>
        <row r="16064">
          <cell r="B16064" t="str">
            <v>9X057401</v>
          </cell>
          <cell r="C16064">
            <v>0</v>
          </cell>
        </row>
        <row r="16065">
          <cell r="B16065" t="str">
            <v>9X057404</v>
          </cell>
          <cell r="C16065">
            <v>0</v>
          </cell>
        </row>
        <row r="16066">
          <cell r="B16066" t="str">
            <v>9X057406</v>
          </cell>
          <cell r="C16066">
            <v>0</v>
          </cell>
        </row>
        <row r="16067">
          <cell r="B16067" t="str">
            <v>9X057409</v>
          </cell>
          <cell r="C16067">
            <v>0</v>
          </cell>
        </row>
        <row r="16068">
          <cell r="B16068" t="str">
            <v>9X057501</v>
          </cell>
          <cell r="C16068">
            <v>0</v>
          </cell>
        </row>
        <row r="16069">
          <cell r="B16069" t="str">
            <v>9X057695</v>
          </cell>
          <cell r="C16069">
            <v>0</v>
          </cell>
        </row>
        <row r="16070">
          <cell r="B16070" t="str">
            <v>9X057798</v>
          </cell>
          <cell r="C16070">
            <v>0</v>
          </cell>
        </row>
        <row r="16071">
          <cell r="B16071" t="str">
            <v>9X057907</v>
          </cell>
          <cell r="C16071">
            <v>0</v>
          </cell>
        </row>
        <row r="16072">
          <cell r="B16072" t="str">
            <v>9X058000</v>
          </cell>
          <cell r="C16072">
            <v>0</v>
          </cell>
        </row>
        <row r="16073">
          <cell r="B16073" t="str">
            <v>9X058006</v>
          </cell>
          <cell r="C16073">
            <v>0</v>
          </cell>
        </row>
        <row r="16074">
          <cell r="B16074" t="str">
            <v>9X058195</v>
          </cell>
          <cell r="C16074">
            <v>0</v>
          </cell>
        </row>
        <row r="16075">
          <cell r="B16075" t="str">
            <v>9X058198</v>
          </cell>
          <cell r="C16075">
            <v>0</v>
          </cell>
        </row>
        <row r="16076">
          <cell r="B16076" t="str">
            <v>9X058199</v>
          </cell>
          <cell r="C16076">
            <v>0</v>
          </cell>
        </row>
        <row r="16077">
          <cell r="B16077" t="str">
            <v>9X058295</v>
          </cell>
          <cell r="C16077">
            <v>0</v>
          </cell>
        </row>
        <row r="16078">
          <cell r="B16078" t="str">
            <v>9X058307</v>
          </cell>
          <cell r="C16078">
            <v>0</v>
          </cell>
        </row>
        <row r="16079">
          <cell r="B16079" t="str">
            <v>9X058308</v>
          </cell>
          <cell r="C16079">
            <v>0</v>
          </cell>
        </row>
        <row r="16080">
          <cell r="B16080" t="str">
            <v>9X058504</v>
          </cell>
          <cell r="C16080">
            <v>0</v>
          </cell>
        </row>
        <row r="16081">
          <cell r="B16081" t="str">
            <v>9X058567</v>
          </cell>
          <cell r="C16081">
            <v>0</v>
          </cell>
        </row>
        <row r="16082">
          <cell r="B16082" t="str">
            <v>9X058580</v>
          </cell>
          <cell r="C16082">
            <v>0</v>
          </cell>
        </row>
        <row r="16083">
          <cell r="B16083" t="str">
            <v>9X058590</v>
          </cell>
          <cell r="C16083">
            <v>0</v>
          </cell>
        </row>
        <row r="16084">
          <cell r="B16084" t="str">
            <v>9X058694</v>
          </cell>
          <cell r="C16084">
            <v>0</v>
          </cell>
        </row>
        <row r="16085">
          <cell r="B16085" t="str">
            <v>9X058798</v>
          </cell>
          <cell r="C16085">
            <v>0</v>
          </cell>
        </row>
        <row r="16086">
          <cell r="B16086" t="str">
            <v>9X058804</v>
          </cell>
          <cell r="C16086">
            <v>0</v>
          </cell>
        </row>
        <row r="16087">
          <cell r="B16087" t="str">
            <v>9X058805</v>
          </cell>
          <cell r="C16087">
            <v>0</v>
          </cell>
        </row>
        <row r="16088">
          <cell r="B16088" t="str">
            <v>9X058806</v>
          </cell>
          <cell r="C16088">
            <v>0</v>
          </cell>
        </row>
        <row r="16089">
          <cell r="B16089" t="str">
            <v>9X058995</v>
          </cell>
          <cell r="C16089">
            <v>0</v>
          </cell>
        </row>
        <row r="16090">
          <cell r="B16090" t="str">
            <v>9X058997</v>
          </cell>
          <cell r="C16090">
            <v>0</v>
          </cell>
        </row>
        <row r="16091">
          <cell r="B16091" t="str">
            <v>9X059000</v>
          </cell>
          <cell r="C16091">
            <v>0</v>
          </cell>
        </row>
        <row r="16092">
          <cell r="B16092" t="str">
            <v>9X059105</v>
          </cell>
          <cell r="C16092">
            <v>0</v>
          </cell>
        </row>
        <row r="16093">
          <cell r="B16093" t="str">
            <v>9X059106</v>
          </cell>
          <cell r="C16093">
            <v>0</v>
          </cell>
        </row>
        <row r="16094">
          <cell r="B16094" t="str">
            <v>9X059395</v>
          </cell>
          <cell r="C16094">
            <v>0</v>
          </cell>
        </row>
        <row r="16095">
          <cell r="B16095" t="str">
            <v>9X059495</v>
          </cell>
          <cell r="C16095">
            <v>0</v>
          </cell>
        </row>
        <row r="16096">
          <cell r="B16096" t="str">
            <v>9X059504</v>
          </cell>
          <cell r="C16096">
            <v>0</v>
          </cell>
        </row>
        <row r="16097">
          <cell r="B16097" t="str">
            <v>9X059704</v>
          </cell>
          <cell r="C16097">
            <v>0</v>
          </cell>
        </row>
        <row r="16098">
          <cell r="B16098" t="str">
            <v>9X059905</v>
          </cell>
          <cell r="C16098">
            <v>0</v>
          </cell>
        </row>
        <row r="16099">
          <cell r="B16099" t="str">
            <v>9X059998</v>
          </cell>
          <cell r="C16099">
            <v>0</v>
          </cell>
        </row>
        <row r="16100">
          <cell r="B16100" t="str">
            <v>9X060005</v>
          </cell>
          <cell r="C16100">
            <v>0</v>
          </cell>
        </row>
        <row r="16101">
          <cell r="B16101" t="str">
            <v>9X060006</v>
          </cell>
          <cell r="C16101">
            <v>0</v>
          </cell>
        </row>
        <row r="16102">
          <cell r="B16102" t="str">
            <v>9X060008</v>
          </cell>
          <cell r="C16102">
            <v>0</v>
          </cell>
        </row>
        <row r="16103">
          <cell r="B16103" t="str">
            <v>9X060107</v>
          </cell>
          <cell r="C16103">
            <v>0</v>
          </cell>
        </row>
        <row r="16104">
          <cell r="B16104" t="str">
            <v>9X060190</v>
          </cell>
          <cell r="C16104">
            <v>0</v>
          </cell>
        </row>
        <row r="16105">
          <cell r="B16105" t="str">
            <v>9X060194</v>
          </cell>
          <cell r="C16105">
            <v>0</v>
          </cell>
        </row>
        <row r="16106">
          <cell r="B16106" t="str">
            <v>9X060297</v>
          </cell>
          <cell r="C16106">
            <v>0</v>
          </cell>
        </row>
        <row r="16107">
          <cell r="B16107" t="str">
            <v>9X060307</v>
          </cell>
          <cell r="C16107">
            <v>0</v>
          </cell>
        </row>
        <row r="16108">
          <cell r="B16108" t="str">
            <v>9X060401</v>
          </cell>
          <cell r="C16108">
            <v>0</v>
          </cell>
        </row>
        <row r="16109">
          <cell r="B16109" t="str">
            <v>9X060406</v>
          </cell>
          <cell r="C16109">
            <v>0</v>
          </cell>
        </row>
        <row r="16110">
          <cell r="B16110" t="str">
            <v>9X060407</v>
          </cell>
          <cell r="C16110">
            <v>0</v>
          </cell>
        </row>
        <row r="16111">
          <cell r="B16111" t="str">
            <v>9X060408</v>
          </cell>
          <cell r="C16111">
            <v>0</v>
          </cell>
        </row>
        <row r="16112">
          <cell r="B16112" t="str">
            <v>9X060508</v>
          </cell>
          <cell r="C16112">
            <v>0</v>
          </cell>
        </row>
        <row r="16113">
          <cell r="B16113" t="str">
            <v>9X060607</v>
          </cell>
          <cell r="C16113">
            <v>0</v>
          </cell>
        </row>
        <row r="16114">
          <cell r="B16114" t="str">
            <v>9X060608</v>
          </cell>
          <cell r="C16114">
            <v>0</v>
          </cell>
        </row>
        <row r="16115">
          <cell r="B16115" t="str">
            <v>9X060703</v>
          </cell>
          <cell r="C16115">
            <v>0</v>
          </cell>
        </row>
        <row r="16116">
          <cell r="B16116" t="str">
            <v>9X060799</v>
          </cell>
          <cell r="C16116">
            <v>0</v>
          </cell>
        </row>
        <row r="16117">
          <cell r="B16117" t="str">
            <v>9X060806</v>
          </cell>
          <cell r="C16117">
            <v>0</v>
          </cell>
        </row>
        <row r="16118">
          <cell r="B16118" t="str">
            <v>9X060908</v>
          </cell>
          <cell r="C16118">
            <v>0</v>
          </cell>
        </row>
        <row r="16119">
          <cell r="B16119" t="str">
            <v>9X061104</v>
          </cell>
          <cell r="C16119">
            <v>0</v>
          </cell>
        </row>
        <row r="16120">
          <cell r="B16120" t="str">
            <v>9X061203</v>
          </cell>
          <cell r="C16120">
            <v>0</v>
          </cell>
        </row>
        <row r="16121">
          <cell r="B16121" t="str">
            <v>9X061404</v>
          </cell>
          <cell r="C16121">
            <v>0</v>
          </cell>
        </row>
        <row r="16122">
          <cell r="B16122" t="str">
            <v>9X061407</v>
          </cell>
          <cell r="C16122">
            <v>0</v>
          </cell>
        </row>
        <row r="16123">
          <cell r="B16123" t="str">
            <v>9X061604</v>
          </cell>
          <cell r="C16123">
            <v>0</v>
          </cell>
        </row>
        <row r="16124">
          <cell r="B16124" t="str">
            <v>9X061607</v>
          </cell>
          <cell r="C16124">
            <v>0</v>
          </cell>
        </row>
        <row r="16125">
          <cell r="B16125" t="str">
            <v>9X061793</v>
          </cell>
          <cell r="C16125">
            <v>0</v>
          </cell>
        </row>
        <row r="16126">
          <cell r="B16126" t="str">
            <v>9X061794</v>
          </cell>
          <cell r="C16126">
            <v>0</v>
          </cell>
        </row>
        <row r="16127">
          <cell r="B16127" t="str">
            <v>9X061908</v>
          </cell>
          <cell r="C16127">
            <v>0</v>
          </cell>
        </row>
        <row r="16128">
          <cell r="B16128" t="str">
            <v>9X061999</v>
          </cell>
          <cell r="C16128">
            <v>0</v>
          </cell>
        </row>
        <row r="16129">
          <cell r="B16129" t="str">
            <v>9X062205</v>
          </cell>
          <cell r="C16129">
            <v>0</v>
          </cell>
        </row>
        <row r="16130">
          <cell r="B16130" t="str">
            <v>9X062206</v>
          </cell>
          <cell r="C16130">
            <v>0</v>
          </cell>
        </row>
        <row r="16131">
          <cell r="B16131" t="str">
            <v>9X062301</v>
          </cell>
          <cell r="C16131">
            <v>0</v>
          </cell>
        </row>
        <row r="16132">
          <cell r="B16132" t="str">
            <v>9X062306</v>
          </cell>
          <cell r="C16132">
            <v>0</v>
          </cell>
        </row>
        <row r="16133">
          <cell r="B16133" t="str">
            <v>9X062401</v>
          </cell>
          <cell r="C16133">
            <v>0</v>
          </cell>
        </row>
        <row r="16134">
          <cell r="B16134" t="str">
            <v>9X062504</v>
          </cell>
          <cell r="C16134">
            <v>0</v>
          </cell>
        </row>
        <row r="16135">
          <cell r="B16135" t="str">
            <v>9X062888</v>
          </cell>
          <cell r="C16135">
            <v>0</v>
          </cell>
        </row>
        <row r="16136">
          <cell r="B16136" t="str">
            <v>9X062909</v>
          </cell>
          <cell r="C16136">
            <v>0</v>
          </cell>
        </row>
        <row r="16137">
          <cell r="B16137" t="str">
            <v>9X063007</v>
          </cell>
          <cell r="C16137">
            <v>0</v>
          </cell>
        </row>
        <row r="16138">
          <cell r="B16138" t="str">
            <v>9X063008</v>
          </cell>
          <cell r="C16138">
            <v>0</v>
          </cell>
        </row>
        <row r="16139">
          <cell r="B16139" t="str">
            <v>9X063610</v>
          </cell>
          <cell r="C16139">
            <v>0</v>
          </cell>
        </row>
        <row r="16140">
          <cell r="B16140" t="str">
            <v>9X063709</v>
          </cell>
          <cell r="C16140">
            <v>0</v>
          </cell>
        </row>
        <row r="16141">
          <cell r="B16141" t="str">
            <v>9X064005</v>
          </cell>
          <cell r="C16141">
            <v>0</v>
          </cell>
        </row>
        <row r="16142">
          <cell r="B16142" t="str">
            <v>9X064208</v>
          </cell>
          <cell r="C16142">
            <v>0</v>
          </cell>
        </row>
        <row r="16143">
          <cell r="B16143" t="str">
            <v>9X064407</v>
          </cell>
          <cell r="C16143">
            <v>0</v>
          </cell>
        </row>
        <row r="16144">
          <cell r="B16144" t="str">
            <v>9X064597</v>
          </cell>
          <cell r="C16144">
            <v>0</v>
          </cell>
        </row>
        <row r="16145">
          <cell r="B16145" t="str">
            <v>9X066294</v>
          </cell>
          <cell r="C16145">
            <v>0</v>
          </cell>
        </row>
        <row r="16146">
          <cell r="B16146" t="str">
            <v>9X066308</v>
          </cell>
          <cell r="C16146">
            <v>0</v>
          </cell>
        </row>
        <row r="16147">
          <cell r="B16147" t="str">
            <v>9X070818</v>
          </cell>
          <cell r="C16147">
            <v>0</v>
          </cell>
        </row>
        <row r="16148">
          <cell r="B16148" t="str">
            <v>9X075297</v>
          </cell>
          <cell r="C16148">
            <v>0</v>
          </cell>
        </row>
        <row r="16149">
          <cell r="B16149" t="str">
            <v>9X076190</v>
          </cell>
          <cell r="C16149">
            <v>0</v>
          </cell>
        </row>
        <row r="16150">
          <cell r="B16150" t="str">
            <v>9X1400XX</v>
          </cell>
          <cell r="C16150">
            <v>0</v>
          </cell>
        </row>
        <row r="16151">
          <cell r="B16151" t="str">
            <v>9X140180</v>
          </cell>
          <cell r="C16151">
            <v>0</v>
          </cell>
        </row>
        <row r="16152">
          <cell r="B16152" t="str">
            <v>9X140295</v>
          </cell>
          <cell r="C16152">
            <v>0</v>
          </cell>
        </row>
        <row r="16153">
          <cell r="B16153" t="str">
            <v>9X160098</v>
          </cell>
          <cell r="C16153">
            <v>0</v>
          </cell>
        </row>
        <row r="16154">
          <cell r="B16154" t="str">
            <v>9X180399</v>
          </cell>
          <cell r="C16154">
            <v>0</v>
          </cell>
        </row>
        <row r="16155">
          <cell r="B16155" t="str">
            <v>9X180408</v>
          </cell>
          <cell r="C16155">
            <v>0</v>
          </cell>
        </row>
        <row r="16156">
          <cell r="B16156" t="str">
            <v>9X180409</v>
          </cell>
          <cell r="C16156">
            <v>0</v>
          </cell>
        </row>
        <row r="16157">
          <cell r="B16157" t="str">
            <v>9X180509</v>
          </cell>
          <cell r="C16157">
            <v>0</v>
          </cell>
        </row>
        <row r="16158">
          <cell r="B16158" t="str">
            <v>9X180609</v>
          </cell>
          <cell r="C16158">
            <v>0</v>
          </cell>
        </row>
        <row r="16159">
          <cell r="B16159" t="str">
            <v>9X180706</v>
          </cell>
          <cell r="C16159">
            <v>0</v>
          </cell>
        </row>
        <row r="16160">
          <cell r="B16160" t="str">
            <v>9X180707</v>
          </cell>
          <cell r="C16160">
            <v>0</v>
          </cell>
        </row>
        <row r="16161">
          <cell r="B16161" t="str">
            <v>9X180708</v>
          </cell>
          <cell r="C16161">
            <v>0</v>
          </cell>
        </row>
        <row r="16162">
          <cell r="B16162" t="str">
            <v>9X180809</v>
          </cell>
          <cell r="C16162">
            <v>0</v>
          </cell>
        </row>
        <row r="16163">
          <cell r="B16163" t="str">
            <v>9X180918</v>
          </cell>
          <cell r="C16163">
            <v>0</v>
          </cell>
        </row>
        <row r="16164">
          <cell r="B16164" t="str">
            <v>9X181009</v>
          </cell>
          <cell r="C16164">
            <v>0</v>
          </cell>
        </row>
        <row r="16165">
          <cell r="B16165" t="str">
            <v>9X181107</v>
          </cell>
          <cell r="C16165">
            <v>0</v>
          </cell>
        </row>
        <row r="16166">
          <cell r="B16166" t="str">
            <v>9X181209</v>
          </cell>
          <cell r="C16166">
            <v>0</v>
          </cell>
        </row>
        <row r="16167">
          <cell r="B16167" t="str">
            <v>9X181210</v>
          </cell>
          <cell r="C16167">
            <v>0</v>
          </cell>
        </row>
        <row r="16168">
          <cell r="B16168" t="str">
            <v>9X181309</v>
          </cell>
          <cell r="C16168">
            <v>0</v>
          </cell>
        </row>
        <row r="16169">
          <cell r="B16169" t="str">
            <v>9X181410</v>
          </cell>
          <cell r="C16169">
            <v>0</v>
          </cell>
        </row>
        <row r="16170">
          <cell r="B16170" t="str">
            <v>9X181510</v>
          </cell>
          <cell r="C16170">
            <v>0</v>
          </cell>
        </row>
        <row r="16171">
          <cell r="B16171" t="str">
            <v>9X181514</v>
          </cell>
          <cell r="C16171">
            <v>0</v>
          </cell>
        </row>
        <row r="16172">
          <cell r="B16172" t="str">
            <v>9X181610</v>
          </cell>
          <cell r="C16172">
            <v>0</v>
          </cell>
        </row>
        <row r="16173">
          <cell r="B16173" t="str">
            <v>9X181820</v>
          </cell>
          <cell r="C16173">
            <v>0</v>
          </cell>
        </row>
        <row r="16174">
          <cell r="B16174" t="str">
            <v>9X185799</v>
          </cell>
          <cell r="C16174">
            <v>0</v>
          </cell>
        </row>
        <row r="16175">
          <cell r="B16175" t="str">
            <v>9X186520</v>
          </cell>
          <cell r="C16175">
            <v>0</v>
          </cell>
        </row>
        <row r="16176">
          <cell r="B16176" t="str">
            <v>9X200002</v>
          </cell>
          <cell r="C16176">
            <v>0</v>
          </cell>
        </row>
        <row r="16177">
          <cell r="B16177" t="str">
            <v>9X200003</v>
          </cell>
          <cell r="C16177">
            <v>0</v>
          </cell>
        </row>
        <row r="16178">
          <cell r="B16178" t="str">
            <v>9X200004</v>
          </cell>
          <cell r="C16178">
            <v>0</v>
          </cell>
        </row>
        <row r="16179">
          <cell r="B16179" t="str">
            <v>9X200102</v>
          </cell>
          <cell r="C16179">
            <v>0</v>
          </cell>
        </row>
        <row r="16180">
          <cell r="B16180" t="str">
            <v>9X200200</v>
          </cell>
          <cell r="C16180">
            <v>0</v>
          </cell>
        </row>
        <row r="16181">
          <cell r="B16181" t="str">
            <v>9X200201</v>
          </cell>
          <cell r="C16181">
            <v>0</v>
          </cell>
        </row>
        <row r="16182">
          <cell r="B16182" t="str">
            <v>9X200301</v>
          </cell>
          <cell r="C16182">
            <v>0</v>
          </cell>
        </row>
        <row r="16183">
          <cell r="B16183" t="str">
            <v>9X200399</v>
          </cell>
          <cell r="C16183">
            <v>0</v>
          </cell>
        </row>
        <row r="16184">
          <cell r="B16184" t="str">
            <v>9X200401</v>
          </cell>
          <cell r="C16184">
            <v>0</v>
          </cell>
        </row>
        <row r="16185">
          <cell r="B16185" t="str">
            <v>9X200506</v>
          </cell>
          <cell r="C16185">
            <v>0</v>
          </cell>
        </row>
        <row r="16186">
          <cell r="B16186" t="str">
            <v>9X200604</v>
          </cell>
          <cell r="C16186">
            <v>0</v>
          </cell>
        </row>
        <row r="16187">
          <cell r="B16187" t="str">
            <v>9X220006</v>
          </cell>
          <cell r="C16187">
            <v>0</v>
          </cell>
        </row>
        <row r="16188">
          <cell r="B16188" t="str">
            <v>9X260404</v>
          </cell>
          <cell r="C16188">
            <v>0</v>
          </cell>
        </row>
        <row r="16189">
          <cell r="B16189" t="str">
            <v>9X260506</v>
          </cell>
          <cell r="C16189">
            <v>0</v>
          </cell>
        </row>
        <row r="16190">
          <cell r="B16190" t="str">
            <v>9X300002</v>
          </cell>
          <cell r="C16190">
            <v>0</v>
          </cell>
        </row>
        <row r="16191">
          <cell r="B16191" t="str">
            <v>9X300199</v>
          </cell>
          <cell r="C16191">
            <v>0</v>
          </cell>
        </row>
        <row r="16192">
          <cell r="B16192" t="str">
            <v>9X300202</v>
          </cell>
          <cell r="C16192">
            <v>0</v>
          </cell>
        </row>
        <row r="16193">
          <cell r="B16193" t="str">
            <v>9X300404</v>
          </cell>
          <cell r="C16193">
            <v>0</v>
          </cell>
        </row>
        <row r="16194">
          <cell r="B16194" t="str">
            <v>9X300500</v>
          </cell>
          <cell r="C16194">
            <v>0</v>
          </cell>
        </row>
        <row r="16195">
          <cell r="B16195" t="str">
            <v>9X300599</v>
          </cell>
          <cell r="C16195">
            <v>0</v>
          </cell>
        </row>
        <row r="16196">
          <cell r="B16196" t="str">
            <v>9X300600</v>
          </cell>
          <cell r="C16196">
            <v>0</v>
          </cell>
        </row>
        <row r="16197">
          <cell r="B16197" t="str">
            <v>9X300603</v>
          </cell>
          <cell r="C16197">
            <v>0</v>
          </cell>
        </row>
        <row r="16198">
          <cell r="B16198" t="str">
            <v>9X300806</v>
          </cell>
          <cell r="C16198">
            <v>0</v>
          </cell>
        </row>
        <row r="16199">
          <cell r="B16199" t="str">
            <v>9X300910</v>
          </cell>
          <cell r="C16199">
            <v>0</v>
          </cell>
        </row>
        <row r="16200">
          <cell r="B16200" t="str">
            <v>9X301210</v>
          </cell>
          <cell r="C16200">
            <v>0</v>
          </cell>
        </row>
        <row r="16201">
          <cell r="B16201" t="str">
            <v>9X340009</v>
          </cell>
          <cell r="C16201">
            <v>0</v>
          </cell>
        </row>
        <row r="16202">
          <cell r="B16202" t="str">
            <v>9X360007</v>
          </cell>
          <cell r="C16202">
            <v>0</v>
          </cell>
        </row>
        <row r="16203">
          <cell r="B16203" t="str">
            <v>9X380004</v>
          </cell>
          <cell r="C16203">
            <v>0</v>
          </cell>
        </row>
        <row r="16204">
          <cell r="B16204" t="str">
            <v>9X380007</v>
          </cell>
          <cell r="C16204">
            <v>0</v>
          </cell>
        </row>
        <row r="16205">
          <cell r="B16205" t="str">
            <v>9X380102</v>
          </cell>
          <cell r="C16205">
            <v>0</v>
          </cell>
        </row>
        <row r="16206">
          <cell r="B16206" t="str">
            <v>9X380103</v>
          </cell>
          <cell r="C16206">
            <v>0</v>
          </cell>
        </row>
        <row r="16207">
          <cell r="B16207" t="str">
            <v>9X380104</v>
          </cell>
          <cell r="C16207">
            <v>0</v>
          </cell>
        </row>
        <row r="16208">
          <cell r="B16208" t="str">
            <v>9X380105</v>
          </cell>
          <cell r="C16208">
            <v>0</v>
          </cell>
        </row>
        <row r="16209">
          <cell r="B16209" t="str">
            <v>9X380107</v>
          </cell>
          <cell r="C16209">
            <v>0</v>
          </cell>
        </row>
        <row r="16210">
          <cell r="B16210" t="str">
            <v>9X380199</v>
          </cell>
          <cell r="C16210">
            <v>0</v>
          </cell>
        </row>
        <row r="16211">
          <cell r="B16211" t="str">
            <v>9X380202</v>
          </cell>
          <cell r="C16211">
            <v>0</v>
          </cell>
        </row>
        <row r="16212">
          <cell r="B16212" t="str">
            <v>9X380203</v>
          </cell>
          <cell r="C16212">
            <v>0</v>
          </cell>
        </row>
        <row r="16213">
          <cell r="B16213" t="str">
            <v>9X380205</v>
          </cell>
          <cell r="C16213">
            <v>0</v>
          </cell>
        </row>
        <row r="16214">
          <cell r="B16214" t="str">
            <v>9X380301</v>
          </cell>
          <cell r="C16214">
            <v>0</v>
          </cell>
        </row>
        <row r="16215">
          <cell r="B16215" t="str">
            <v>9X380506</v>
          </cell>
          <cell r="C16215">
            <v>0</v>
          </cell>
        </row>
        <row r="16216">
          <cell r="B16216" t="str">
            <v>9X380507</v>
          </cell>
          <cell r="C16216">
            <v>0</v>
          </cell>
        </row>
        <row r="16217">
          <cell r="B16217" t="str">
            <v>9X380597</v>
          </cell>
          <cell r="C16217">
            <v>0</v>
          </cell>
        </row>
        <row r="16218">
          <cell r="B16218" t="str">
            <v>9X380608</v>
          </cell>
          <cell r="C16218">
            <v>0</v>
          </cell>
        </row>
        <row r="16219">
          <cell r="B16219" t="str">
            <v>9X380609</v>
          </cell>
          <cell r="C16219">
            <v>0</v>
          </cell>
        </row>
        <row r="16220">
          <cell r="B16220" t="str">
            <v>9X380708</v>
          </cell>
          <cell r="C16220">
            <v>0</v>
          </cell>
        </row>
        <row r="16221">
          <cell r="B16221" t="str">
            <v>9X380809</v>
          </cell>
          <cell r="C16221">
            <v>0</v>
          </cell>
        </row>
        <row r="16222">
          <cell r="B16222" t="str">
            <v>9X380810</v>
          </cell>
          <cell r="C16222">
            <v>0</v>
          </cell>
        </row>
        <row r="16223">
          <cell r="B16223" t="str">
            <v>9X380907</v>
          </cell>
          <cell r="C16223">
            <v>0</v>
          </cell>
        </row>
        <row r="16224">
          <cell r="B16224" t="str">
            <v>9X381009</v>
          </cell>
          <cell r="C16224">
            <v>0</v>
          </cell>
        </row>
        <row r="16225">
          <cell r="B16225" t="str">
            <v>9X381308</v>
          </cell>
          <cell r="C16225">
            <v>0</v>
          </cell>
        </row>
        <row r="16226">
          <cell r="B16226" t="str">
            <v>9X381509</v>
          </cell>
          <cell r="C16226">
            <v>0</v>
          </cell>
        </row>
        <row r="16227">
          <cell r="B16227" t="str">
            <v>9X381609</v>
          </cell>
          <cell r="C16227">
            <v>0</v>
          </cell>
        </row>
        <row r="16228">
          <cell r="B16228" t="str">
            <v>9X381808</v>
          </cell>
          <cell r="C16228">
            <v>0</v>
          </cell>
        </row>
        <row r="16229">
          <cell r="B16229" t="str">
            <v>9X381809</v>
          </cell>
          <cell r="C16229">
            <v>0</v>
          </cell>
        </row>
        <row r="16230">
          <cell r="B16230" t="str">
            <v>9X382007</v>
          </cell>
          <cell r="C16230">
            <v>0</v>
          </cell>
        </row>
        <row r="16231">
          <cell r="B16231" t="str">
            <v>9X382209</v>
          </cell>
          <cell r="C16231">
            <v>0</v>
          </cell>
        </row>
        <row r="16232">
          <cell r="B16232" t="str">
            <v>9X382310</v>
          </cell>
          <cell r="C16232">
            <v>0</v>
          </cell>
        </row>
        <row r="16233">
          <cell r="B16233" t="str">
            <v>9X382408</v>
          </cell>
          <cell r="C16233">
            <v>0</v>
          </cell>
        </row>
        <row r="16234">
          <cell r="B16234" t="str">
            <v>9X383210</v>
          </cell>
          <cell r="C16234">
            <v>0</v>
          </cell>
        </row>
        <row r="16235">
          <cell r="B16235" t="str">
            <v>9X400007</v>
          </cell>
          <cell r="C16235">
            <v>0</v>
          </cell>
        </row>
        <row r="16236">
          <cell r="B16236" t="str">
            <v>9X400106</v>
          </cell>
          <cell r="C16236">
            <v>0</v>
          </cell>
        </row>
        <row r="16237">
          <cell r="B16237" t="str">
            <v>9X400208</v>
          </cell>
          <cell r="C16237">
            <v>0</v>
          </cell>
        </row>
        <row r="16238">
          <cell r="B16238" t="str">
            <v>9X438668</v>
          </cell>
          <cell r="C16238">
            <v>0</v>
          </cell>
        </row>
        <row r="16239">
          <cell r="B16239" t="str">
            <v>9X441052</v>
          </cell>
          <cell r="C16239">
            <v>0</v>
          </cell>
        </row>
        <row r="16240">
          <cell r="B16240" t="str">
            <v>9X442003</v>
          </cell>
          <cell r="C16240">
            <v>0</v>
          </cell>
        </row>
        <row r="16241">
          <cell r="B16241" t="str">
            <v>9X500000</v>
          </cell>
          <cell r="C16241">
            <v>0</v>
          </cell>
        </row>
        <row r="16242">
          <cell r="B16242" t="str">
            <v>9Y000007</v>
          </cell>
          <cell r="C16242">
            <v>0</v>
          </cell>
        </row>
        <row r="16243">
          <cell r="B16243" t="str">
            <v>9Y000009</v>
          </cell>
          <cell r="C16243">
            <v>0</v>
          </cell>
        </row>
        <row r="16244">
          <cell r="B16244" t="str">
            <v>9Y000103</v>
          </cell>
          <cell r="C16244">
            <v>0</v>
          </cell>
        </row>
        <row r="16245">
          <cell r="B16245" t="str">
            <v>9Y000110</v>
          </cell>
          <cell r="C16245">
            <v>0</v>
          </cell>
        </row>
        <row r="16246">
          <cell r="B16246" t="str">
            <v>9Y000203</v>
          </cell>
          <cell r="C16246">
            <v>0</v>
          </cell>
        </row>
        <row r="16247">
          <cell r="B16247" t="str">
            <v>9Y000205</v>
          </cell>
          <cell r="C16247">
            <v>0</v>
          </cell>
        </row>
        <row r="16248">
          <cell r="B16248" t="str">
            <v>9Y000207</v>
          </cell>
          <cell r="C16248">
            <v>0</v>
          </cell>
        </row>
        <row r="16249">
          <cell r="B16249" t="str">
            <v>9Y000208</v>
          </cell>
          <cell r="C16249">
            <v>0</v>
          </cell>
        </row>
        <row r="16250">
          <cell r="B16250" t="str">
            <v>9Y000209</v>
          </cell>
          <cell r="C16250">
            <v>0</v>
          </cell>
        </row>
        <row r="16251">
          <cell r="B16251" t="str">
            <v>9Y000304</v>
          </cell>
          <cell r="C16251">
            <v>0</v>
          </cell>
        </row>
        <row r="16252">
          <cell r="B16252" t="str">
            <v>9Y000305</v>
          </cell>
          <cell r="C16252">
            <v>0</v>
          </cell>
        </row>
        <row r="16253">
          <cell r="B16253" t="str">
            <v>9Y000308</v>
          </cell>
          <cell r="C16253">
            <v>0</v>
          </cell>
        </row>
        <row r="16254">
          <cell r="B16254" t="str">
            <v>9Y000309</v>
          </cell>
          <cell r="C16254">
            <v>0</v>
          </cell>
        </row>
        <row r="16255">
          <cell r="B16255" t="str">
            <v>9Y000310</v>
          </cell>
          <cell r="C16255">
            <v>0</v>
          </cell>
        </row>
        <row r="16256">
          <cell r="B16256" t="str">
            <v>9Y000404</v>
          </cell>
          <cell r="C16256">
            <v>0</v>
          </cell>
        </row>
        <row r="16257">
          <cell r="B16257" t="str">
            <v>9Y000504</v>
          </cell>
          <cell r="C16257">
            <v>0</v>
          </cell>
        </row>
        <row r="16258">
          <cell r="B16258" t="str">
            <v>9Y000505</v>
          </cell>
          <cell r="C16258">
            <v>0</v>
          </cell>
        </row>
        <row r="16259">
          <cell r="B16259" t="str">
            <v>9Y000508</v>
          </cell>
          <cell r="C16259">
            <v>0</v>
          </cell>
        </row>
        <row r="16260">
          <cell r="B16260" t="str">
            <v>9Y000509</v>
          </cell>
          <cell r="C16260">
            <v>0</v>
          </cell>
        </row>
        <row r="16261">
          <cell r="B16261" t="str">
            <v>9Y000510</v>
          </cell>
          <cell r="C16261">
            <v>0</v>
          </cell>
        </row>
        <row r="16262">
          <cell r="B16262" t="str">
            <v>9Y000604</v>
          </cell>
          <cell r="C16262">
            <v>0</v>
          </cell>
        </row>
        <row r="16263">
          <cell r="B16263" t="str">
            <v>9Y000606</v>
          </cell>
          <cell r="C16263">
            <v>0</v>
          </cell>
        </row>
        <row r="16264">
          <cell r="B16264" t="str">
            <v>9Y000607</v>
          </cell>
          <cell r="C16264">
            <v>0</v>
          </cell>
        </row>
        <row r="16265">
          <cell r="B16265" t="str">
            <v>9Y000609</v>
          </cell>
          <cell r="C16265">
            <v>0</v>
          </cell>
        </row>
        <row r="16266">
          <cell r="B16266" t="str">
            <v>9Y000703</v>
          </cell>
          <cell r="C16266">
            <v>0</v>
          </cell>
        </row>
        <row r="16267">
          <cell r="B16267" t="str">
            <v>9Y000705</v>
          </cell>
          <cell r="C16267">
            <v>0</v>
          </cell>
        </row>
        <row r="16268">
          <cell r="B16268" t="str">
            <v>9Y000707</v>
          </cell>
          <cell r="C16268">
            <v>0</v>
          </cell>
        </row>
        <row r="16269">
          <cell r="B16269" t="str">
            <v>9Y000807</v>
          </cell>
          <cell r="C16269">
            <v>0</v>
          </cell>
        </row>
        <row r="16270">
          <cell r="B16270" t="str">
            <v>9Y000907</v>
          </cell>
          <cell r="C16270">
            <v>0</v>
          </cell>
        </row>
        <row r="16271">
          <cell r="B16271" t="str">
            <v>9Y001000</v>
          </cell>
          <cell r="C16271">
            <v>0</v>
          </cell>
        </row>
        <row r="16272">
          <cell r="B16272" t="str">
            <v>9Y001003</v>
          </cell>
          <cell r="C16272">
            <v>0</v>
          </cell>
        </row>
        <row r="16273">
          <cell r="B16273" t="str">
            <v>9Y001004</v>
          </cell>
          <cell r="C16273">
            <v>0</v>
          </cell>
        </row>
        <row r="16274">
          <cell r="B16274" t="str">
            <v>9Y001009</v>
          </cell>
          <cell r="C16274">
            <v>0</v>
          </cell>
        </row>
        <row r="16275">
          <cell r="B16275" t="str">
            <v>9Y001104</v>
          </cell>
          <cell r="C16275">
            <v>0</v>
          </cell>
        </row>
        <row r="16276">
          <cell r="B16276" t="str">
            <v>9Y001204</v>
          </cell>
          <cell r="C16276">
            <v>0</v>
          </cell>
        </row>
        <row r="16277">
          <cell r="B16277" t="str">
            <v>9Y001304</v>
          </cell>
          <cell r="C16277">
            <v>0</v>
          </cell>
        </row>
        <row r="16278">
          <cell r="B16278" t="str">
            <v>9Y001307</v>
          </cell>
          <cell r="C16278">
            <v>0</v>
          </cell>
        </row>
        <row r="16279">
          <cell r="B16279" t="str">
            <v>9Y001404</v>
          </cell>
          <cell r="C16279">
            <v>0</v>
          </cell>
        </row>
        <row r="16280">
          <cell r="B16280" t="str">
            <v>9Y001692</v>
          </cell>
          <cell r="C16280">
            <v>0</v>
          </cell>
        </row>
        <row r="16281">
          <cell r="B16281" t="str">
            <v>9Y001796</v>
          </cell>
          <cell r="C16281">
            <v>0</v>
          </cell>
        </row>
        <row r="16282">
          <cell r="B16282" t="str">
            <v>9Y002090</v>
          </cell>
          <cell r="C16282">
            <v>0</v>
          </cell>
        </row>
        <row r="16283">
          <cell r="B16283" t="str">
            <v>9Y002194</v>
          </cell>
          <cell r="C16283">
            <v>0</v>
          </cell>
        </row>
        <row r="16284">
          <cell r="B16284" t="str">
            <v>9Y002294</v>
          </cell>
          <cell r="C16284">
            <v>0</v>
          </cell>
        </row>
        <row r="16285">
          <cell r="B16285" t="str">
            <v>9Y002304</v>
          </cell>
          <cell r="C16285">
            <v>0</v>
          </cell>
        </row>
        <row r="16286">
          <cell r="B16286" t="str">
            <v>9Y002307</v>
          </cell>
          <cell r="C16286">
            <v>0</v>
          </cell>
        </row>
        <row r="16287">
          <cell r="B16287" t="str">
            <v>9Y002403</v>
          </cell>
          <cell r="C16287">
            <v>0</v>
          </cell>
        </row>
        <row r="16288">
          <cell r="B16288" t="str">
            <v>9Y002405</v>
          </cell>
          <cell r="C16288">
            <v>0</v>
          </cell>
        </row>
        <row r="16289">
          <cell r="B16289" t="str">
            <v>9Y002407</v>
          </cell>
          <cell r="C16289">
            <v>0</v>
          </cell>
        </row>
        <row r="16290">
          <cell r="B16290" t="str">
            <v>9Y002408</v>
          </cell>
          <cell r="C16290">
            <v>0</v>
          </cell>
        </row>
        <row r="16291">
          <cell r="B16291" t="str">
            <v>9Y002409</v>
          </cell>
          <cell r="C16291">
            <v>0</v>
          </cell>
        </row>
        <row r="16292">
          <cell r="B16292" t="str">
            <v>9Y002410</v>
          </cell>
          <cell r="C16292">
            <v>0</v>
          </cell>
        </row>
        <row r="16293">
          <cell r="B16293" t="str">
            <v>9Y002503</v>
          </cell>
          <cell r="C16293">
            <v>0</v>
          </cell>
        </row>
        <row r="16294">
          <cell r="B16294" t="str">
            <v>9Y002602</v>
          </cell>
          <cell r="C16294">
            <v>0</v>
          </cell>
        </row>
        <row r="16295">
          <cell r="B16295" t="str">
            <v>9Y002603</v>
          </cell>
          <cell r="C16295">
            <v>0</v>
          </cell>
        </row>
        <row r="16296">
          <cell r="B16296" t="str">
            <v>9Y002604</v>
          </cell>
          <cell r="C16296">
            <v>0</v>
          </cell>
        </row>
        <row r="16297">
          <cell r="B16297" t="str">
            <v>9Y002605</v>
          </cell>
          <cell r="C16297">
            <v>0</v>
          </cell>
        </row>
        <row r="16298">
          <cell r="B16298" t="str">
            <v>9Y002606</v>
          </cell>
          <cell r="C16298">
            <v>0</v>
          </cell>
        </row>
        <row r="16299">
          <cell r="B16299" t="str">
            <v>9Y002607</v>
          </cell>
          <cell r="C16299">
            <v>0</v>
          </cell>
        </row>
        <row r="16300">
          <cell r="B16300" t="str">
            <v>9Y002608</v>
          </cell>
          <cell r="C16300">
            <v>0</v>
          </cell>
        </row>
        <row r="16301">
          <cell r="B16301" t="str">
            <v>9Y002609</v>
          </cell>
          <cell r="C16301">
            <v>0</v>
          </cell>
        </row>
        <row r="16302">
          <cell r="B16302" t="str">
            <v>9Y002610</v>
          </cell>
          <cell r="C16302">
            <v>0</v>
          </cell>
        </row>
        <row r="16303">
          <cell r="B16303" t="str">
            <v>9Y002702</v>
          </cell>
          <cell r="C16303">
            <v>0</v>
          </cell>
        </row>
        <row r="16304">
          <cell r="B16304" t="str">
            <v>9Y002704</v>
          </cell>
          <cell r="C16304">
            <v>0</v>
          </cell>
        </row>
        <row r="16305">
          <cell r="B16305" t="str">
            <v>9Y002705</v>
          </cell>
          <cell r="C16305">
            <v>0</v>
          </cell>
        </row>
        <row r="16306">
          <cell r="B16306" t="str">
            <v>9Y002707</v>
          </cell>
          <cell r="C16306">
            <v>0</v>
          </cell>
        </row>
        <row r="16307">
          <cell r="B16307" t="str">
            <v>9Y002709</v>
          </cell>
          <cell r="C16307">
            <v>0</v>
          </cell>
        </row>
        <row r="16308">
          <cell r="B16308" t="str">
            <v>9Y002711</v>
          </cell>
          <cell r="C16308">
            <v>0</v>
          </cell>
        </row>
        <row r="16309">
          <cell r="B16309" t="str">
            <v>9Y002788</v>
          </cell>
          <cell r="C16309">
            <v>0</v>
          </cell>
        </row>
        <row r="16310">
          <cell r="B16310" t="str">
            <v>9Y002789</v>
          </cell>
          <cell r="C16310">
            <v>0</v>
          </cell>
        </row>
        <row r="16311">
          <cell r="B16311" t="str">
            <v>9Y002889</v>
          </cell>
          <cell r="C16311">
            <v>0</v>
          </cell>
        </row>
        <row r="16312">
          <cell r="B16312" t="str">
            <v>9Y002894</v>
          </cell>
          <cell r="C16312">
            <v>0</v>
          </cell>
        </row>
        <row r="16313">
          <cell r="B16313" t="str">
            <v>9Y002898</v>
          </cell>
          <cell r="C16313">
            <v>0</v>
          </cell>
        </row>
        <row r="16314">
          <cell r="B16314" t="str">
            <v>9Y002901</v>
          </cell>
          <cell r="C16314">
            <v>0</v>
          </cell>
        </row>
        <row r="16315">
          <cell r="B16315" t="str">
            <v>9Y003076</v>
          </cell>
          <cell r="C16315">
            <v>0</v>
          </cell>
        </row>
        <row r="16316">
          <cell r="B16316" t="str">
            <v>9Y003079</v>
          </cell>
          <cell r="C16316">
            <v>0</v>
          </cell>
        </row>
        <row r="16317">
          <cell r="B16317" t="str">
            <v>9Y003186</v>
          </cell>
          <cell r="C16317">
            <v>0</v>
          </cell>
        </row>
        <row r="16318">
          <cell r="B16318" t="str">
            <v>9Y003204</v>
          </cell>
          <cell r="C16318">
            <v>0</v>
          </cell>
        </row>
        <row r="16319">
          <cell r="B16319" t="str">
            <v>9Y003206</v>
          </cell>
          <cell r="C16319">
            <v>0</v>
          </cell>
        </row>
        <row r="16320">
          <cell r="B16320" t="str">
            <v>9Y003207</v>
          </cell>
          <cell r="C16320">
            <v>0</v>
          </cell>
        </row>
        <row r="16321">
          <cell r="B16321" t="str">
            <v>9Y003210</v>
          </cell>
          <cell r="C16321">
            <v>0</v>
          </cell>
        </row>
        <row r="16322">
          <cell r="B16322" t="str">
            <v>9Y003901</v>
          </cell>
          <cell r="C16322">
            <v>0</v>
          </cell>
        </row>
        <row r="16323">
          <cell r="B16323" t="str">
            <v>9Y004205</v>
          </cell>
          <cell r="C16323">
            <v>0</v>
          </cell>
        </row>
        <row r="16324">
          <cell r="B16324" t="str">
            <v>9Y004305</v>
          </cell>
          <cell r="C16324">
            <v>0</v>
          </cell>
        </row>
        <row r="16325">
          <cell r="B16325" t="str">
            <v>9Y004408</v>
          </cell>
          <cell r="C16325">
            <v>0</v>
          </cell>
        </row>
        <row r="16326">
          <cell r="B16326" t="str">
            <v>9Y004508</v>
          </cell>
          <cell r="C16326">
            <v>0</v>
          </cell>
        </row>
        <row r="16327">
          <cell r="B16327" t="str">
            <v>9Y004607</v>
          </cell>
          <cell r="C16327">
            <v>0</v>
          </cell>
        </row>
        <row r="16328">
          <cell r="B16328" t="str">
            <v>9Y004707</v>
          </cell>
          <cell r="C16328">
            <v>0</v>
          </cell>
        </row>
        <row r="16329">
          <cell r="B16329" t="str">
            <v>9Y004907</v>
          </cell>
          <cell r="C16329">
            <v>0</v>
          </cell>
        </row>
        <row r="16330">
          <cell r="B16330" t="str">
            <v>9Y004908</v>
          </cell>
          <cell r="C16330">
            <v>0</v>
          </cell>
        </row>
        <row r="16331">
          <cell r="B16331" t="str">
            <v>9Y005007</v>
          </cell>
          <cell r="C16331">
            <v>0</v>
          </cell>
        </row>
        <row r="16332">
          <cell r="B16332" t="str">
            <v>9Y005108</v>
          </cell>
          <cell r="C16332">
            <v>0</v>
          </cell>
        </row>
        <row r="16333">
          <cell r="B16333" t="str">
            <v>9Y005207</v>
          </cell>
          <cell r="C16333">
            <v>0</v>
          </cell>
        </row>
        <row r="16334">
          <cell r="B16334" t="str">
            <v>9Y005208</v>
          </cell>
          <cell r="C16334">
            <v>0</v>
          </cell>
        </row>
        <row r="16335">
          <cell r="B16335" t="str">
            <v>9Y005307</v>
          </cell>
          <cell r="C16335">
            <v>0</v>
          </cell>
        </row>
        <row r="16336">
          <cell r="B16336" t="str">
            <v>9Y005309</v>
          </cell>
          <cell r="C16336">
            <v>0</v>
          </cell>
        </row>
        <row r="16337">
          <cell r="B16337" t="str">
            <v>9Y005407</v>
          </cell>
          <cell r="C16337">
            <v>0</v>
          </cell>
        </row>
        <row r="16338">
          <cell r="B16338" t="str">
            <v>9Y005408</v>
          </cell>
          <cell r="C16338">
            <v>0</v>
          </cell>
        </row>
        <row r="16339">
          <cell r="B16339" t="str">
            <v>9Y005409</v>
          </cell>
          <cell r="C16339">
            <v>0</v>
          </cell>
        </row>
        <row r="16340">
          <cell r="B16340" t="str">
            <v>9Y005507</v>
          </cell>
          <cell r="C16340">
            <v>0</v>
          </cell>
        </row>
        <row r="16341">
          <cell r="B16341" t="str">
            <v>9Y005605</v>
          </cell>
          <cell r="C16341">
            <v>0</v>
          </cell>
        </row>
        <row r="16342">
          <cell r="B16342" t="str">
            <v>9Y005607</v>
          </cell>
          <cell r="C16342">
            <v>0</v>
          </cell>
        </row>
        <row r="16343">
          <cell r="B16343" t="str">
            <v>9Y005708</v>
          </cell>
          <cell r="C16343">
            <v>0</v>
          </cell>
        </row>
        <row r="16344">
          <cell r="B16344" t="str">
            <v>9Y005808</v>
          </cell>
          <cell r="C16344">
            <v>0</v>
          </cell>
        </row>
        <row r="16345">
          <cell r="B16345" t="str">
            <v>9Y005908</v>
          </cell>
          <cell r="C16345">
            <v>0</v>
          </cell>
        </row>
        <row r="16346">
          <cell r="B16346" t="str">
            <v>9Y006008</v>
          </cell>
          <cell r="C16346">
            <v>0</v>
          </cell>
        </row>
        <row r="16347">
          <cell r="B16347" t="str">
            <v>9Y006108</v>
          </cell>
          <cell r="C16347">
            <v>0</v>
          </cell>
        </row>
        <row r="16348">
          <cell r="B16348" t="str">
            <v>9Y006208</v>
          </cell>
          <cell r="C16348">
            <v>0</v>
          </cell>
        </row>
        <row r="16349">
          <cell r="B16349" t="str">
            <v>9Y006308</v>
          </cell>
          <cell r="C16349">
            <v>0</v>
          </cell>
        </row>
        <row r="16350">
          <cell r="B16350" t="str">
            <v>9Y006408</v>
          </cell>
          <cell r="C16350">
            <v>0</v>
          </cell>
        </row>
        <row r="16351">
          <cell r="B16351" t="str">
            <v>9Y006506</v>
          </cell>
          <cell r="C16351">
            <v>0</v>
          </cell>
        </row>
        <row r="16352">
          <cell r="B16352" t="str">
            <v>9Y006507</v>
          </cell>
          <cell r="C16352">
            <v>0</v>
          </cell>
        </row>
        <row r="16353">
          <cell r="B16353" t="str">
            <v>9Y006608</v>
          </cell>
          <cell r="C16353">
            <v>0</v>
          </cell>
        </row>
        <row r="16354">
          <cell r="B16354" t="str">
            <v>9Y006708</v>
          </cell>
          <cell r="C16354">
            <v>0</v>
          </cell>
        </row>
        <row r="16355">
          <cell r="B16355" t="str">
            <v>9Y006709</v>
          </cell>
          <cell r="C16355">
            <v>0</v>
          </cell>
        </row>
        <row r="16356">
          <cell r="B16356" t="str">
            <v>9Y006808</v>
          </cell>
          <cell r="C16356">
            <v>0</v>
          </cell>
        </row>
        <row r="16357">
          <cell r="B16357" t="str">
            <v>9Y006906</v>
          </cell>
          <cell r="C16357">
            <v>0</v>
          </cell>
        </row>
        <row r="16358">
          <cell r="B16358" t="str">
            <v>9Y007093</v>
          </cell>
          <cell r="C16358">
            <v>0</v>
          </cell>
        </row>
        <row r="16359">
          <cell r="B16359" t="str">
            <v>9Y007104</v>
          </cell>
          <cell r="C16359">
            <v>0</v>
          </cell>
        </row>
        <row r="16360">
          <cell r="B16360" t="str">
            <v>9Y007209</v>
          </cell>
          <cell r="C16360">
            <v>0</v>
          </cell>
        </row>
        <row r="16361">
          <cell r="B16361" t="str">
            <v>9Y007210</v>
          </cell>
          <cell r="C16361">
            <v>0</v>
          </cell>
        </row>
        <row r="16362">
          <cell r="B16362" t="str">
            <v>9Y007309</v>
          </cell>
          <cell r="C16362">
            <v>0</v>
          </cell>
        </row>
        <row r="16363">
          <cell r="B16363" t="str">
            <v>9Y007403</v>
          </cell>
          <cell r="C16363">
            <v>0</v>
          </cell>
        </row>
        <row r="16364">
          <cell r="B16364" t="str">
            <v>9Y007409</v>
          </cell>
          <cell r="C16364">
            <v>0</v>
          </cell>
        </row>
        <row r="16365">
          <cell r="B16365" t="str">
            <v>9Y007504</v>
          </cell>
          <cell r="C16365">
            <v>0</v>
          </cell>
        </row>
        <row r="16366">
          <cell r="B16366" t="str">
            <v>9Y007608</v>
          </cell>
          <cell r="C16366">
            <v>0</v>
          </cell>
        </row>
        <row r="16367">
          <cell r="B16367" t="str">
            <v>9Y007709</v>
          </cell>
          <cell r="C16367">
            <v>0</v>
          </cell>
        </row>
        <row r="16368">
          <cell r="B16368" t="str">
            <v>9Y007809</v>
          </cell>
          <cell r="C16368">
            <v>0</v>
          </cell>
        </row>
        <row r="16369">
          <cell r="B16369" t="str">
            <v>9Y008009</v>
          </cell>
          <cell r="C16369">
            <v>0</v>
          </cell>
        </row>
        <row r="16370">
          <cell r="B16370" t="str">
            <v>9Y008109</v>
          </cell>
          <cell r="C16370">
            <v>0</v>
          </cell>
        </row>
        <row r="16371">
          <cell r="B16371" t="str">
            <v>9Y008309</v>
          </cell>
          <cell r="C16371">
            <v>0</v>
          </cell>
        </row>
        <row r="16372">
          <cell r="B16372" t="str">
            <v>9Y008410</v>
          </cell>
          <cell r="C16372">
            <v>0</v>
          </cell>
        </row>
        <row r="16373">
          <cell r="B16373" t="str">
            <v>9Y008411</v>
          </cell>
          <cell r="C16373">
            <v>0</v>
          </cell>
        </row>
        <row r="16374">
          <cell r="B16374" t="str">
            <v>9Y008808</v>
          </cell>
          <cell r="C16374">
            <v>0</v>
          </cell>
        </row>
        <row r="16375">
          <cell r="B16375" t="str">
            <v>9Y009097</v>
          </cell>
          <cell r="C16375">
            <v>0</v>
          </cell>
        </row>
        <row r="16376">
          <cell r="B16376" t="str">
            <v>9Y009408</v>
          </cell>
          <cell r="C16376">
            <v>0</v>
          </cell>
        </row>
        <row r="16377">
          <cell r="B16377" t="str">
            <v>9Y009410</v>
          </cell>
          <cell r="C16377">
            <v>0</v>
          </cell>
        </row>
        <row r="16378">
          <cell r="B16378" t="str">
            <v>9Y010410</v>
          </cell>
          <cell r="C16378">
            <v>0</v>
          </cell>
        </row>
        <row r="16379">
          <cell r="B16379" t="str">
            <v>9Y010809</v>
          </cell>
          <cell r="C16379">
            <v>0</v>
          </cell>
        </row>
        <row r="16380">
          <cell r="B16380" t="str">
            <v>9Y010908</v>
          </cell>
          <cell r="C16380">
            <v>0</v>
          </cell>
        </row>
        <row r="16381">
          <cell r="B16381" t="str">
            <v>9Y011411</v>
          </cell>
          <cell r="C16381">
            <v>0</v>
          </cell>
        </row>
        <row r="16382">
          <cell r="B16382" t="str">
            <v>9Y011610</v>
          </cell>
          <cell r="C16382">
            <v>0</v>
          </cell>
        </row>
        <row r="16383">
          <cell r="B16383" t="str">
            <v>9Y011708</v>
          </cell>
          <cell r="C16383">
            <v>0</v>
          </cell>
        </row>
        <row r="16384">
          <cell r="B16384" t="str">
            <v>9Y013315</v>
          </cell>
          <cell r="C16384">
            <v>0</v>
          </cell>
        </row>
        <row r="16385">
          <cell r="B16385" t="str">
            <v>9Y021216</v>
          </cell>
          <cell r="C16385">
            <v>0</v>
          </cell>
        </row>
        <row r="16386">
          <cell r="B16386" t="str">
            <v>9Y030065</v>
          </cell>
          <cell r="C16386">
            <v>0</v>
          </cell>
        </row>
        <row r="16387">
          <cell r="B16387" t="str">
            <v>9Y030089</v>
          </cell>
          <cell r="C16387">
            <v>0</v>
          </cell>
        </row>
        <row r="16388">
          <cell r="B16388" t="str">
            <v>9Y030090</v>
          </cell>
          <cell r="C16388">
            <v>0</v>
          </cell>
        </row>
        <row r="16389">
          <cell r="B16389" t="str">
            <v>9Y030091</v>
          </cell>
          <cell r="C16389">
            <v>0</v>
          </cell>
        </row>
        <row r="16390">
          <cell r="B16390" t="str">
            <v>9Y030094</v>
          </cell>
          <cell r="C16390">
            <v>0</v>
          </cell>
        </row>
        <row r="16391">
          <cell r="B16391" t="str">
            <v>9Y030095</v>
          </cell>
          <cell r="C16391">
            <v>0</v>
          </cell>
        </row>
        <row r="16392">
          <cell r="B16392" t="str">
            <v>9Y030098</v>
          </cell>
          <cell r="C16392">
            <v>0</v>
          </cell>
        </row>
        <row r="16393">
          <cell r="B16393" t="str">
            <v>9Y030194</v>
          </cell>
          <cell r="C16393">
            <v>0</v>
          </cell>
        </row>
        <row r="16394">
          <cell r="B16394" t="str">
            <v>9Y030295</v>
          </cell>
          <cell r="C16394">
            <v>0</v>
          </cell>
        </row>
        <row r="16395">
          <cell r="B16395" t="str">
            <v>9Y030296</v>
          </cell>
          <cell r="C16395">
            <v>0</v>
          </cell>
        </row>
        <row r="16396">
          <cell r="B16396" t="str">
            <v>9Y030396</v>
          </cell>
          <cell r="C16396">
            <v>0</v>
          </cell>
        </row>
        <row r="16397">
          <cell r="B16397" t="str">
            <v>9Y030492</v>
          </cell>
          <cell r="C16397">
            <v>0</v>
          </cell>
        </row>
        <row r="16398">
          <cell r="B16398" t="str">
            <v>9Y030501</v>
          </cell>
          <cell r="C16398">
            <v>0</v>
          </cell>
        </row>
        <row r="16399">
          <cell r="B16399" t="str">
            <v>9Y030601</v>
          </cell>
          <cell r="C16399">
            <v>0</v>
          </cell>
        </row>
        <row r="16400">
          <cell r="B16400" t="str">
            <v>9Y030796</v>
          </cell>
          <cell r="C16400">
            <v>0</v>
          </cell>
        </row>
        <row r="16401">
          <cell r="B16401" t="str">
            <v>9Y030897</v>
          </cell>
          <cell r="C16401">
            <v>0</v>
          </cell>
        </row>
        <row r="16402">
          <cell r="B16402" t="str">
            <v>9Y030907</v>
          </cell>
          <cell r="C16402">
            <v>0</v>
          </cell>
        </row>
        <row r="16403">
          <cell r="B16403" t="str">
            <v>9Y033910</v>
          </cell>
          <cell r="C16403">
            <v>0</v>
          </cell>
        </row>
        <row r="16404">
          <cell r="B16404" t="str">
            <v>9Y050000</v>
          </cell>
          <cell r="C16404">
            <v>0</v>
          </cell>
        </row>
        <row r="16405">
          <cell r="B16405" t="str">
            <v>9Y050094</v>
          </cell>
          <cell r="C16405">
            <v>0</v>
          </cell>
        </row>
        <row r="16406">
          <cell r="B16406" t="str">
            <v>9Y050100</v>
          </cell>
          <cell r="C16406">
            <v>0</v>
          </cell>
        </row>
        <row r="16407">
          <cell r="B16407" t="str">
            <v>9Y050195</v>
          </cell>
          <cell r="C16407">
            <v>0</v>
          </cell>
        </row>
        <row r="16408">
          <cell r="B16408" t="str">
            <v>9Y090608</v>
          </cell>
          <cell r="C16408">
            <v>0</v>
          </cell>
        </row>
        <row r="16409">
          <cell r="B16409" t="str">
            <v>9Y130002</v>
          </cell>
          <cell r="C16409">
            <v>0</v>
          </cell>
        </row>
        <row r="16410">
          <cell r="B16410" t="str">
            <v>9Y130003</v>
          </cell>
          <cell r="C16410">
            <v>0</v>
          </cell>
        </row>
        <row r="16411">
          <cell r="B16411" t="str">
            <v>9Y130004</v>
          </cell>
          <cell r="C16411">
            <v>0</v>
          </cell>
        </row>
        <row r="16412">
          <cell r="B16412" t="str">
            <v>9Y130089</v>
          </cell>
          <cell r="C16412">
            <v>0</v>
          </cell>
        </row>
        <row r="16413">
          <cell r="B16413" t="str">
            <v>9Y130093</v>
          </cell>
          <cell r="C16413">
            <v>0</v>
          </cell>
        </row>
        <row r="16414">
          <cell r="B16414" t="str">
            <v>9Y130096</v>
          </cell>
          <cell r="C16414">
            <v>0</v>
          </cell>
        </row>
        <row r="16415">
          <cell r="B16415" t="str">
            <v>9Y130101</v>
          </cell>
          <cell r="C16415">
            <v>0</v>
          </cell>
        </row>
        <row r="16416">
          <cell r="B16416" t="str">
            <v>9Y130103</v>
          </cell>
          <cell r="C16416">
            <v>0</v>
          </cell>
        </row>
        <row r="16417">
          <cell r="B16417" t="str">
            <v>9Y130186</v>
          </cell>
          <cell r="C16417">
            <v>0</v>
          </cell>
        </row>
        <row r="16418">
          <cell r="B16418" t="str">
            <v>9Y130187</v>
          </cell>
          <cell r="C16418">
            <v>0</v>
          </cell>
        </row>
        <row r="16419">
          <cell r="B16419" t="str">
            <v>9Y130196</v>
          </cell>
          <cell r="C16419">
            <v>0</v>
          </cell>
        </row>
        <row r="16420">
          <cell r="B16420" t="str">
            <v>9Y130199</v>
          </cell>
          <cell r="C16420">
            <v>0</v>
          </cell>
        </row>
        <row r="16421">
          <cell r="B16421" t="str">
            <v>9Y130201</v>
          </cell>
          <cell r="C16421">
            <v>0</v>
          </cell>
        </row>
        <row r="16422">
          <cell r="B16422" t="str">
            <v>9Y130202</v>
          </cell>
          <cell r="C16422">
            <v>0</v>
          </cell>
        </row>
        <row r="16423">
          <cell r="B16423" t="str">
            <v>9Y130304</v>
          </cell>
          <cell r="C16423">
            <v>0</v>
          </cell>
        </row>
        <row r="16424">
          <cell r="B16424" t="str">
            <v>9Y130306</v>
          </cell>
          <cell r="C16424">
            <v>0</v>
          </cell>
        </row>
        <row r="16425">
          <cell r="B16425" t="str">
            <v>9Y130492</v>
          </cell>
          <cell r="C16425">
            <v>0</v>
          </cell>
        </row>
        <row r="16426">
          <cell r="B16426" t="str">
            <v>9Y130596</v>
          </cell>
          <cell r="C16426">
            <v>0</v>
          </cell>
        </row>
        <row r="16427">
          <cell r="B16427" t="str">
            <v>9Y130695</v>
          </cell>
          <cell r="C16427">
            <v>0</v>
          </cell>
        </row>
        <row r="16428">
          <cell r="B16428" t="str">
            <v>9Y130799</v>
          </cell>
          <cell r="C16428">
            <v>0</v>
          </cell>
        </row>
        <row r="16429">
          <cell r="B16429" t="str">
            <v>9Y130898</v>
          </cell>
          <cell r="C16429">
            <v>0</v>
          </cell>
        </row>
        <row r="16430">
          <cell r="B16430" t="str">
            <v>9Y131006</v>
          </cell>
          <cell r="C16430">
            <v>0</v>
          </cell>
        </row>
        <row r="16431">
          <cell r="B16431" t="str">
            <v>9Y131104</v>
          </cell>
          <cell r="C16431">
            <v>0</v>
          </cell>
        </row>
        <row r="16432">
          <cell r="B16432" t="str">
            <v>9Y131106</v>
          </cell>
          <cell r="C16432">
            <v>0</v>
          </cell>
        </row>
        <row r="16433">
          <cell r="B16433" t="str">
            <v>9Y131107</v>
          </cell>
          <cell r="C16433">
            <v>0</v>
          </cell>
        </row>
        <row r="16434">
          <cell r="B16434" t="str">
            <v>9Y131108</v>
          </cell>
          <cell r="C16434">
            <v>0</v>
          </cell>
        </row>
        <row r="16435">
          <cell r="B16435" t="str">
            <v>9Y131306</v>
          </cell>
          <cell r="C16435">
            <v>0</v>
          </cell>
        </row>
        <row r="16436">
          <cell r="B16436" t="str">
            <v>9Y131406</v>
          </cell>
          <cell r="C16436">
            <v>0</v>
          </cell>
        </row>
        <row r="16437">
          <cell r="B16437" t="str">
            <v>9Y131407</v>
          </cell>
          <cell r="C16437">
            <v>0</v>
          </cell>
        </row>
        <row r="16438">
          <cell r="B16438" t="str">
            <v>9Y131506</v>
          </cell>
          <cell r="C16438">
            <v>0</v>
          </cell>
        </row>
        <row r="16439">
          <cell r="B16439" t="str">
            <v>9Y131606</v>
          </cell>
          <cell r="C16439">
            <v>0</v>
          </cell>
        </row>
        <row r="16440">
          <cell r="B16440" t="str">
            <v>9Y131795</v>
          </cell>
          <cell r="C16440">
            <v>0</v>
          </cell>
        </row>
        <row r="16441">
          <cell r="B16441" t="str">
            <v>9Y131797</v>
          </cell>
          <cell r="C16441">
            <v>0</v>
          </cell>
        </row>
        <row r="16442">
          <cell r="B16442" t="str">
            <v>9Y131883</v>
          </cell>
          <cell r="C16442">
            <v>0</v>
          </cell>
        </row>
        <row r="16443">
          <cell r="B16443" t="str">
            <v>9Y131903</v>
          </cell>
          <cell r="C16443">
            <v>0</v>
          </cell>
        </row>
        <row r="16444">
          <cell r="B16444" t="str">
            <v>9Y132007</v>
          </cell>
          <cell r="C16444">
            <v>0</v>
          </cell>
        </row>
        <row r="16445">
          <cell r="B16445" t="str">
            <v>9Y132307</v>
          </cell>
          <cell r="C16445">
            <v>0</v>
          </cell>
        </row>
        <row r="16446">
          <cell r="B16446" t="str">
            <v>9Y132498</v>
          </cell>
          <cell r="C16446">
            <v>0</v>
          </cell>
        </row>
        <row r="16447">
          <cell r="B16447" t="str">
            <v>9Y134015</v>
          </cell>
          <cell r="C16447">
            <v>0</v>
          </cell>
        </row>
        <row r="16448">
          <cell r="B16448" t="str">
            <v>9Y139315</v>
          </cell>
          <cell r="C16448">
            <v>0</v>
          </cell>
        </row>
        <row r="16449">
          <cell r="B16449" t="str">
            <v>9Y145819</v>
          </cell>
          <cell r="C16449">
            <v>0</v>
          </cell>
        </row>
        <row r="16450">
          <cell r="B16450" t="str">
            <v>9Y147519</v>
          </cell>
          <cell r="C16450">
            <v>0</v>
          </cell>
        </row>
        <row r="16451">
          <cell r="B16451" t="str">
            <v>9Y150016</v>
          </cell>
          <cell r="C16451">
            <v>0</v>
          </cell>
        </row>
        <row r="16452">
          <cell r="B16452" t="str">
            <v>9Y150018</v>
          </cell>
          <cell r="C16452">
            <v>0</v>
          </cell>
        </row>
        <row r="16453">
          <cell r="B16453" t="str">
            <v>9Y150116</v>
          </cell>
          <cell r="C16453">
            <v>0</v>
          </cell>
        </row>
        <row r="16454">
          <cell r="B16454" t="str">
            <v>9Y150213</v>
          </cell>
          <cell r="C16454">
            <v>0</v>
          </cell>
        </row>
        <row r="16455">
          <cell r="B16455" t="str">
            <v>9Y150316</v>
          </cell>
          <cell r="C16455">
            <v>0</v>
          </cell>
        </row>
        <row r="16456">
          <cell r="B16456" t="str">
            <v>9Y151099</v>
          </cell>
          <cell r="C16456">
            <v>0</v>
          </cell>
        </row>
        <row r="16457">
          <cell r="B16457" t="str">
            <v>9Y151510</v>
          </cell>
          <cell r="C16457">
            <v>0</v>
          </cell>
        </row>
        <row r="16458">
          <cell r="B16458" t="str">
            <v>9Y152016</v>
          </cell>
          <cell r="C16458">
            <v>0</v>
          </cell>
        </row>
        <row r="16459">
          <cell r="B16459" t="str">
            <v>9Y152514</v>
          </cell>
          <cell r="C16459">
            <v>0</v>
          </cell>
        </row>
        <row r="16460">
          <cell r="B16460" t="str">
            <v>9Y160092</v>
          </cell>
          <cell r="C16460">
            <v>0</v>
          </cell>
        </row>
        <row r="16461">
          <cell r="B16461" t="str">
            <v>9Y160196</v>
          </cell>
          <cell r="C16461">
            <v>0</v>
          </cell>
        </row>
        <row r="16462">
          <cell r="B16462" t="str">
            <v>9Y170000</v>
          </cell>
          <cell r="C16462">
            <v>0</v>
          </cell>
        </row>
        <row r="16463">
          <cell r="B16463" t="str">
            <v>9Y180001</v>
          </cell>
          <cell r="C16463">
            <v>0</v>
          </cell>
        </row>
        <row r="16464">
          <cell r="B16464" t="str">
            <v>9Y180004</v>
          </cell>
          <cell r="C16464">
            <v>0</v>
          </cell>
        </row>
        <row r="16465">
          <cell r="B16465" t="str">
            <v>9Y180005</v>
          </cell>
          <cell r="C16465">
            <v>0</v>
          </cell>
        </row>
        <row r="16466">
          <cell r="B16466" t="str">
            <v>9Y180006</v>
          </cell>
          <cell r="C16466">
            <v>0</v>
          </cell>
        </row>
        <row r="16467">
          <cell r="B16467" t="str">
            <v>9Y180007</v>
          </cell>
          <cell r="C16467">
            <v>0</v>
          </cell>
        </row>
        <row r="16468">
          <cell r="B16468" t="str">
            <v>9Y180096</v>
          </cell>
          <cell r="C16468">
            <v>0</v>
          </cell>
        </row>
        <row r="16469">
          <cell r="B16469" t="str">
            <v>9Y180097</v>
          </cell>
          <cell r="C16469">
            <v>0</v>
          </cell>
        </row>
        <row r="16470">
          <cell r="B16470" t="str">
            <v>9Y180098</v>
          </cell>
          <cell r="C16470">
            <v>0</v>
          </cell>
        </row>
        <row r="16471">
          <cell r="B16471" t="str">
            <v>9Y180099</v>
          </cell>
          <cell r="C16471">
            <v>0</v>
          </cell>
        </row>
        <row r="16472">
          <cell r="B16472" t="str">
            <v>9Y180105</v>
          </cell>
          <cell r="C16472">
            <v>0</v>
          </cell>
        </row>
        <row r="16473">
          <cell r="B16473" t="str">
            <v>9Y180107</v>
          </cell>
          <cell r="C16473">
            <v>0</v>
          </cell>
        </row>
        <row r="16474">
          <cell r="B16474" t="str">
            <v>9Y180108</v>
          </cell>
          <cell r="C16474">
            <v>0</v>
          </cell>
        </row>
        <row r="16475">
          <cell r="B16475" t="str">
            <v>9Y180109</v>
          </cell>
          <cell r="C16475">
            <v>0</v>
          </cell>
        </row>
        <row r="16476">
          <cell r="B16476" t="str">
            <v>9Y180818</v>
          </cell>
          <cell r="C16476">
            <v>0</v>
          </cell>
        </row>
        <row r="16477">
          <cell r="B16477" t="str">
            <v>9Y990067</v>
          </cell>
          <cell r="C16477">
            <v>0</v>
          </cell>
        </row>
        <row r="16478">
          <cell r="B16478" t="str">
            <v>9Y990068</v>
          </cell>
          <cell r="C16478">
            <v>0</v>
          </cell>
        </row>
        <row r="16479">
          <cell r="B16479" t="str">
            <v>9Y990074</v>
          </cell>
          <cell r="C16479">
            <v>0</v>
          </cell>
        </row>
        <row r="16480">
          <cell r="B16480" t="str">
            <v>9Y990075</v>
          </cell>
          <cell r="C16480">
            <v>0</v>
          </cell>
        </row>
        <row r="16481">
          <cell r="B16481" t="str">
            <v>9Y990076</v>
          </cell>
          <cell r="C16481">
            <v>0</v>
          </cell>
        </row>
        <row r="16482">
          <cell r="B16482" t="str">
            <v>9Y990079</v>
          </cell>
          <cell r="C16482">
            <v>0</v>
          </cell>
        </row>
        <row r="16483">
          <cell r="B16483" t="str">
            <v>9Y990482</v>
          </cell>
          <cell r="C16483">
            <v>0</v>
          </cell>
        </row>
        <row r="16484">
          <cell r="B16484" t="str">
            <v>9Y990583</v>
          </cell>
          <cell r="C16484">
            <v>0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Z363"/>
  <sheetViews>
    <sheetView showGridLines="0" showZeros="0" tabSelected="1" topLeftCell="B1" zoomScale="70" zoomScaleNormal="70" workbookViewId="0">
      <selection activeCell="E10" sqref="E10:I10"/>
    </sheetView>
  </sheetViews>
  <sheetFormatPr defaultColWidth="9" defaultRowHeight="18.600000000000001"/>
  <cols>
    <col min="1" max="1" width="12.77734375" style="42" hidden="1" customWidth="1"/>
    <col min="2" max="2" width="8.109375" style="92" customWidth="1"/>
    <col min="3" max="3" width="13.21875" style="92" customWidth="1"/>
    <col min="4" max="4" width="53.33203125" style="93" customWidth="1"/>
    <col min="5" max="5" width="6.44140625" style="47" customWidth="1"/>
    <col min="6" max="6" width="9.44140625" style="94" customWidth="1"/>
    <col min="7" max="7" width="29.88671875" style="95" bestFit="1" customWidth="1"/>
    <col min="8" max="8" width="24.109375" style="95" customWidth="1"/>
    <col min="9" max="9" width="11" style="94" customWidth="1"/>
    <col min="10" max="10" width="27.33203125" style="96" customWidth="1"/>
    <col min="11" max="11" width="15.5546875" style="97" customWidth="1"/>
    <col min="12" max="12" width="15.5546875" style="98" customWidth="1"/>
    <col min="13" max="13" width="12.44140625" style="99" customWidth="1"/>
    <col min="14" max="14" width="16.77734375" style="100" customWidth="1"/>
    <col min="15" max="15" width="14.33203125" style="42" customWidth="1"/>
    <col min="16" max="16" width="9.44140625" style="120" hidden="1" customWidth="1"/>
    <col min="17" max="18" width="9" style="36" hidden="1" customWidth="1"/>
    <col min="19" max="19" width="17.44140625" style="37" hidden="1" customWidth="1"/>
    <col min="20" max="20" width="13" style="37" hidden="1" customWidth="1"/>
    <col min="21" max="21" width="9" style="37" hidden="1" customWidth="1"/>
    <col min="22" max="22" width="15.21875" style="37" hidden="1" customWidth="1"/>
    <col min="23" max="26" width="9" style="37" hidden="1" customWidth="1"/>
    <col min="27" max="27" width="9" style="37" customWidth="1"/>
    <col min="28" max="16384" width="9" style="37"/>
  </cols>
  <sheetData>
    <row r="1" spans="1:24">
      <c r="B1" s="59"/>
      <c r="C1" s="70"/>
      <c r="D1" s="5"/>
      <c r="E1" s="57"/>
      <c r="F1" s="6"/>
      <c r="G1" s="7"/>
      <c r="H1" s="7"/>
      <c r="I1" s="6"/>
      <c r="J1" s="71"/>
      <c r="K1" s="8"/>
      <c r="L1" s="9"/>
      <c r="M1" s="116"/>
      <c r="N1" s="117"/>
      <c r="O1" s="43" t="s">
        <v>1010</v>
      </c>
      <c r="X1" s="37" t="s">
        <v>54</v>
      </c>
    </row>
    <row r="2" spans="1:24" ht="32.25" customHeight="1">
      <c r="A2" s="35"/>
      <c r="B2" s="59"/>
      <c r="C2" s="137" t="s">
        <v>986</v>
      </c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21"/>
      <c r="X2" s="37" t="s">
        <v>762</v>
      </c>
    </row>
    <row r="3" spans="1:24" ht="32.25" customHeight="1">
      <c r="A3" s="35"/>
      <c r="B3" s="59"/>
      <c r="C3" s="138" t="s">
        <v>999</v>
      </c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21"/>
      <c r="X3" s="37" t="s">
        <v>763</v>
      </c>
    </row>
    <row r="4" spans="1:24" ht="32.25" customHeight="1">
      <c r="A4" s="35"/>
      <c r="B4" s="59"/>
      <c r="C4" s="152" t="s">
        <v>59</v>
      </c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21"/>
      <c r="X4" s="37" t="s">
        <v>764</v>
      </c>
    </row>
    <row r="5" spans="1:24" ht="29.25" customHeight="1">
      <c r="A5" s="35"/>
      <c r="B5" s="59"/>
      <c r="C5" s="149" t="s">
        <v>22</v>
      </c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21"/>
      <c r="X5" s="37" t="s">
        <v>1001</v>
      </c>
    </row>
    <row r="6" spans="1:24" ht="29.25" customHeight="1">
      <c r="A6" s="35"/>
      <c r="B6" s="59"/>
      <c r="C6" s="138" t="s">
        <v>761</v>
      </c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21"/>
      <c r="X6" s="37" t="s">
        <v>1002</v>
      </c>
    </row>
    <row r="7" spans="1:24" ht="21" customHeight="1">
      <c r="A7" s="38"/>
      <c r="B7" s="59"/>
      <c r="C7" s="39" t="s">
        <v>1000</v>
      </c>
      <c r="D7" s="40"/>
      <c r="E7" s="40"/>
      <c r="F7" s="40"/>
      <c r="G7" s="40"/>
      <c r="H7" s="40"/>
      <c r="I7" s="40"/>
      <c r="J7" s="40"/>
      <c r="K7" s="40"/>
      <c r="L7" s="41"/>
      <c r="M7" s="40"/>
      <c r="N7" s="40"/>
      <c r="O7" s="106"/>
      <c r="P7" s="121"/>
      <c r="X7" s="37" t="s">
        <v>1003</v>
      </c>
    </row>
    <row r="8" spans="1:24" ht="19.2" customHeight="1">
      <c r="B8" s="59"/>
      <c r="C8" s="39" t="s">
        <v>23</v>
      </c>
      <c r="D8" s="40"/>
      <c r="E8" s="40"/>
      <c r="F8" s="40"/>
      <c r="G8" s="40"/>
      <c r="H8" s="40"/>
      <c r="I8" s="40"/>
      <c r="J8" s="40"/>
      <c r="K8" s="40"/>
      <c r="L8" s="41"/>
      <c r="M8" s="40"/>
      <c r="N8" s="40"/>
      <c r="O8" s="43"/>
      <c r="P8" s="121"/>
      <c r="X8" s="37" t="s">
        <v>1004</v>
      </c>
    </row>
    <row r="9" spans="1:24" ht="21" customHeight="1" thickBot="1">
      <c r="A9" s="44"/>
      <c r="B9" s="59"/>
      <c r="C9" s="39" t="s">
        <v>24</v>
      </c>
      <c r="D9" s="40"/>
      <c r="E9" s="40"/>
      <c r="F9" s="40"/>
      <c r="G9" s="40"/>
      <c r="H9" s="40"/>
      <c r="I9" s="40"/>
      <c r="J9" s="40"/>
      <c r="K9" s="40"/>
      <c r="L9" s="41"/>
      <c r="M9" s="40"/>
      <c r="N9" s="40"/>
      <c r="O9" s="45"/>
      <c r="P9" s="121"/>
      <c r="Q9" s="36" t="s">
        <v>54</v>
      </c>
      <c r="X9" s="37" t="s">
        <v>1005</v>
      </c>
    </row>
    <row r="10" spans="1:24" ht="39" customHeight="1" thickTop="1">
      <c r="A10" s="35"/>
      <c r="B10" s="59"/>
      <c r="C10" s="150" t="s">
        <v>25</v>
      </c>
      <c r="D10" s="151"/>
      <c r="E10" s="145"/>
      <c r="F10" s="146"/>
      <c r="G10" s="146"/>
      <c r="H10" s="146"/>
      <c r="I10" s="147"/>
      <c r="J10" s="145"/>
      <c r="K10" s="146"/>
      <c r="L10" s="146"/>
      <c r="M10" s="146"/>
      <c r="N10" s="146"/>
      <c r="O10" s="148"/>
      <c r="P10" s="121"/>
      <c r="Q10" s="36" t="s">
        <v>49</v>
      </c>
      <c r="X10" s="37" t="s">
        <v>1006</v>
      </c>
    </row>
    <row r="11" spans="1:24" ht="39" customHeight="1">
      <c r="A11" s="35"/>
      <c r="B11" s="59"/>
      <c r="C11" s="139" t="s">
        <v>26</v>
      </c>
      <c r="D11" s="140"/>
      <c r="E11" s="110" t="s">
        <v>4</v>
      </c>
      <c r="F11" s="141"/>
      <c r="G11" s="142"/>
      <c r="H11" s="172"/>
      <c r="I11" s="173"/>
      <c r="J11" s="173"/>
      <c r="K11" s="173"/>
      <c r="L11" s="173"/>
      <c r="M11" s="173"/>
      <c r="N11" s="173"/>
      <c r="O11" s="174"/>
      <c r="P11" s="121"/>
      <c r="Q11" s="36" t="s">
        <v>51</v>
      </c>
      <c r="X11" s="37" t="s">
        <v>1007</v>
      </c>
    </row>
    <row r="12" spans="1:24" ht="39" customHeight="1" thickBot="1">
      <c r="A12" s="35"/>
      <c r="B12" s="59"/>
      <c r="C12" s="175" t="s">
        <v>3</v>
      </c>
      <c r="D12" s="144"/>
      <c r="E12" s="153"/>
      <c r="F12" s="154"/>
      <c r="G12" s="154"/>
      <c r="H12" s="154"/>
      <c r="I12" s="154"/>
      <c r="J12" s="154"/>
      <c r="K12" s="154"/>
      <c r="L12" s="154"/>
      <c r="M12" s="154"/>
      <c r="N12" s="154"/>
      <c r="O12" s="155"/>
      <c r="P12" s="121"/>
      <c r="Q12" s="36" t="s">
        <v>52</v>
      </c>
    </row>
    <row r="13" spans="1:24" ht="53.4" customHeight="1" thickTop="1" thickBot="1">
      <c r="A13" s="127"/>
      <c r="B13" s="129"/>
      <c r="C13" s="143" t="s">
        <v>90</v>
      </c>
      <c r="D13" s="144"/>
      <c r="E13" s="176" t="s">
        <v>94</v>
      </c>
      <c r="F13" s="176"/>
      <c r="G13" s="176"/>
      <c r="H13" s="124" t="s">
        <v>91</v>
      </c>
      <c r="I13" s="118"/>
      <c r="J13" s="111" t="s">
        <v>54</v>
      </c>
      <c r="K13" s="119" t="s">
        <v>93</v>
      </c>
      <c r="L13" s="123" t="s">
        <v>92</v>
      </c>
      <c r="M13" s="101"/>
      <c r="N13" s="177" t="s">
        <v>54</v>
      </c>
      <c r="O13" s="178"/>
      <c r="P13" s="121"/>
      <c r="Q13" s="36" t="s">
        <v>53</v>
      </c>
      <c r="T13" s="46" t="s">
        <v>18</v>
      </c>
    </row>
    <row r="14" spans="1:24" ht="40.799999999999997" customHeight="1" thickTop="1" thickBot="1">
      <c r="A14" s="47"/>
      <c r="B14" s="59"/>
      <c r="C14" s="48"/>
      <c r="D14" s="49"/>
      <c r="E14" s="50" t="s">
        <v>58</v>
      </c>
      <c r="F14" s="51" t="s">
        <v>1008</v>
      </c>
      <c r="G14" s="49"/>
      <c r="H14" s="52"/>
      <c r="I14" s="53"/>
      <c r="J14" s="49"/>
      <c r="K14" s="54"/>
      <c r="L14" s="55"/>
      <c r="M14" s="54"/>
      <c r="N14" s="56"/>
      <c r="O14" s="57"/>
      <c r="P14" s="121"/>
    </row>
    <row r="15" spans="1:24" ht="92.4" customHeight="1" thickTop="1" thickBot="1">
      <c r="A15" s="35"/>
      <c r="B15" s="59"/>
      <c r="C15" s="168" t="s">
        <v>766</v>
      </c>
      <c r="D15" s="169"/>
      <c r="E15" s="166" t="s">
        <v>985</v>
      </c>
      <c r="F15" s="167"/>
      <c r="G15" s="167"/>
      <c r="H15" s="167"/>
      <c r="I15" s="167"/>
      <c r="J15" s="181"/>
      <c r="K15" s="179"/>
      <c r="L15" s="58" t="s">
        <v>5</v>
      </c>
      <c r="M15" s="179"/>
      <c r="N15" s="179"/>
      <c r="O15" s="180"/>
      <c r="P15" s="36"/>
      <c r="Q15" s="37"/>
      <c r="R15" s="37"/>
    </row>
    <row r="16" spans="1:24" ht="33.6" customHeight="1" thickTop="1" thickBot="1">
      <c r="A16" s="44"/>
      <c r="B16" s="59"/>
      <c r="C16" s="59"/>
      <c r="D16" s="5"/>
      <c r="E16" s="6"/>
      <c r="F16" s="6"/>
      <c r="G16" s="8"/>
      <c r="H16" s="8"/>
      <c r="I16" s="6"/>
      <c r="J16" s="5"/>
      <c r="K16" s="8"/>
      <c r="L16" s="60"/>
      <c r="M16" s="61"/>
      <c r="N16" s="61"/>
      <c r="O16" s="45"/>
      <c r="P16" s="121"/>
    </row>
    <row r="17" spans="1:23" ht="33.6" customHeight="1" thickBot="1">
      <c r="A17" s="32"/>
      <c r="B17" s="16"/>
      <c r="C17" s="132"/>
      <c r="D17" s="132"/>
      <c r="E17" s="132"/>
      <c r="F17" s="132"/>
      <c r="G17" s="132"/>
      <c r="H17" s="132"/>
      <c r="I17" s="132"/>
      <c r="J17" s="132"/>
      <c r="K17" s="159" t="s">
        <v>21</v>
      </c>
      <c r="L17" s="160"/>
      <c r="M17" s="108" t="str">
        <f>IF(N17&gt;0,"\","")</f>
        <v/>
      </c>
      <c r="N17" s="109">
        <f>N21+N22+N36+N37</f>
        <v>0</v>
      </c>
      <c r="O17" s="20"/>
      <c r="P17" s="62" t="s">
        <v>48</v>
      </c>
      <c r="Q17" s="63"/>
      <c r="R17" s="63"/>
      <c r="S17" s="64"/>
      <c r="T17" s="64"/>
    </row>
    <row r="18" spans="1:23" ht="16.2" customHeight="1">
      <c r="A18" s="32"/>
      <c r="B18" s="16"/>
      <c r="C18" s="16"/>
      <c r="D18" s="17"/>
      <c r="E18" s="16"/>
      <c r="F18" s="16"/>
      <c r="G18" s="16"/>
      <c r="H18" s="16"/>
      <c r="I18" s="16"/>
      <c r="J18" s="16"/>
      <c r="K18" s="17"/>
      <c r="L18" s="21"/>
      <c r="M18" s="18"/>
      <c r="N18" s="19"/>
      <c r="O18" s="20"/>
      <c r="P18" s="62" t="s">
        <v>760</v>
      </c>
      <c r="Q18" s="65"/>
      <c r="R18" s="65"/>
      <c r="S18" s="66"/>
      <c r="T18" s="66"/>
    </row>
    <row r="19" spans="1:23" ht="16.2" customHeight="1" thickBot="1">
      <c r="A19" s="32"/>
      <c r="B19" s="16"/>
      <c r="C19" s="16"/>
      <c r="D19" s="17"/>
      <c r="E19" s="16"/>
      <c r="F19" s="16"/>
      <c r="G19" s="16"/>
      <c r="H19" s="16"/>
      <c r="I19" s="16"/>
      <c r="J19" s="16"/>
      <c r="K19" s="158" t="str">
        <f>IF(M21&gt;0,"※必須※　☟運送便をご指定ください","")</f>
        <v/>
      </c>
      <c r="L19" s="158"/>
      <c r="M19" s="158"/>
      <c r="N19" s="158"/>
      <c r="O19" s="20"/>
      <c r="P19" s="62"/>
      <c r="Q19" s="65"/>
      <c r="R19" s="65"/>
      <c r="S19" s="66"/>
      <c r="T19" s="66"/>
    </row>
    <row r="20" spans="1:23" ht="50.4" customHeight="1" thickBot="1">
      <c r="A20" s="38"/>
      <c r="B20" s="67"/>
      <c r="C20" s="136" t="s">
        <v>765</v>
      </c>
      <c r="D20" s="131"/>
      <c r="E20" s="133"/>
      <c r="F20" s="134"/>
      <c r="G20" s="135"/>
      <c r="H20" s="170" t="s">
        <v>78</v>
      </c>
      <c r="I20" s="171"/>
      <c r="J20" s="171"/>
      <c r="K20" s="162" t="s">
        <v>97</v>
      </c>
      <c r="L20" s="162"/>
      <c r="M20" s="162"/>
      <c r="N20" s="163"/>
      <c r="O20" s="28"/>
      <c r="U20" s="125" t="s">
        <v>97</v>
      </c>
    </row>
    <row r="21" spans="1:23" ht="25.8" customHeight="1">
      <c r="A21" s="32"/>
      <c r="B21" s="16"/>
      <c r="C21" s="16"/>
      <c r="D21" s="105" t="s">
        <v>82</v>
      </c>
      <c r="E21" s="57"/>
      <c r="F21" s="16"/>
      <c r="G21" s="7"/>
      <c r="H21" s="5" t="s">
        <v>56</v>
      </c>
      <c r="I21" s="68"/>
      <c r="J21" s="16"/>
      <c r="K21" s="164" t="s">
        <v>30</v>
      </c>
      <c r="L21" s="165"/>
      <c r="M21" s="23">
        <f>SUM(M25:M32)</f>
        <v>0</v>
      </c>
      <c r="N21" s="24">
        <f>SUM(N25:N32)</f>
        <v>0</v>
      </c>
      <c r="O21" s="25"/>
      <c r="S21" s="37" t="s">
        <v>19</v>
      </c>
      <c r="T21" s="69" t="str">
        <f>IF(K20=U21,M21*1000,"0")</f>
        <v>0</v>
      </c>
      <c r="U21" s="74" t="s">
        <v>56</v>
      </c>
    </row>
    <row r="22" spans="1:23" ht="25.8" customHeight="1" thickBot="1">
      <c r="A22" s="32"/>
      <c r="B22" s="70"/>
      <c r="C22" s="70"/>
      <c r="D22" s="5"/>
      <c r="E22" s="57"/>
      <c r="F22" s="6"/>
      <c r="G22" s="7"/>
      <c r="H22" s="71" t="s">
        <v>57</v>
      </c>
      <c r="I22" s="57"/>
      <c r="J22" s="7"/>
      <c r="K22" s="161" t="s">
        <v>31</v>
      </c>
      <c r="L22" s="161"/>
      <c r="M22" s="26">
        <f>SUM(M21)</f>
        <v>0</v>
      </c>
      <c r="N22" s="27">
        <f>T21+T22</f>
        <v>0</v>
      </c>
      <c r="O22" s="25"/>
      <c r="S22" s="37" t="s">
        <v>20</v>
      </c>
      <c r="T22" s="69" t="str">
        <f>IF(K20=U22,M21*2400,"0")</f>
        <v>0</v>
      </c>
      <c r="U22" s="74" t="s">
        <v>57</v>
      </c>
    </row>
    <row r="23" spans="1:23" s="35" customFormat="1" ht="32.4" customHeight="1">
      <c r="A23" s="33" t="s">
        <v>0</v>
      </c>
      <c r="B23" s="22"/>
      <c r="C23" s="22"/>
      <c r="D23" s="1" t="s">
        <v>32</v>
      </c>
      <c r="E23" s="1" t="s">
        <v>1</v>
      </c>
      <c r="F23" s="1" t="s">
        <v>33</v>
      </c>
      <c r="G23" s="1" t="s">
        <v>34</v>
      </c>
      <c r="H23" s="1" t="s">
        <v>35</v>
      </c>
      <c r="I23" s="1" t="s">
        <v>2</v>
      </c>
      <c r="J23" s="1" t="s">
        <v>36</v>
      </c>
      <c r="K23" s="14" t="s">
        <v>37</v>
      </c>
      <c r="L23" s="15" t="s">
        <v>55</v>
      </c>
      <c r="M23" s="72" t="s">
        <v>38</v>
      </c>
      <c r="N23" s="2" t="s">
        <v>39</v>
      </c>
      <c r="O23" s="1" t="s">
        <v>40</v>
      </c>
      <c r="P23" s="122" t="s">
        <v>17</v>
      </c>
      <c r="Q23" s="36"/>
      <c r="R23" s="36" t="s">
        <v>104</v>
      </c>
      <c r="S23" s="35" t="s">
        <v>105</v>
      </c>
      <c r="T23" s="35" t="s">
        <v>103</v>
      </c>
      <c r="U23" s="35" t="s">
        <v>106</v>
      </c>
      <c r="W23" s="35" t="s">
        <v>767</v>
      </c>
    </row>
    <row r="24" spans="1:23" ht="19.8" customHeight="1">
      <c r="A24" s="34"/>
      <c r="B24" s="4"/>
      <c r="C24" s="4" t="s">
        <v>41</v>
      </c>
      <c r="D24" s="5"/>
      <c r="E24" s="6"/>
      <c r="F24" s="6"/>
      <c r="G24" s="7"/>
      <c r="H24" s="7"/>
      <c r="I24" s="6"/>
      <c r="J24" s="7"/>
      <c r="K24" s="8"/>
      <c r="L24" s="9"/>
      <c r="M24" s="73"/>
      <c r="N24" s="10"/>
      <c r="O24" s="3"/>
    </row>
    <row r="25" spans="1:23" ht="19.8" customHeight="1">
      <c r="A25" s="75" t="s">
        <v>15</v>
      </c>
      <c r="B25" s="76">
        <v>1</v>
      </c>
      <c r="C25" s="76"/>
      <c r="D25" s="77" t="s">
        <v>99</v>
      </c>
      <c r="E25" s="78" t="s">
        <v>95</v>
      </c>
      <c r="F25" s="78" t="s">
        <v>100</v>
      </c>
      <c r="G25" s="79" t="s">
        <v>77</v>
      </c>
      <c r="H25" s="80" t="s">
        <v>168</v>
      </c>
      <c r="I25" s="81" t="s">
        <v>6</v>
      </c>
      <c r="J25" s="82" t="s">
        <v>73</v>
      </c>
      <c r="K25" s="83">
        <f t="shared" ref="K25:K30" si="0">R25*S25*1.1</f>
        <v>19800</v>
      </c>
      <c r="L25" s="84">
        <f t="shared" ref="L25:L30" si="1">T25*S25*1.1</f>
        <v>9240</v>
      </c>
      <c r="M25" s="11"/>
      <c r="N25" s="12">
        <f t="shared" ref="N25" si="2">L25*M25</f>
        <v>0</v>
      </c>
      <c r="O25" s="85" t="str">
        <f t="shared" ref="O25:O30" si="3">MID(A25,2,3)&amp;"-"&amp;RIGHT(A25,4)</f>
        <v>F40-07XX</v>
      </c>
      <c r="P25" s="120" t="str">
        <f t="shared" ref="P25:P30" si="4">T25&amp;"×12"</f>
        <v>700×12</v>
      </c>
      <c r="Q25" s="36" t="s">
        <v>16</v>
      </c>
      <c r="R25" s="86">
        <f>VLOOKUP(A25,[1]見積り!$B:$X,23,0)</f>
        <v>1500</v>
      </c>
      <c r="S25" s="130">
        <v>12</v>
      </c>
      <c r="T25" s="36">
        <v>700</v>
      </c>
      <c r="U25" s="74">
        <f t="shared" ref="U25:U31" si="5">T25/R25</f>
        <v>0.46666666666666667</v>
      </c>
      <c r="W25" s="37">
        <f>VLOOKUP(A25,[2]帳簿在庫!$B:$C,2,0)</f>
        <v>7184</v>
      </c>
    </row>
    <row r="26" spans="1:23" ht="19.8" customHeight="1">
      <c r="A26" s="75" t="s">
        <v>10</v>
      </c>
      <c r="B26" s="76">
        <v>2</v>
      </c>
      <c r="C26" s="76"/>
      <c r="D26" s="77" t="s">
        <v>113</v>
      </c>
      <c r="E26" s="78">
        <v>2019</v>
      </c>
      <c r="F26" s="78" t="s">
        <v>8</v>
      </c>
      <c r="G26" s="88" t="s">
        <v>28</v>
      </c>
      <c r="H26" s="80" t="s">
        <v>29</v>
      </c>
      <c r="I26" s="81" t="s">
        <v>6</v>
      </c>
      <c r="J26" s="82" t="s">
        <v>50</v>
      </c>
      <c r="K26" s="83">
        <f t="shared" si="0"/>
        <v>19800</v>
      </c>
      <c r="L26" s="84">
        <f t="shared" si="1"/>
        <v>7260.0000000000009</v>
      </c>
      <c r="M26" s="11"/>
      <c r="N26" s="12">
        <f>L26*M26</f>
        <v>0</v>
      </c>
      <c r="O26" s="85" t="str">
        <f t="shared" si="3"/>
        <v>A08-0119</v>
      </c>
      <c r="P26" s="120" t="str">
        <f t="shared" si="4"/>
        <v>550×12</v>
      </c>
      <c r="Q26" s="36" t="s">
        <v>16</v>
      </c>
      <c r="R26" s="86">
        <f>VLOOKUP(A26,[1]見積り!$B:$X,23,0)</f>
        <v>1500</v>
      </c>
      <c r="S26" s="35">
        <v>12</v>
      </c>
      <c r="T26" s="36">
        <v>550</v>
      </c>
      <c r="U26" s="74">
        <f t="shared" si="5"/>
        <v>0.36666666666666664</v>
      </c>
      <c r="W26" s="37">
        <f>VLOOKUP(A26,[2]帳簿在庫!$B:$C,2,0)</f>
        <v>1288</v>
      </c>
    </row>
    <row r="27" spans="1:23" ht="19.8" customHeight="1">
      <c r="A27" s="75" t="s">
        <v>13</v>
      </c>
      <c r="B27" s="76">
        <v>3</v>
      </c>
      <c r="C27" s="76"/>
      <c r="D27" s="77" t="s">
        <v>111</v>
      </c>
      <c r="E27" s="78">
        <v>2018</v>
      </c>
      <c r="F27" s="78" t="s">
        <v>8</v>
      </c>
      <c r="G27" s="79" t="s">
        <v>27</v>
      </c>
      <c r="H27" s="80" t="s">
        <v>754</v>
      </c>
      <c r="I27" s="81" t="s">
        <v>6</v>
      </c>
      <c r="J27" s="82" t="s">
        <v>9</v>
      </c>
      <c r="K27" s="83">
        <f t="shared" si="0"/>
        <v>19800</v>
      </c>
      <c r="L27" s="84">
        <f t="shared" si="1"/>
        <v>8580</v>
      </c>
      <c r="M27" s="11"/>
      <c r="N27" s="12">
        <f>L27*M27</f>
        <v>0</v>
      </c>
      <c r="O27" s="85" t="str">
        <f t="shared" si="3"/>
        <v>F43-0618</v>
      </c>
      <c r="P27" s="120" t="str">
        <f t="shared" si="4"/>
        <v>650×12</v>
      </c>
      <c r="Q27" s="36" t="s">
        <v>16</v>
      </c>
      <c r="R27" s="86">
        <f>VLOOKUP(A27,[1]見積り!$B:$X,23,0)</f>
        <v>1500</v>
      </c>
      <c r="S27" s="130">
        <v>12</v>
      </c>
      <c r="T27" s="86">
        <v>650</v>
      </c>
      <c r="U27" s="74">
        <f t="shared" si="5"/>
        <v>0.43333333333333335</v>
      </c>
      <c r="W27" s="37">
        <f>VLOOKUP(A27,[2]帳簿在庫!$B:$C,2,0)</f>
        <v>579</v>
      </c>
    </row>
    <row r="28" spans="1:23" ht="19.8" customHeight="1">
      <c r="A28" s="75" t="s">
        <v>14</v>
      </c>
      <c r="B28" s="76">
        <v>4</v>
      </c>
      <c r="C28" s="76"/>
      <c r="D28" s="77" t="s">
        <v>112</v>
      </c>
      <c r="E28" s="78">
        <v>2018</v>
      </c>
      <c r="F28" s="78" t="s">
        <v>8</v>
      </c>
      <c r="G28" s="79" t="s">
        <v>27</v>
      </c>
      <c r="H28" s="80" t="s">
        <v>754</v>
      </c>
      <c r="I28" s="81" t="s">
        <v>6</v>
      </c>
      <c r="J28" s="82" t="s">
        <v>9</v>
      </c>
      <c r="K28" s="83">
        <f t="shared" si="0"/>
        <v>19800</v>
      </c>
      <c r="L28" s="84">
        <f t="shared" si="1"/>
        <v>8580</v>
      </c>
      <c r="M28" s="11"/>
      <c r="N28" s="12">
        <f>L28*M28</f>
        <v>0</v>
      </c>
      <c r="O28" s="85" t="str">
        <f t="shared" si="3"/>
        <v>F43-0718</v>
      </c>
      <c r="P28" s="120" t="str">
        <f t="shared" si="4"/>
        <v>650×12</v>
      </c>
      <c r="Q28" s="36" t="s">
        <v>16</v>
      </c>
      <c r="R28" s="86">
        <f>VLOOKUP(A28,[1]見積り!$B:$X,23,0)</f>
        <v>1500</v>
      </c>
      <c r="S28" s="130">
        <v>12</v>
      </c>
      <c r="T28" s="36">
        <v>650</v>
      </c>
      <c r="U28" s="74">
        <f t="shared" si="5"/>
        <v>0.43333333333333335</v>
      </c>
      <c r="W28" s="37">
        <f>VLOOKUP(A28,[2]帳簿在庫!$B:$C,2,0)</f>
        <v>811</v>
      </c>
    </row>
    <row r="29" spans="1:23" ht="19.8" customHeight="1">
      <c r="A29" s="75" t="s">
        <v>11</v>
      </c>
      <c r="B29" s="76">
        <v>5</v>
      </c>
      <c r="C29" s="76"/>
      <c r="D29" s="77" t="s">
        <v>109</v>
      </c>
      <c r="E29" s="78">
        <v>2018</v>
      </c>
      <c r="F29" s="78" t="s">
        <v>7</v>
      </c>
      <c r="G29" s="79" t="s">
        <v>27</v>
      </c>
      <c r="H29" s="80" t="s">
        <v>754</v>
      </c>
      <c r="I29" s="81" t="s">
        <v>6</v>
      </c>
      <c r="J29" s="82" t="s">
        <v>9</v>
      </c>
      <c r="K29" s="83">
        <f t="shared" si="0"/>
        <v>19800</v>
      </c>
      <c r="L29" s="84">
        <f t="shared" si="1"/>
        <v>8580</v>
      </c>
      <c r="M29" s="11"/>
      <c r="N29" s="12">
        <f t="shared" ref="N29:N30" si="6">L29*M29</f>
        <v>0</v>
      </c>
      <c r="O29" s="85" t="str">
        <f t="shared" si="3"/>
        <v>F43-0418</v>
      </c>
      <c r="P29" s="120" t="str">
        <f t="shared" si="4"/>
        <v>650×12</v>
      </c>
      <c r="Q29" s="36" t="s">
        <v>16</v>
      </c>
      <c r="R29" s="86">
        <f>VLOOKUP(A29,[1]見積り!$B:$X,23,0)</f>
        <v>1500</v>
      </c>
      <c r="S29" s="35">
        <v>12</v>
      </c>
      <c r="T29" s="36">
        <v>650</v>
      </c>
      <c r="U29" s="74">
        <f t="shared" si="5"/>
        <v>0.43333333333333335</v>
      </c>
      <c r="W29" s="37">
        <f>VLOOKUP(A29,[2]帳簿在庫!$B:$C,2,0)</f>
        <v>377</v>
      </c>
    </row>
    <row r="30" spans="1:23" ht="19.8" customHeight="1">
      <c r="A30" s="75" t="s">
        <v>12</v>
      </c>
      <c r="B30" s="76">
        <v>6</v>
      </c>
      <c r="C30" s="76"/>
      <c r="D30" s="77" t="s">
        <v>110</v>
      </c>
      <c r="E30" s="78">
        <v>2018</v>
      </c>
      <c r="F30" s="87" t="s">
        <v>7</v>
      </c>
      <c r="G30" s="79" t="s">
        <v>27</v>
      </c>
      <c r="H30" s="80" t="s">
        <v>754</v>
      </c>
      <c r="I30" s="81" t="s">
        <v>6</v>
      </c>
      <c r="J30" s="82" t="s">
        <v>9</v>
      </c>
      <c r="K30" s="83">
        <f t="shared" si="0"/>
        <v>19800</v>
      </c>
      <c r="L30" s="84">
        <f t="shared" si="1"/>
        <v>8580</v>
      </c>
      <c r="M30" s="11"/>
      <c r="N30" s="12">
        <f t="shared" si="6"/>
        <v>0</v>
      </c>
      <c r="O30" s="85" t="str">
        <f t="shared" si="3"/>
        <v>F43-0518</v>
      </c>
      <c r="P30" s="120" t="str">
        <f t="shared" si="4"/>
        <v>650×12</v>
      </c>
      <c r="Q30" s="36" t="s">
        <v>16</v>
      </c>
      <c r="R30" s="86">
        <f>VLOOKUP(A30,[1]見積り!$B:$X,23,0)</f>
        <v>1500</v>
      </c>
      <c r="S30" s="130">
        <v>12</v>
      </c>
      <c r="T30" s="86">
        <v>650</v>
      </c>
      <c r="U30" s="74">
        <f t="shared" si="5"/>
        <v>0.43333333333333335</v>
      </c>
      <c r="W30" s="37">
        <f>VLOOKUP(A30,[2]帳簿在庫!$B:$C,2,0)</f>
        <v>758</v>
      </c>
    </row>
    <row r="31" spans="1:23" ht="19.8" customHeight="1">
      <c r="A31" s="75" t="s">
        <v>61</v>
      </c>
      <c r="B31" s="76">
        <v>7</v>
      </c>
      <c r="C31" s="76"/>
      <c r="D31" s="77" t="s">
        <v>108</v>
      </c>
      <c r="E31" s="78">
        <v>2018</v>
      </c>
      <c r="F31" s="78" t="s">
        <v>7</v>
      </c>
      <c r="G31" s="79" t="s">
        <v>27</v>
      </c>
      <c r="H31" s="80" t="s">
        <v>754</v>
      </c>
      <c r="I31" s="81" t="s">
        <v>6</v>
      </c>
      <c r="J31" s="82" t="s">
        <v>68</v>
      </c>
      <c r="K31" s="83">
        <f t="shared" ref="K31" si="7">R31*S31*1.1</f>
        <v>22440</v>
      </c>
      <c r="L31" s="84">
        <f t="shared" ref="L31" si="8">T31*S31*1.1</f>
        <v>9900</v>
      </c>
      <c r="M31" s="11"/>
      <c r="N31" s="12">
        <f>L31*M31</f>
        <v>0</v>
      </c>
      <c r="O31" s="85" t="str">
        <f t="shared" ref="O31" si="9">MID(A31,2,3)&amp;"-"&amp;RIGHT(A31,4)</f>
        <v>F43-0818</v>
      </c>
      <c r="P31" s="120" t="str">
        <f t="shared" ref="P31" si="10">T31&amp;"×12"</f>
        <v>750×12</v>
      </c>
      <c r="Q31" s="36" t="s">
        <v>16</v>
      </c>
      <c r="R31" s="86">
        <f>VLOOKUP(A31,[1]見積り!$B:$X,23,0)</f>
        <v>1700</v>
      </c>
      <c r="S31" s="35">
        <v>12</v>
      </c>
      <c r="T31" s="36">
        <v>750</v>
      </c>
      <c r="U31" s="74">
        <f t="shared" si="5"/>
        <v>0.44117647058823528</v>
      </c>
      <c r="W31" s="37">
        <f>VLOOKUP(A31,[2]帳簿在庫!$B:$C,2,0)</f>
        <v>1095</v>
      </c>
    </row>
    <row r="32" spans="1:23" ht="19.8" customHeight="1" thickBot="1">
      <c r="A32" s="75" t="s">
        <v>102</v>
      </c>
      <c r="B32" s="76">
        <v>8</v>
      </c>
      <c r="C32" s="76"/>
      <c r="D32" s="77" t="s">
        <v>107</v>
      </c>
      <c r="E32" s="78">
        <v>2016</v>
      </c>
      <c r="F32" s="78" t="s">
        <v>7</v>
      </c>
      <c r="G32" s="88" t="s">
        <v>759</v>
      </c>
      <c r="H32" s="80" t="s">
        <v>752</v>
      </c>
      <c r="I32" s="81" t="s">
        <v>60</v>
      </c>
      <c r="J32" s="82" t="s">
        <v>747</v>
      </c>
      <c r="K32" s="83">
        <f>R32*S32*1.1</f>
        <v>26400.000000000004</v>
      </c>
      <c r="L32" s="84">
        <f t="shared" ref="L32" si="11">T32*S32*1.1</f>
        <v>11880.000000000002</v>
      </c>
      <c r="M32" s="13"/>
      <c r="N32" s="12">
        <f t="shared" ref="N32" si="12">L32*M32</f>
        <v>0</v>
      </c>
      <c r="O32" s="85" t="str">
        <f>MID(A32,2,3)&amp;"-"&amp;RIGHT(A32,4)</f>
        <v>F02-0016</v>
      </c>
      <c r="P32" s="120" t="str">
        <f>T32&amp;"×12"</f>
        <v>900×12</v>
      </c>
      <c r="Q32" s="36" t="s">
        <v>16</v>
      </c>
      <c r="R32" s="86">
        <f>VLOOKUP(A32,[1]見積り!$B:$X,23,0)</f>
        <v>2000</v>
      </c>
      <c r="S32" s="35">
        <v>12</v>
      </c>
      <c r="T32" s="36">
        <v>900</v>
      </c>
      <c r="U32" s="74">
        <f t="shared" ref="U32" si="13">T32/R32</f>
        <v>0.45</v>
      </c>
      <c r="W32" s="37">
        <f>VLOOKUP(A32,[2]帳簿在庫!$B:$C,2,0)</f>
        <v>975</v>
      </c>
    </row>
    <row r="33" spans="1:23" ht="16.8" customHeight="1">
      <c r="A33" s="32"/>
      <c r="B33" s="16"/>
      <c r="C33" s="16"/>
      <c r="D33" s="17"/>
      <c r="E33" s="16"/>
      <c r="F33" s="16"/>
      <c r="G33" s="16"/>
      <c r="H33" s="16"/>
      <c r="I33" s="16"/>
      <c r="J33" s="16"/>
      <c r="K33" s="17"/>
      <c r="L33" s="21"/>
      <c r="M33" s="18"/>
      <c r="N33" s="19"/>
      <c r="O33" s="20"/>
      <c r="S33" s="74" t="s">
        <v>85</v>
      </c>
      <c r="T33" s="69" t="str">
        <f>IF(K35=U36,ROUNDUP(M36/9,0),"0")</f>
        <v>0</v>
      </c>
    </row>
    <row r="34" spans="1:23" ht="30.6" customHeight="1" thickBot="1">
      <c r="A34" s="38"/>
      <c r="B34" s="67"/>
      <c r="C34" s="67"/>
      <c r="D34" s="40"/>
      <c r="E34" s="40"/>
      <c r="F34" s="40"/>
      <c r="G34" s="40"/>
      <c r="H34" s="40"/>
      <c r="I34" s="40"/>
      <c r="J34" s="40"/>
      <c r="K34" s="158" t="str">
        <f>IF(M36&gt;0,"※必須※　☟運送便をご指定ください","")</f>
        <v/>
      </c>
      <c r="L34" s="158"/>
      <c r="M34" s="158"/>
      <c r="N34" s="158"/>
      <c r="O34" s="106"/>
      <c r="S34" s="37" t="s">
        <v>87</v>
      </c>
      <c r="T34" s="69" t="str">
        <f>IF(K35=U37,ROUNDUP(M36/12,0),"0")</f>
        <v>0</v>
      </c>
    </row>
    <row r="35" spans="1:23" ht="51.6" customHeight="1" thickBot="1">
      <c r="A35" s="38"/>
      <c r="B35" s="105"/>
      <c r="C35" s="136" t="s">
        <v>765</v>
      </c>
      <c r="D35" s="131"/>
      <c r="E35" s="133"/>
      <c r="F35" s="134"/>
      <c r="G35" s="135"/>
      <c r="H35" s="170" t="s">
        <v>79</v>
      </c>
      <c r="I35" s="171"/>
      <c r="J35" s="171"/>
      <c r="K35" s="162" t="s">
        <v>987</v>
      </c>
      <c r="L35" s="162"/>
      <c r="M35" s="162"/>
      <c r="N35" s="163"/>
      <c r="O35" s="106"/>
      <c r="S35" s="37" t="s">
        <v>84</v>
      </c>
      <c r="T35" s="69" t="str">
        <f>IF(K35=U38,ROUNDUP(M36/12,0),"0")</f>
        <v>0</v>
      </c>
      <c r="U35" s="125" t="s">
        <v>98</v>
      </c>
    </row>
    <row r="36" spans="1:23" ht="25.8" customHeight="1">
      <c r="A36" s="32"/>
      <c r="B36" s="67"/>
      <c r="C36" s="67"/>
      <c r="D36" s="105" t="s">
        <v>82</v>
      </c>
      <c r="E36" s="16"/>
      <c r="F36" s="16"/>
      <c r="G36" s="16"/>
      <c r="H36" s="5" t="s">
        <v>80</v>
      </c>
      <c r="I36" s="16"/>
      <c r="J36" s="16"/>
      <c r="K36" s="156" t="s">
        <v>42</v>
      </c>
      <c r="L36" s="157"/>
      <c r="M36" s="31">
        <f>SUM(M41:M363)</f>
        <v>0</v>
      </c>
      <c r="N36" s="27">
        <f>SUM(N41:N363)</f>
        <v>0</v>
      </c>
      <c r="O36" s="20"/>
      <c r="S36" s="37" t="s">
        <v>86</v>
      </c>
      <c r="T36" s="69" t="str">
        <f>IF(K35=U36,T33*1700,"0")</f>
        <v>0</v>
      </c>
      <c r="U36" s="74" t="s">
        <v>80</v>
      </c>
    </row>
    <row r="37" spans="1:23" ht="25.8" customHeight="1">
      <c r="A37" s="32"/>
      <c r="B37" s="128"/>
      <c r="C37" s="128"/>
      <c r="D37" s="128"/>
      <c r="E37" s="57"/>
      <c r="F37" s="28"/>
      <c r="G37" s="28"/>
      <c r="H37" s="30" t="s">
        <v>81</v>
      </c>
      <c r="I37" s="16"/>
      <c r="J37" s="28"/>
      <c r="K37" s="161" t="s">
        <v>43</v>
      </c>
      <c r="L37" s="161"/>
      <c r="M37" s="31">
        <f>T33+T34+T35</f>
        <v>0</v>
      </c>
      <c r="N37" s="27">
        <f>T36+T37+T38</f>
        <v>0</v>
      </c>
      <c r="O37" s="20"/>
      <c r="S37" s="37" t="s">
        <v>88</v>
      </c>
      <c r="T37" s="69" t="str">
        <f>IF(K35=U37,T34*2400,"0")</f>
        <v>0</v>
      </c>
      <c r="U37" s="74" t="s">
        <v>81</v>
      </c>
    </row>
    <row r="38" spans="1:23" ht="25.8" customHeight="1" thickBot="1">
      <c r="A38" s="32"/>
      <c r="B38" s="126"/>
      <c r="C38" s="107"/>
      <c r="D38" s="107"/>
      <c r="E38" s="57"/>
      <c r="F38" s="28"/>
      <c r="G38" s="28"/>
      <c r="H38" s="30" t="s">
        <v>83</v>
      </c>
      <c r="I38" s="16"/>
      <c r="J38" s="28"/>
      <c r="K38" s="112"/>
      <c r="L38" s="115"/>
      <c r="M38" s="113"/>
      <c r="N38" s="114"/>
      <c r="O38" s="20"/>
      <c r="S38" s="37" t="s">
        <v>89</v>
      </c>
      <c r="T38" s="69" t="str">
        <f>IF(K35=U38,T35*1000,"0")</f>
        <v>0</v>
      </c>
      <c r="U38" s="74" t="s">
        <v>83</v>
      </c>
    </row>
    <row r="39" spans="1:23" s="35" customFormat="1" ht="31.8" customHeight="1">
      <c r="A39" s="33" t="s">
        <v>0</v>
      </c>
      <c r="B39" s="22"/>
      <c r="C39" s="22" t="s">
        <v>1011</v>
      </c>
      <c r="D39" s="1" t="s">
        <v>32</v>
      </c>
      <c r="E39" s="1" t="s">
        <v>1</v>
      </c>
      <c r="F39" s="1" t="s">
        <v>33</v>
      </c>
      <c r="G39" s="1" t="s">
        <v>34</v>
      </c>
      <c r="H39" s="1" t="s">
        <v>35</v>
      </c>
      <c r="I39" s="1" t="s">
        <v>2</v>
      </c>
      <c r="J39" s="1" t="s">
        <v>36</v>
      </c>
      <c r="K39" s="14" t="s">
        <v>37</v>
      </c>
      <c r="L39" s="15" t="s">
        <v>55</v>
      </c>
      <c r="M39" s="72" t="s">
        <v>38</v>
      </c>
      <c r="N39" s="2" t="s">
        <v>39</v>
      </c>
      <c r="O39" s="1" t="s">
        <v>40</v>
      </c>
      <c r="P39" s="122" t="s">
        <v>17</v>
      </c>
      <c r="Q39" s="102" t="s">
        <v>63</v>
      </c>
      <c r="R39" s="36" t="s">
        <v>47</v>
      </c>
    </row>
    <row r="40" spans="1:23" ht="19.8" customHeight="1">
      <c r="A40" s="34"/>
      <c r="B40" s="105"/>
      <c r="C40" s="105" t="s">
        <v>67</v>
      </c>
      <c r="D40" s="5"/>
      <c r="E40" s="6"/>
      <c r="F40" s="6"/>
      <c r="G40" s="7"/>
      <c r="H40" s="7"/>
      <c r="I40" s="6"/>
      <c r="J40" s="7"/>
      <c r="K40" s="8"/>
      <c r="L40" s="9"/>
      <c r="M40" s="29"/>
      <c r="N40" s="12">
        <f t="shared" ref="N40" si="14">L40*M40</f>
        <v>0</v>
      </c>
      <c r="O40" s="85"/>
      <c r="U40" s="74"/>
      <c r="W40" s="37" t="s">
        <v>768</v>
      </c>
    </row>
    <row r="41" spans="1:23" ht="19.8" customHeight="1">
      <c r="A41" s="75" t="s">
        <v>15</v>
      </c>
      <c r="B41" s="76">
        <v>9</v>
      </c>
      <c r="C41" s="76">
        <v>600</v>
      </c>
      <c r="D41" s="77" t="s">
        <v>167</v>
      </c>
      <c r="E41" s="78" t="s">
        <v>160</v>
      </c>
      <c r="F41" s="78" t="s">
        <v>772</v>
      </c>
      <c r="G41" s="79" t="s">
        <v>77</v>
      </c>
      <c r="H41" s="80" t="str">
        <f>VLOOKUP(A41,'[3]御注文書 Order Sheet'!$A$42:$H$527,8,0)</f>
        <v>フランス・ヴァンムスー</v>
      </c>
      <c r="I41" s="81">
        <v>750</v>
      </c>
      <c r="J41" s="103" t="s">
        <v>1009</v>
      </c>
      <c r="K41" s="83">
        <f>R41*1.1</f>
        <v>1650.0000000000002</v>
      </c>
      <c r="L41" s="84">
        <f>R41*0.45*1.1</f>
        <v>742.50000000000011</v>
      </c>
      <c r="M41" s="11"/>
      <c r="N41" s="12">
        <f t="shared" ref="N41:N62" si="15">L41*M41</f>
        <v>0</v>
      </c>
      <c r="O41" s="85" t="str">
        <f t="shared" ref="O41:O62" si="16">MID(A41,2,3)&amp;"-"&amp;RIGHT(A41,4)</f>
        <v>F40-07XX</v>
      </c>
      <c r="P41" s="120">
        <f>R41*0.45</f>
        <v>675</v>
      </c>
      <c r="Q41" s="36" t="s">
        <v>16</v>
      </c>
      <c r="R41" s="86">
        <f>VLOOKUP(A41,'[4]全リスト (2)'!$C:$AA,25,0)</f>
        <v>1500</v>
      </c>
      <c r="S41" s="74" t="s">
        <v>988</v>
      </c>
      <c r="T41" s="74" t="s">
        <v>66</v>
      </c>
      <c r="U41" s="74"/>
      <c r="W41" s="37">
        <f>VLOOKUP(A41,[2]帳簿在庫!$B:$C,2,0)</f>
        <v>7184</v>
      </c>
    </row>
    <row r="42" spans="1:23" ht="19.8" customHeight="1">
      <c r="A42" s="75" t="s">
        <v>169</v>
      </c>
      <c r="B42" s="76">
        <v>10</v>
      </c>
      <c r="C42" s="76">
        <v>600</v>
      </c>
      <c r="D42" s="77" t="s">
        <v>170</v>
      </c>
      <c r="E42" s="78" t="s">
        <v>160</v>
      </c>
      <c r="F42" s="78" t="s">
        <v>772</v>
      </c>
      <c r="G42" s="79" t="s">
        <v>171</v>
      </c>
      <c r="H42" s="80" t="str">
        <f>VLOOKUP(A42,'[3]御注文書 Order Sheet'!$A$42:$H$527,8,0)</f>
        <v>フランス・ヴァンムスー</v>
      </c>
      <c r="I42" s="81">
        <v>750</v>
      </c>
      <c r="J42" s="104" t="s">
        <v>813</v>
      </c>
      <c r="K42" s="83">
        <f>R42*1.1</f>
        <v>1980.0000000000002</v>
      </c>
      <c r="L42" s="84">
        <f>R42*0.5*1.1</f>
        <v>990.00000000000011</v>
      </c>
      <c r="M42" s="11"/>
      <c r="N42" s="12">
        <f t="shared" si="15"/>
        <v>0</v>
      </c>
      <c r="O42" s="85" t="str">
        <f t="shared" si="16"/>
        <v>F40-99XX</v>
      </c>
      <c r="P42" s="120">
        <f t="shared" ref="P42:P47" si="17">R42*0.5</f>
        <v>900</v>
      </c>
      <c r="Q42" s="36" t="s">
        <v>16</v>
      </c>
      <c r="R42" s="86">
        <f>VLOOKUP(A42,'[4]全リスト (2)'!$C:$AA,25,0)</f>
        <v>1800</v>
      </c>
      <c r="S42" s="74" t="s">
        <v>65</v>
      </c>
      <c r="T42" s="74" t="s">
        <v>66</v>
      </c>
      <c r="U42" s="74"/>
      <c r="W42" s="37">
        <f>VLOOKUP(A42,[2]帳簿在庫!$B:$C,2,0)</f>
        <v>1583</v>
      </c>
    </row>
    <row r="43" spans="1:23" ht="19.8" customHeight="1">
      <c r="A43" s="75" t="s">
        <v>154</v>
      </c>
      <c r="B43" s="76">
        <v>11</v>
      </c>
      <c r="C43" s="76">
        <v>600</v>
      </c>
      <c r="D43" s="77" t="s">
        <v>155</v>
      </c>
      <c r="E43" s="78">
        <v>2019</v>
      </c>
      <c r="F43" s="78" t="s">
        <v>772</v>
      </c>
      <c r="G43" s="79" t="s">
        <v>156</v>
      </c>
      <c r="H43" s="80" t="str">
        <f>VLOOKUP(A43,'[3]御注文書 Order Sheet'!$A$42:$H$527,8,0)</f>
        <v>南アフリカ</v>
      </c>
      <c r="I43" s="81">
        <v>750</v>
      </c>
      <c r="J43" s="104" t="s">
        <v>814</v>
      </c>
      <c r="K43" s="83">
        <f>R43*1.1</f>
        <v>2090</v>
      </c>
      <c r="L43" s="84">
        <f>R43*0.5*1.1</f>
        <v>1045</v>
      </c>
      <c r="M43" s="11"/>
      <c r="N43" s="12">
        <f t="shared" si="15"/>
        <v>0</v>
      </c>
      <c r="O43" s="85" t="str">
        <f t="shared" si="16"/>
        <v>A06-0919</v>
      </c>
      <c r="P43" s="120">
        <f t="shared" si="17"/>
        <v>950</v>
      </c>
      <c r="Q43" s="36" t="s">
        <v>16</v>
      </c>
      <c r="R43" s="86">
        <f>VLOOKUP(A43,'[4]全リスト (2)'!$C:$AA,25,0)</f>
        <v>1900</v>
      </c>
      <c r="S43" s="74" t="s">
        <v>65</v>
      </c>
      <c r="T43" s="74" t="s">
        <v>66</v>
      </c>
      <c r="U43" s="74"/>
      <c r="W43" s="37">
        <f>VLOOKUP(A43,[2]帳簿在庫!$B:$C,2,0)</f>
        <v>914</v>
      </c>
    </row>
    <row r="44" spans="1:23" ht="19.8" customHeight="1">
      <c r="A44" s="75" t="s">
        <v>175</v>
      </c>
      <c r="B44" s="76">
        <v>12</v>
      </c>
      <c r="C44" s="76">
        <f>VLOOKUP(A44,[5]帳簿在庫!$B:$C,2,0)</f>
        <v>95</v>
      </c>
      <c r="D44" s="77" t="s">
        <v>176</v>
      </c>
      <c r="E44" s="78" t="s">
        <v>160</v>
      </c>
      <c r="F44" s="78" t="s">
        <v>772</v>
      </c>
      <c r="G44" s="79" t="s">
        <v>174</v>
      </c>
      <c r="H44" s="80" t="str">
        <f>VLOOKUP(A44,'[3]御注文書 Order Sheet'!$A$42:$H$527,8,0)</f>
        <v>フランス・シャンパーニュ</v>
      </c>
      <c r="I44" s="81">
        <v>750</v>
      </c>
      <c r="J44" s="104" t="s">
        <v>815</v>
      </c>
      <c r="K44" s="83">
        <f t="shared" ref="K44" si="18">R44*1.1</f>
        <v>24200.000000000004</v>
      </c>
      <c r="L44" s="84">
        <f t="shared" ref="L44" si="19">R44*0.5*1.1</f>
        <v>12100.000000000002</v>
      </c>
      <c r="M44" s="11"/>
      <c r="N44" s="12">
        <f t="shared" si="15"/>
        <v>0</v>
      </c>
      <c r="O44" s="85" t="str">
        <f t="shared" si="16"/>
        <v>F81-22XX</v>
      </c>
      <c r="P44" s="120">
        <f t="shared" si="17"/>
        <v>11000</v>
      </c>
      <c r="Q44" s="36" t="s">
        <v>64</v>
      </c>
      <c r="R44" s="86">
        <f>VLOOKUP(A44,'[4]全リスト (2)'!$C:$AA,25,0)</f>
        <v>22000</v>
      </c>
      <c r="S44" s="74" t="s">
        <v>65</v>
      </c>
      <c r="T44" s="74" t="s">
        <v>66</v>
      </c>
      <c r="U44" s="74"/>
      <c r="W44" s="37">
        <f>VLOOKUP(A44,[2]帳簿在庫!$B:$C,2,0)</f>
        <v>95</v>
      </c>
    </row>
    <row r="45" spans="1:23" ht="19.8" customHeight="1">
      <c r="A45" s="75" t="s">
        <v>13</v>
      </c>
      <c r="B45" s="76">
        <v>13</v>
      </c>
      <c r="C45" s="76">
        <v>579</v>
      </c>
      <c r="D45" s="77" t="s">
        <v>187</v>
      </c>
      <c r="E45" s="78">
        <v>2018</v>
      </c>
      <c r="F45" s="78" t="s">
        <v>114</v>
      </c>
      <c r="G45" s="79" t="s">
        <v>776</v>
      </c>
      <c r="H45" s="80" t="str">
        <f>VLOOKUP(A45,'[3]御注文書 Order Sheet'!$A$42:$H$527,8,0)</f>
        <v>フランス・ラングドック</v>
      </c>
      <c r="I45" s="81">
        <v>750</v>
      </c>
      <c r="J45" s="104" t="s">
        <v>816</v>
      </c>
      <c r="K45" s="83">
        <f t="shared" ref="K45:K62" si="20">R45*1.1</f>
        <v>1650.0000000000002</v>
      </c>
      <c r="L45" s="84">
        <f t="shared" ref="L45:L62" si="21">R45*0.5*1.1</f>
        <v>825.00000000000011</v>
      </c>
      <c r="M45" s="11"/>
      <c r="N45" s="12">
        <f t="shared" si="15"/>
        <v>0</v>
      </c>
      <c r="O45" s="85" t="str">
        <f t="shared" si="16"/>
        <v>F43-0618</v>
      </c>
      <c r="P45" s="120">
        <f t="shared" si="17"/>
        <v>750</v>
      </c>
      <c r="Q45" s="36" t="s">
        <v>16</v>
      </c>
      <c r="R45" s="86">
        <f>VLOOKUP(A45,'[4]全リスト (2)'!$C:$AA,25,0)</f>
        <v>1500</v>
      </c>
      <c r="S45" s="74" t="s">
        <v>65</v>
      </c>
      <c r="T45" s="74" t="s">
        <v>66</v>
      </c>
      <c r="U45" s="74"/>
      <c r="W45" s="37">
        <f>VLOOKUP(A45,[2]帳簿在庫!$B:$C,2,0)</f>
        <v>579</v>
      </c>
    </row>
    <row r="46" spans="1:23" ht="19.8" customHeight="1">
      <c r="A46" s="75" t="s">
        <v>14</v>
      </c>
      <c r="B46" s="76">
        <v>14</v>
      </c>
      <c r="C46" s="76">
        <v>600</v>
      </c>
      <c r="D46" s="77" t="s">
        <v>188</v>
      </c>
      <c r="E46" s="78">
        <v>2018</v>
      </c>
      <c r="F46" s="78" t="s">
        <v>114</v>
      </c>
      <c r="G46" s="79" t="s">
        <v>776</v>
      </c>
      <c r="H46" s="80" t="str">
        <f>VLOOKUP(A46,'[3]御注文書 Order Sheet'!$A$42:$H$527,8,0)</f>
        <v>フランス・ラングドック</v>
      </c>
      <c r="I46" s="81">
        <v>750</v>
      </c>
      <c r="J46" s="104" t="s">
        <v>816</v>
      </c>
      <c r="K46" s="83">
        <f t="shared" si="20"/>
        <v>1650.0000000000002</v>
      </c>
      <c r="L46" s="84">
        <f t="shared" si="21"/>
        <v>825.00000000000011</v>
      </c>
      <c r="M46" s="11"/>
      <c r="N46" s="12">
        <f t="shared" si="15"/>
        <v>0</v>
      </c>
      <c r="O46" s="85" t="str">
        <f t="shared" si="16"/>
        <v>F43-0718</v>
      </c>
      <c r="P46" s="120">
        <f t="shared" si="17"/>
        <v>750</v>
      </c>
      <c r="Q46" s="36" t="s">
        <v>16</v>
      </c>
      <c r="R46" s="86">
        <f>VLOOKUP(A46,'[4]全リスト (2)'!$C:$AA,25,0)</f>
        <v>1500</v>
      </c>
      <c r="S46" s="74" t="s">
        <v>65</v>
      </c>
      <c r="T46" s="74" t="s">
        <v>66</v>
      </c>
      <c r="U46" s="74"/>
      <c r="W46" s="37">
        <f>VLOOKUP(A46,[2]帳簿在庫!$B:$C,2,0)</f>
        <v>811</v>
      </c>
    </row>
    <row r="47" spans="1:23" ht="19.8" customHeight="1">
      <c r="A47" s="75" t="s">
        <v>10</v>
      </c>
      <c r="B47" s="76">
        <v>15</v>
      </c>
      <c r="C47" s="76">
        <v>600</v>
      </c>
      <c r="D47" s="77" t="s">
        <v>189</v>
      </c>
      <c r="E47" s="78">
        <v>2019</v>
      </c>
      <c r="F47" s="78" t="s">
        <v>8</v>
      </c>
      <c r="G47" s="79" t="s">
        <v>28</v>
      </c>
      <c r="H47" s="80" t="str">
        <f>VLOOKUP(A47,'[3]御注文書 Order Sheet'!$A$42:$H$527,8,0)</f>
        <v>南アフリカ</v>
      </c>
      <c r="I47" s="81">
        <v>750</v>
      </c>
      <c r="J47" s="104" t="s">
        <v>817</v>
      </c>
      <c r="K47" s="83">
        <f t="shared" si="20"/>
        <v>1650.0000000000002</v>
      </c>
      <c r="L47" s="84">
        <f t="shared" si="21"/>
        <v>825.00000000000011</v>
      </c>
      <c r="M47" s="11"/>
      <c r="N47" s="12">
        <f t="shared" si="15"/>
        <v>0</v>
      </c>
      <c r="O47" s="85" t="str">
        <f t="shared" si="16"/>
        <v>A08-0119</v>
      </c>
      <c r="P47" s="120">
        <f t="shared" si="17"/>
        <v>750</v>
      </c>
      <c r="Q47" s="36" t="s">
        <v>16</v>
      </c>
      <c r="R47" s="86">
        <f>VLOOKUP(A47,'[4]全リスト (2)'!$C:$AA,25,0)</f>
        <v>1500</v>
      </c>
      <c r="S47" s="74" t="s">
        <v>65</v>
      </c>
      <c r="T47" s="74" t="s">
        <v>66</v>
      </c>
      <c r="U47" s="74"/>
      <c r="W47" s="37">
        <f>VLOOKUP(A47,[2]帳簿在庫!$B:$C,2,0)</f>
        <v>1288</v>
      </c>
    </row>
    <row r="48" spans="1:23" ht="19.8" customHeight="1">
      <c r="A48" s="75" t="s">
        <v>196</v>
      </c>
      <c r="B48" s="76">
        <v>16</v>
      </c>
      <c r="C48" s="76">
        <v>600</v>
      </c>
      <c r="D48" s="77" t="s">
        <v>197</v>
      </c>
      <c r="E48" s="78">
        <v>2020</v>
      </c>
      <c r="F48" s="78" t="s">
        <v>8</v>
      </c>
      <c r="G48" s="79" t="s">
        <v>198</v>
      </c>
      <c r="H48" s="80" t="str">
        <f>VLOOKUP(A48,'[3]御注文書 Order Sheet'!$A$42:$H$527,8,0)</f>
        <v>ギリシャ・クレタ島</v>
      </c>
      <c r="I48" s="81">
        <v>750</v>
      </c>
      <c r="J48" s="103" t="s">
        <v>990</v>
      </c>
      <c r="K48" s="83">
        <f t="shared" si="20"/>
        <v>2200</v>
      </c>
      <c r="L48" s="84">
        <f>R48*0.45*1.1</f>
        <v>990.00000000000011</v>
      </c>
      <c r="M48" s="11"/>
      <c r="N48" s="12">
        <f t="shared" si="15"/>
        <v>0</v>
      </c>
      <c r="O48" s="85" t="str">
        <f t="shared" si="16"/>
        <v>N02-0020</v>
      </c>
      <c r="P48" s="120">
        <f>R48*0.45</f>
        <v>900</v>
      </c>
      <c r="Q48" s="36" t="s">
        <v>16</v>
      </c>
      <c r="R48" s="86">
        <f>VLOOKUP(A48,'[4]全リスト (2)'!$C:$AA,25,0)</f>
        <v>2000</v>
      </c>
      <c r="S48" s="74" t="s">
        <v>988</v>
      </c>
      <c r="T48" s="74" t="s">
        <v>66</v>
      </c>
      <c r="U48" s="74"/>
      <c r="W48" s="37">
        <f>VLOOKUP(A48,[2]帳簿在庫!$B:$C,2,0)</f>
        <v>2073</v>
      </c>
    </row>
    <row r="49" spans="1:23" ht="19.8" customHeight="1">
      <c r="A49" s="75" t="s">
        <v>204</v>
      </c>
      <c r="B49" s="76">
        <v>17</v>
      </c>
      <c r="C49" s="76">
        <f>VLOOKUP(A49,[5]帳簿在庫!$B:$C,2,0)</f>
        <v>133</v>
      </c>
      <c r="D49" s="77" t="s">
        <v>205</v>
      </c>
      <c r="E49" s="78">
        <v>2018</v>
      </c>
      <c r="F49" s="78" t="s">
        <v>8</v>
      </c>
      <c r="G49" s="79"/>
      <c r="H49" s="80" t="str">
        <f>VLOOKUP(A49,'[3]御注文書 Order Sheet'!$A$42:$H$527,8,0)</f>
        <v>フランス・ボルドー</v>
      </c>
      <c r="I49" s="81">
        <v>750</v>
      </c>
      <c r="J49" s="104" t="s">
        <v>818</v>
      </c>
      <c r="K49" s="83">
        <f t="shared" si="20"/>
        <v>2750</v>
      </c>
      <c r="L49" s="84">
        <f t="shared" si="21"/>
        <v>1375</v>
      </c>
      <c r="M49" s="11"/>
      <c r="N49" s="12">
        <f t="shared" si="15"/>
        <v>0</v>
      </c>
      <c r="O49" s="85" t="str">
        <f t="shared" si="16"/>
        <v>F03-1818</v>
      </c>
      <c r="P49" s="120">
        <f>R49*0.5</f>
        <v>1250</v>
      </c>
      <c r="Q49" s="36" t="s">
        <v>64</v>
      </c>
      <c r="R49" s="86">
        <f>VLOOKUP(A49,'[4]全リスト (2)'!$C:$AA,25,0)</f>
        <v>2500</v>
      </c>
      <c r="S49" s="74" t="s">
        <v>65</v>
      </c>
      <c r="T49" s="74" t="s">
        <v>66</v>
      </c>
      <c r="U49" s="74"/>
      <c r="W49" s="37">
        <f>VLOOKUP(A49,[2]帳簿在庫!$B:$C,2,0)</f>
        <v>133</v>
      </c>
    </row>
    <row r="50" spans="1:23" ht="19.8" customHeight="1">
      <c r="A50" s="75" t="s">
        <v>230</v>
      </c>
      <c r="B50" s="76">
        <v>18</v>
      </c>
      <c r="C50" s="76">
        <v>191</v>
      </c>
      <c r="D50" s="77" t="s">
        <v>231</v>
      </c>
      <c r="E50" s="78">
        <v>2019</v>
      </c>
      <c r="F50" s="78" t="s">
        <v>8</v>
      </c>
      <c r="G50" s="79" t="s">
        <v>232</v>
      </c>
      <c r="H50" s="80" t="str">
        <f>VLOOKUP(A50,'[3]御注文書 Order Sheet'!$A$42:$H$527,8,0)</f>
        <v>南アフリカ</v>
      </c>
      <c r="I50" s="81">
        <v>750</v>
      </c>
      <c r="J50" s="104" t="s">
        <v>819</v>
      </c>
      <c r="K50" s="83">
        <f t="shared" si="20"/>
        <v>3080.0000000000005</v>
      </c>
      <c r="L50" s="84">
        <f t="shared" si="21"/>
        <v>1540.0000000000002</v>
      </c>
      <c r="M50" s="11"/>
      <c r="N50" s="12">
        <f t="shared" si="15"/>
        <v>0</v>
      </c>
      <c r="O50" s="85" t="str">
        <f t="shared" si="16"/>
        <v>A03-0419</v>
      </c>
      <c r="P50" s="120">
        <f>R50*0.5</f>
        <v>1400</v>
      </c>
      <c r="Q50" s="36" t="s">
        <v>16</v>
      </c>
      <c r="R50" s="86">
        <f>VLOOKUP(A50,'[4]全リスト (2)'!$C:$AA,25,0)</f>
        <v>2800</v>
      </c>
      <c r="S50" s="74" t="s">
        <v>65</v>
      </c>
      <c r="T50" s="74" t="s">
        <v>66</v>
      </c>
      <c r="U50" s="74"/>
      <c r="W50" s="37">
        <f>VLOOKUP(A50,[2]帳簿在庫!$B:$C,2,0)</f>
        <v>191</v>
      </c>
    </row>
    <row r="51" spans="1:23" ht="19.8" customHeight="1">
      <c r="A51" s="75" t="s">
        <v>194</v>
      </c>
      <c r="B51" s="76">
        <v>19</v>
      </c>
      <c r="C51" s="76">
        <v>600</v>
      </c>
      <c r="D51" s="77" t="s">
        <v>195</v>
      </c>
      <c r="E51" s="78">
        <v>2018</v>
      </c>
      <c r="F51" s="78" t="s">
        <v>114</v>
      </c>
      <c r="G51" s="79" t="s">
        <v>165</v>
      </c>
      <c r="H51" s="80" t="str">
        <f>VLOOKUP(A51,'[3]御注文書 Order Sheet'!$A$42:$H$527,8,0)</f>
        <v>フランス・アルザス</v>
      </c>
      <c r="I51" s="81">
        <v>750</v>
      </c>
      <c r="J51" s="104" t="s">
        <v>857</v>
      </c>
      <c r="K51" s="83">
        <f t="shared" si="20"/>
        <v>3300.0000000000005</v>
      </c>
      <c r="L51" s="84">
        <f t="shared" si="21"/>
        <v>1650.0000000000002</v>
      </c>
      <c r="M51" s="11"/>
      <c r="N51" s="12">
        <f t="shared" si="15"/>
        <v>0</v>
      </c>
      <c r="O51" s="85" t="str">
        <f t="shared" si="16"/>
        <v>F21-1318</v>
      </c>
      <c r="P51" s="120">
        <f>R51*0.5</f>
        <v>1500</v>
      </c>
      <c r="Q51" s="36" t="s">
        <v>16</v>
      </c>
      <c r="R51" s="86">
        <f>VLOOKUP(A51,'[4]全リスト (2)'!$C:$AA,25,0)</f>
        <v>3000</v>
      </c>
      <c r="S51" s="74" t="s">
        <v>65</v>
      </c>
      <c r="T51" s="74" t="s">
        <v>66</v>
      </c>
      <c r="U51" s="74"/>
      <c r="W51" s="37">
        <f>VLOOKUP(A51,[2]帳簿在庫!$B:$C,2,0)</f>
        <v>609</v>
      </c>
    </row>
    <row r="52" spans="1:23" ht="19.8" customHeight="1">
      <c r="A52" s="75" t="s">
        <v>233</v>
      </c>
      <c r="B52" s="76">
        <v>20</v>
      </c>
      <c r="C52" s="76">
        <v>600</v>
      </c>
      <c r="D52" s="77" t="s">
        <v>234</v>
      </c>
      <c r="E52" s="78">
        <v>2019</v>
      </c>
      <c r="F52" s="78" t="s">
        <v>8</v>
      </c>
      <c r="G52" s="79" t="s">
        <v>232</v>
      </c>
      <c r="H52" s="80" t="str">
        <f>VLOOKUP(A52,'[3]御注文書 Order Sheet'!$A$42:$H$527,8,0)</f>
        <v>南アフリカ</v>
      </c>
      <c r="I52" s="81">
        <v>750</v>
      </c>
      <c r="J52" s="103" t="s">
        <v>989</v>
      </c>
      <c r="K52" s="83">
        <f t="shared" si="20"/>
        <v>4070.0000000000005</v>
      </c>
      <c r="L52" s="84">
        <f>R52*0.45*1.1</f>
        <v>1831.5000000000002</v>
      </c>
      <c r="M52" s="11"/>
      <c r="N52" s="12">
        <f t="shared" si="15"/>
        <v>0</v>
      </c>
      <c r="O52" s="85" t="str">
        <f t="shared" si="16"/>
        <v>A03-0519</v>
      </c>
      <c r="P52" s="120">
        <f>R52*0.45</f>
        <v>1665</v>
      </c>
      <c r="Q52" s="36" t="s">
        <v>16</v>
      </c>
      <c r="R52" s="86">
        <f>VLOOKUP(A52,'[4]全リスト (2)'!$C:$AA,25,0)</f>
        <v>3700</v>
      </c>
      <c r="S52" s="74" t="s">
        <v>988</v>
      </c>
      <c r="T52" s="74" t="s">
        <v>66</v>
      </c>
      <c r="U52" s="74"/>
      <c r="W52" s="37">
        <f>VLOOKUP(A52,[2]帳簿在庫!$B:$C,2,0)</f>
        <v>1286</v>
      </c>
    </row>
    <row r="53" spans="1:23" ht="19.8" customHeight="1">
      <c r="A53" s="75" t="s">
        <v>12</v>
      </c>
      <c r="B53" s="76">
        <v>21</v>
      </c>
      <c r="C53" s="76">
        <v>600</v>
      </c>
      <c r="D53" s="77" t="s">
        <v>192</v>
      </c>
      <c r="E53" s="78">
        <v>2018</v>
      </c>
      <c r="F53" s="78" t="s">
        <v>116</v>
      </c>
      <c r="G53" s="79" t="s">
        <v>776</v>
      </c>
      <c r="H53" s="80" t="str">
        <f>VLOOKUP(A53,'[3]御注文書 Order Sheet'!$A$42:$H$527,8,0)</f>
        <v>フランス・ラングドック</v>
      </c>
      <c r="I53" s="81">
        <v>750</v>
      </c>
      <c r="J53" s="104" t="s">
        <v>816</v>
      </c>
      <c r="K53" s="83">
        <f t="shared" si="20"/>
        <v>1650.0000000000002</v>
      </c>
      <c r="L53" s="84">
        <f t="shared" si="21"/>
        <v>825.00000000000011</v>
      </c>
      <c r="M53" s="11"/>
      <c r="N53" s="12">
        <f t="shared" si="15"/>
        <v>0</v>
      </c>
      <c r="O53" s="85" t="str">
        <f t="shared" si="16"/>
        <v>F43-0518</v>
      </c>
      <c r="P53" s="120">
        <f>R53*0.5</f>
        <v>750</v>
      </c>
      <c r="Q53" s="36" t="s">
        <v>16</v>
      </c>
      <c r="R53" s="86">
        <f>VLOOKUP(A53,'[4]全リスト (2)'!$C:$AA,25,0)</f>
        <v>1500</v>
      </c>
      <c r="S53" s="74" t="s">
        <v>65</v>
      </c>
      <c r="T53" s="74" t="s">
        <v>66</v>
      </c>
      <c r="U53" s="74"/>
      <c r="W53" s="37">
        <f>VLOOKUP(A53,[2]帳簿在庫!$B:$C,2,0)</f>
        <v>758</v>
      </c>
    </row>
    <row r="54" spans="1:23" ht="19.8" customHeight="1">
      <c r="A54" s="75" t="s">
        <v>11</v>
      </c>
      <c r="B54" s="76">
        <v>22</v>
      </c>
      <c r="C54" s="76">
        <v>377</v>
      </c>
      <c r="D54" s="77" t="s">
        <v>191</v>
      </c>
      <c r="E54" s="78">
        <v>2018</v>
      </c>
      <c r="F54" s="78" t="s">
        <v>7</v>
      </c>
      <c r="G54" s="79" t="s">
        <v>776</v>
      </c>
      <c r="H54" s="80" t="str">
        <f>VLOOKUP(A54,'[3]御注文書 Order Sheet'!$A$42:$H$527,8,0)</f>
        <v>フランス・ラングドック</v>
      </c>
      <c r="I54" s="81">
        <v>750</v>
      </c>
      <c r="J54" s="104" t="s">
        <v>816</v>
      </c>
      <c r="K54" s="83">
        <f t="shared" si="20"/>
        <v>1650.0000000000002</v>
      </c>
      <c r="L54" s="84">
        <f t="shared" si="21"/>
        <v>825.00000000000011</v>
      </c>
      <c r="M54" s="11"/>
      <c r="N54" s="12">
        <f t="shared" si="15"/>
        <v>0</v>
      </c>
      <c r="O54" s="85" t="str">
        <f t="shared" si="16"/>
        <v>F43-0418</v>
      </c>
      <c r="P54" s="120">
        <f>R54*0.5</f>
        <v>750</v>
      </c>
      <c r="Q54" s="36" t="s">
        <v>16</v>
      </c>
      <c r="R54" s="86">
        <f>VLOOKUP(A54,'[4]全リスト (2)'!$C:$AA,25,0)</f>
        <v>1500</v>
      </c>
      <c r="S54" s="74" t="s">
        <v>65</v>
      </c>
      <c r="T54" s="74" t="s">
        <v>66</v>
      </c>
      <c r="U54" s="74"/>
      <c r="W54" s="37">
        <f>VLOOKUP(A54,[2]帳簿在庫!$B:$C,2,0)</f>
        <v>377</v>
      </c>
    </row>
    <row r="55" spans="1:23" ht="19.8" customHeight="1">
      <c r="A55" s="75" t="s">
        <v>278</v>
      </c>
      <c r="B55" s="76">
        <v>23</v>
      </c>
      <c r="C55" s="76">
        <v>600</v>
      </c>
      <c r="D55" s="77" t="s">
        <v>279</v>
      </c>
      <c r="E55" s="78">
        <v>2018</v>
      </c>
      <c r="F55" s="78" t="s">
        <v>116</v>
      </c>
      <c r="G55" s="79" t="s">
        <v>776</v>
      </c>
      <c r="H55" s="80" t="str">
        <f>VLOOKUP(A55,'[3]御注文書 Order Sheet'!$A$42:$H$527,8,0)</f>
        <v>フランス・ラングドック</v>
      </c>
      <c r="I55" s="81">
        <v>750</v>
      </c>
      <c r="J55" s="104" t="s">
        <v>820</v>
      </c>
      <c r="K55" s="83">
        <f t="shared" si="20"/>
        <v>1870.0000000000002</v>
      </c>
      <c r="L55" s="84">
        <f t="shared" si="21"/>
        <v>935.00000000000011</v>
      </c>
      <c r="M55" s="11"/>
      <c r="N55" s="12">
        <f t="shared" si="15"/>
        <v>0</v>
      </c>
      <c r="O55" s="85" t="str">
        <f t="shared" si="16"/>
        <v>F43-0818</v>
      </c>
      <c r="P55" s="120">
        <f>R55*0.5</f>
        <v>850</v>
      </c>
      <c r="Q55" s="36" t="s">
        <v>16</v>
      </c>
      <c r="R55" s="86">
        <f>VLOOKUP(A55,'[4]全リスト (2)'!$C:$AA,25,0)</f>
        <v>1700</v>
      </c>
      <c r="S55" s="74" t="s">
        <v>65</v>
      </c>
      <c r="T55" s="74" t="s">
        <v>66</v>
      </c>
      <c r="U55" s="74"/>
      <c r="W55" s="37">
        <f>VLOOKUP(A55,[2]帳簿在庫!$B:$C,2,0)</f>
        <v>1095</v>
      </c>
    </row>
    <row r="56" spans="1:23" ht="19.8" customHeight="1">
      <c r="A56" s="75" t="s">
        <v>268</v>
      </c>
      <c r="B56" s="76">
        <v>24</v>
      </c>
      <c r="C56" s="76">
        <v>600</v>
      </c>
      <c r="D56" s="77" t="s">
        <v>269</v>
      </c>
      <c r="E56" s="78">
        <v>2018</v>
      </c>
      <c r="F56" s="78" t="s">
        <v>7</v>
      </c>
      <c r="G56" s="79" t="s">
        <v>77</v>
      </c>
      <c r="H56" s="80" t="str">
        <f>VLOOKUP(A56,'[3]御注文書 Order Sheet'!$A$42:$H$527,8,0)</f>
        <v>フランス・VdF</v>
      </c>
      <c r="I56" s="81">
        <v>750</v>
      </c>
      <c r="J56" s="103" t="s">
        <v>991</v>
      </c>
      <c r="K56" s="83">
        <f t="shared" si="20"/>
        <v>1870.0000000000002</v>
      </c>
      <c r="L56" s="84">
        <f>R56*0.45*1.1</f>
        <v>841.50000000000011</v>
      </c>
      <c r="M56" s="11"/>
      <c r="N56" s="12">
        <f t="shared" si="15"/>
        <v>0</v>
      </c>
      <c r="O56" s="85" t="str">
        <f t="shared" si="16"/>
        <v>F40-2218</v>
      </c>
      <c r="P56" s="120">
        <f>R56*0.45</f>
        <v>765</v>
      </c>
      <c r="Q56" s="36" t="s">
        <v>16</v>
      </c>
      <c r="R56" s="86">
        <f>VLOOKUP(A56,'[4]全リスト (2)'!$C:$AA,25,0)</f>
        <v>1700</v>
      </c>
      <c r="S56" s="74" t="s">
        <v>988</v>
      </c>
      <c r="T56" s="74" t="s">
        <v>66</v>
      </c>
      <c r="U56" s="74"/>
      <c r="W56" s="37">
        <f>VLOOKUP(A56,[2]帳簿在庫!$B:$C,2,0)</f>
        <v>1863</v>
      </c>
    </row>
    <row r="57" spans="1:23" ht="19.8" customHeight="1">
      <c r="A57" s="75" t="s">
        <v>102</v>
      </c>
      <c r="B57" s="76">
        <v>25</v>
      </c>
      <c r="C57" s="76">
        <v>600</v>
      </c>
      <c r="D57" s="77" t="s">
        <v>190</v>
      </c>
      <c r="E57" s="78">
        <v>2016</v>
      </c>
      <c r="F57" s="78" t="s">
        <v>116</v>
      </c>
      <c r="G57" s="79"/>
      <c r="H57" s="80" t="str">
        <f>VLOOKUP(A57,'[3]御注文書 Order Sheet'!$A$42:$H$527,8,0)</f>
        <v>フランス・ボルドー</v>
      </c>
      <c r="I57" s="81">
        <v>750</v>
      </c>
      <c r="J57" s="104" t="s">
        <v>821</v>
      </c>
      <c r="K57" s="83">
        <f t="shared" si="20"/>
        <v>2200</v>
      </c>
      <c r="L57" s="84">
        <f t="shared" si="21"/>
        <v>1100</v>
      </c>
      <c r="M57" s="11"/>
      <c r="N57" s="12">
        <f t="shared" si="15"/>
        <v>0</v>
      </c>
      <c r="O57" s="85" t="str">
        <f t="shared" si="16"/>
        <v>F02-0016</v>
      </c>
      <c r="P57" s="120">
        <f>R57*0.5</f>
        <v>1000</v>
      </c>
      <c r="Q57" s="36" t="s">
        <v>64</v>
      </c>
      <c r="R57" s="86">
        <f>VLOOKUP(A57,'[4]全リスト (2)'!$C:$AA,25,0)</f>
        <v>2000</v>
      </c>
      <c r="S57" s="74" t="s">
        <v>65</v>
      </c>
      <c r="T57" s="74" t="s">
        <v>66</v>
      </c>
      <c r="U57" s="74"/>
      <c r="W57" s="37">
        <f>VLOOKUP(A57,[2]帳簿在庫!$B:$C,2,0)</f>
        <v>975</v>
      </c>
    </row>
    <row r="58" spans="1:23" ht="19.8" customHeight="1">
      <c r="A58" s="75" t="s">
        <v>262</v>
      </c>
      <c r="B58" s="76">
        <v>26</v>
      </c>
      <c r="C58" s="76">
        <v>35</v>
      </c>
      <c r="D58" s="77" t="s">
        <v>263</v>
      </c>
      <c r="E58" s="78">
        <v>2016</v>
      </c>
      <c r="F58" s="78" t="s">
        <v>116</v>
      </c>
      <c r="G58" s="79"/>
      <c r="H58" s="80" t="str">
        <f>VLOOKUP(A58,'[3]御注文書 Order Sheet'!$A$42:$H$527,8,0)</f>
        <v>フランス・ボルドー</v>
      </c>
      <c r="I58" s="81">
        <v>750</v>
      </c>
      <c r="J58" s="104" t="s">
        <v>822</v>
      </c>
      <c r="K58" s="83">
        <f t="shared" si="20"/>
        <v>2750</v>
      </c>
      <c r="L58" s="84">
        <f t="shared" si="21"/>
        <v>1375</v>
      </c>
      <c r="M58" s="11"/>
      <c r="N58" s="12">
        <f t="shared" si="15"/>
        <v>0</v>
      </c>
      <c r="O58" s="85" t="str">
        <f t="shared" si="16"/>
        <v>F03-1716</v>
      </c>
      <c r="P58" s="120">
        <f>R58*0.5</f>
        <v>1250</v>
      </c>
      <c r="Q58" s="36" t="s">
        <v>64</v>
      </c>
      <c r="R58" s="86">
        <f>VLOOKUP(A58,'[4]全リスト (2)'!$C:$AA,25,0)</f>
        <v>2500</v>
      </c>
      <c r="S58" s="74" t="s">
        <v>65</v>
      </c>
      <c r="T58" s="74" t="s">
        <v>66</v>
      </c>
      <c r="U58" s="74"/>
      <c r="W58" s="37">
        <f>VLOOKUP(A58,[2]帳簿在庫!$B:$C,2,0)</f>
        <v>35</v>
      </c>
    </row>
    <row r="59" spans="1:23" ht="19.8" customHeight="1">
      <c r="A59" s="75" t="s">
        <v>289</v>
      </c>
      <c r="B59" s="76">
        <v>27</v>
      </c>
      <c r="C59" s="76">
        <v>341</v>
      </c>
      <c r="D59" s="77" t="s">
        <v>290</v>
      </c>
      <c r="E59" s="78">
        <v>2018</v>
      </c>
      <c r="F59" s="78" t="s">
        <v>7</v>
      </c>
      <c r="G59" s="79" t="s">
        <v>232</v>
      </c>
      <c r="H59" s="80" t="str">
        <f>VLOOKUP(A59,'[3]御注文書 Order Sheet'!$A$42:$H$527,8,0)</f>
        <v>南アフリカ</v>
      </c>
      <c r="I59" s="81">
        <v>750</v>
      </c>
      <c r="J59" s="104" t="s">
        <v>825</v>
      </c>
      <c r="K59" s="83">
        <f t="shared" si="20"/>
        <v>2860.0000000000005</v>
      </c>
      <c r="L59" s="84">
        <f t="shared" si="21"/>
        <v>1430.0000000000002</v>
      </c>
      <c r="M59" s="11"/>
      <c r="N59" s="12">
        <f t="shared" si="15"/>
        <v>0</v>
      </c>
      <c r="O59" s="85" t="str">
        <f t="shared" si="16"/>
        <v>A03-0918</v>
      </c>
      <c r="P59" s="120">
        <f>R59*0.5</f>
        <v>1300</v>
      </c>
      <c r="Q59" s="36" t="s">
        <v>16</v>
      </c>
      <c r="R59" s="86">
        <f>VLOOKUP(A59,'[4]全リスト (2)'!$C:$AA,25,0)</f>
        <v>2600</v>
      </c>
      <c r="S59" s="74" t="s">
        <v>65</v>
      </c>
      <c r="T59" s="74" t="s">
        <v>66</v>
      </c>
      <c r="U59" s="74"/>
      <c r="W59" s="37">
        <f>VLOOKUP(A59,[2]帳簿在庫!$B:$C,2,0)</f>
        <v>341</v>
      </c>
    </row>
    <row r="60" spans="1:23" ht="19.8" customHeight="1">
      <c r="A60" s="75" t="s">
        <v>264</v>
      </c>
      <c r="B60" s="76">
        <v>28</v>
      </c>
      <c r="C60" s="76">
        <v>493</v>
      </c>
      <c r="D60" s="77" t="s">
        <v>265</v>
      </c>
      <c r="E60" s="78">
        <v>2018</v>
      </c>
      <c r="F60" s="78" t="s">
        <v>116</v>
      </c>
      <c r="G60" s="79" t="s">
        <v>165</v>
      </c>
      <c r="H60" s="80" t="str">
        <f>VLOOKUP(A60,'[3]御注文書 Order Sheet'!$A$42:$H$527,8,0)</f>
        <v>フランス・アルザス</v>
      </c>
      <c r="I60" s="81">
        <v>750</v>
      </c>
      <c r="J60" s="103" t="s">
        <v>992</v>
      </c>
      <c r="K60" s="83">
        <f t="shared" si="20"/>
        <v>3410.0000000000005</v>
      </c>
      <c r="L60" s="84">
        <f>R60*0.45*1.1</f>
        <v>1534.5000000000002</v>
      </c>
      <c r="M60" s="11"/>
      <c r="N60" s="12">
        <f t="shared" si="15"/>
        <v>0</v>
      </c>
      <c r="O60" s="85" t="str">
        <f t="shared" si="16"/>
        <v>F21-1418</v>
      </c>
      <c r="P60" s="120">
        <f>R60*0.45</f>
        <v>1395</v>
      </c>
      <c r="Q60" s="36" t="s">
        <v>64</v>
      </c>
      <c r="R60" s="86">
        <f>VLOOKUP(A60,'[4]全リスト (2)'!$C:$AA,25,0)</f>
        <v>3100</v>
      </c>
      <c r="S60" s="74" t="s">
        <v>988</v>
      </c>
      <c r="T60" s="74" t="s">
        <v>66</v>
      </c>
      <c r="U60" s="74"/>
      <c r="W60" s="37">
        <f>VLOOKUP(A60,[2]帳簿在庫!$B:$C,2,0)</f>
        <v>493</v>
      </c>
    </row>
    <row r="61" spans="1:23" ht="19.8" customHeight="1">
      <c r="A61" s="75" t="s">
        <v>254</v>
      </c>
      <c r="B61" s="76">
        <v>29</v>
      </c>
      <c r="C61" s="76">
        <v>25</v>
      </c>
      <c r="D61" s="77" t="s">
        <v>255</v>
      </c>
      <c r="E61" s="78">
        <v>2018</v>
      </c>
      <c r="F61" s="78" t="s">
        <v>116</v>
      </c>
      <c r="G61" s="79" t="s">
        <v>203</v>
      </c>
      <c r="H61" s="80" t="str">
        <f>VLOOKUP(A61,'[3]御注文書 Order Sheet'!$A$42:$H$527,8,0)</f>
        <v>フランス・ボルドー</v>
      </c>
      <c r="I61" s="81">
        <v>750</v>
      </c>
      <c r="J61" s="82" t="s">
        <v>823</v>
      </c>
      <c r="K61" s="83">
        <f t="shared" si="20"/>
        <v>5720.0000000000009</v>
      </c>
      <c r="L61" s="84">
        <f t="shared" si="21"/>
        <v>2860.0000000000005</v>
      </c>
      <c r="M61" s="11"/>
      <c r="N61" s="12">
        <f t="shared" si="15"/>
        <v>0</v>
      </c>
      <c r="O61" s="85" t="str">
        <f t="shared" si="16"/>
        <v>F01-1418</v>
      </c>
      <c r="P61" s="120">
        <f>R61*0.5</f>
        <v>2600</v>
      </c>
      <c r="Q61" s="36" t="s">
        <v>64</v>
      </c>
      <c r="R61" s="86">
        <f>VLOOKUP(A61,'[4]全リスト (2)'!$C:$AA,25,0)</f>
        <v>5200</v>
      </c>
      <c r="S61" s="74" t="s">
        <v>65</v>
      </c>
      <c r="T61" s="74" t="s">
        <v>66</v>
      </c>
      <c r="U61" s="74"/>
      <c r="W61" s="37">
        <f>VLOOKUP(A61,[2]帳簿在庫!$B:$C,2,0)</f>
        <v>25</v>
      </c>
    </row>
    <row r="62" spans="1:23" ht="19.8" customHeight="1">
      <c r="A62" s="75" t="s">
        <v>258</v>
      </c>
      <c r="B62" s="76">
        <v>30</v>
      </c>
      <c r="C62" s="76">
        <f>VLOOKUP(A62,[5]帳簿在庫!$B:$C,2,0)</f>
        <v>32</v>
      </c>
      <c r="D62" s="77" t="s">
        <v>259</v>
      </c>
      <c r="E62" s="78">
        <v>2012</v>
      </c>
      <c r="F62" s="78" t="s">
        <v>116</v>
      </c>
      <c r="G62" s="79" t="s">
        <v>203</v>
      </c>
      <c r="H62" s="80" t="str">
        <f>VLOOKUP(A62,'[3]御注文書 Order Sheet'!$A$42:$H$527,8,0)</f>
        <v>フランス・ボルドー</v>
      </c>
      <c r="I62" s="81">
        <v>750</v>
      </c>
      <c r="J62" s="104" t="s">
        <v>864</v>
      </c>
      <c r="K62" s="83">
        <f t="shared" si="20"/>
        <v>6380.0000000000009</v>
      </c>
      <c r="L62" s="84">
        <f t="shared" si="21"/>
        <v>3190.0000000000005</v>
      </c>
      <c r="M62" s="11"/>
      <c r="N62" s="12">
        <f t="shared" si="15"/>
        <v>0</v>
      </c>
      <c r="O62" s="85" t="str">
        <f t="shared" si="16"/>
        <v>F01-4812</v>
      </c>
      <c r="P62" s="120">
        <f>R62*0.5</f>
        <v>2900</v>
      </c>
      <c r="Q62" s="36" t="s">
        <v>64</v>
      </c>
      <c r="R62" s="86">
        <f>VLOOKUP(A62,'[4]全リスト (2)'!$C:$AA,25,0)</f>
        <v>5800</v>
      </c>
      <c r="S62" s="74" t="s">
        <v>65</v>
      </c>
      <c r="T62" s="74" t="s">
        <v>66</v>
      </c>
      <c r="U62" s="74"/>
      <c r="W62" s="37">
        <f>VLOOKUP(A62,[2]帳簿在庫!$B:$C,2,0)</f>
        <v>32</v>
      </c>
    </row>
    <row r="63" spans="1:23" ht="19.8" customHeight="1">
      <c r="A63" s="34"/>
      <c r="B63" s="105"/>
      <c r="C63" s="105" t="s">
        <v>769</v>
      </c>
      <c r="D63" s="5"/>
      <c r="E63" s="6"/>
      <c r="F63" s="6"/>
      <c r="G63" s="7"/>
      <c r="H63" s="7"/>
      <c r="I63" s="6"/>
      <c r="J63" s="7"/>
      <c r="K63" s="8"/>
      <c r="L63" s="9"/>
      <c r="M63" s="29"/>
      <c r="N63" s="12">
        <f t="shared" ref="N63:N126" si="22">L63*M63</f>
        <v>0</v>
      </c>
      <c r="O63" s="85" t="str">
        <f t="shared" ref="O63:O159" si="23">MID(A63,2,3)&amp;"-"&amp;RIGHT(A63,4)</f>
        <v>-</v>
      </c>
      <c r="P63" s="120" t="e">
        <f t="shared" ref="P63:P121" si="24">R63*0.5</f>
        <v>#N/A</v>
      </c>
      <c r="R63" s="86" t="e">
        <f>VLOOKUP(A63,'[4]全リスト (2)'!$C:$AA,25,0)</f>
        <v>#N/A</v>
      </c>
      <c r="U63" s="74"/>
      <c r="W63" s="37" t="e">
        <f>VLOOKUP(A63,[2]帳簿在庫!$B:$C,2,0)</f>
        <v>#N/A</v>
      </c>
    </row>
    <row r="64" spans="1:23" ht="19.8" customHeight="1">
      <c r="A64" s="75" t="s">
        <v>314</v>
      </c>
      <c r="B64" s="76">
        <v>31</v>
      </c>
      <c r="C64" s="76">
        <v>4</v>
      </c>
      <c r="D64" s="77" t="s">
        <v>315</v>
      </c>
      <c r="E64" s="78">
        <v>2018</v>
      </c>
      <c r="F64" s="78" t="s">
        <v>114</v>
      </c>
      <c r="G64" s="79" t="s">
        <v>316</v>
      </c>
      <c r="H64" s="80" t="str">
        <f>U64&amp;"/"&amp;V64</f>
        <v>ボルドー/AOC ボルドー</v>
      </c>
      <c r="I64" s="81">
        <v>750</v>
      </c>
      <c r="J64" s="104"/>
      <c r="K64" s="83">
        <f t="shared" ref="K64:K121" si="25">R64*1.1</f>
        <v>8470</v>
      </c>
      <c r="L64" s="84">
        <f t="shared" ref="L64:L122" si="26">R64*0.5*1.1</f>
        <v>4235</v>
      </c>
      <c r="M64" s="11"/>
      <c r="N64" s="12">
        <f t="shared" si="22"/>
        <v>0</v>
      </c>
      <c r="O64" s="85" t="str">
        <f t="shared" si="23"/>
        <v>R00-0618</v>
      </c>
      <c r="P64" s="120">
        <f t="shared" si="24"/>
        <v>3850</v>
      </c>
      <c r="Q64" s="36" t="s">
        <v>64</v>
      </c>
      <c r="R64" s="86">
        <f>VLOOKUP(A64,'[4]全リスト (2)'!$C:$AA,25,0)</f>
        <v>7700</v>
      </c>
      <c r="S64" s="74" t="s">
        <v>65</v>
      </c>
      <c r="T64" s="74" t="s">
        <v>789</v>
      </c>
      <c r="U64" s="74" t="s">
        <v>796</v>
      </c>
      <c r="V64" s="37" t="s">
        <v>310</v>
      </c>
      <c r="W64" s="37">
        <f>VLOOKUP(A64,[2]帳簿在庫!$B:$C,2,0)</f>
        <v>4</v>
      </c>
    </row>
    <row r="65" spans="1:23" ht="19.8" customHeight="1">
      <c r="A65" s="75" t="s">
        <v>499</v>
      </c>
      <c r="B65" s="76">
        <v>32</v>
      </c>
      <c r="C65" s="76">
        <v>105</v>
      </c>
      <c r="D65" s="89" t="s">
        <v>500</v>
      </c>
      <c r="E65" s="78">
        <v>2017</v>
      </c>
      <c r="F65" s="78" t="s">
        <v>114</v>
      </c>
      <c r="G65" s="89" t="s">
        <v>326</v>
      </c>
      <c r="H65" s="80" t="s">
        <v>993</v>
      </c>
      <c r="I65" s="81">
        <v>750</v>
      </c>
      <c r="J65" s="90" t="s">
        <v>996</v>
      </c>
      <c r="K65" s="91">
        <f>R65*1.1</f>
        <v>6160.0000000000009</v>
      </c>
      <c r="L65" s="84">
        <f t="shared" si="26"/>
        <v>3080.0000000000005</v>
      </c>
      <c r="M65" s="11"/>
      <c r="N65" s="12">
        <f>L65*M65</f>
        <v>0</v>
      </c>
      <c r="O65" s="85" t="str">
        <f>MID(A65,2,3)&amp;"-"&amp;RIGHT(A65,4)</f>
        <v>R22-9617</v>
      </c>
      <c r="P65" s="120">
        <f t="shared" si="24"/>
        <v>2800</v>
      </c>
      <c r="Q65" s="36" t="s">
        <v>16</v>
      </c>
      <c r="R65" s="86">
        <f>VLOOKUP(A65,'[4]全リスト (2)'!$C:$AA,25,0)</f>
        <v>5600</v>
      </c>
      <c r="S65" s="74" t="s">
        <v>994</v>
      </c>
      <c r="T65" s="74" t="s">
        <v>70</v>
      </c>
      <c r="U65" s="74"/>
      <c r="V65" s="37" t="e">
        <v>#N/A</v>
      </c>
      <c r="W65" s="37">
        <f>VLOOKUP(A65,[2]帳簿在庫!$B:$C,2,0)</f>
        <v>105</v>
      </c>
    </row>
    <row r="66" spans="1:23" ht="19.8" customHeight="1">
      <c r="A66" s="75" t="s">
        <v>501</v>
      </c>
      <c r="B66" s="76">
        <v>33</v>
      </c>
      <c r="C66" s="76">
        <v>235</v>
      </c>
      <c r="D66" s="89" t="s">
        <v>502</v>
      </c>
      <c r="E66" s="78">
        <v>2018</v>
      </c>
      <c r="F66" s="78" t="s">
        <v>114</v>
      </c>
      <c r="G66" s="89" t="s">
        <v>326</v>
      </c>
      <c r="H66" s="80" t="s">
        <v>993</v>
      </c>
      <c r="I66" s="81">
        <v>750</v>
      </c>
      <c r="J66" s="90" t="s">
        <v>997</v>
      </c>
      <c r="K66" s="91">
        <f>R66*1.1</f>
        <v>5060</v>
      </c>
      <c r="L66" s="84">
        <f t="shared" si="26"/>
        <v>2530</v>
      </c>
      <c r="M66" s="11"/>
      <c r="N66" s="12">
        <f>L66*M66</f>
        <v>0</v>
      </c>
      <c r="O66" s="85" t="str">
        <f>MID(A66,2,3)&amp;"-"&amp;RIGHT(A66,4)</f>
        <v>R22-9718</v>
      </c>
      <c r="P66" s="120">
        <f t="shared" si="24"/>
        <v>2300</v>
      </c>
      <c r="Q66" s="36" t="s">
        <v>16</v>
      </c>
      <c r="R66" s="86">
        <f>VLOOKUP(A66,'[4]全リスト (2)'!$C:$AA,25,0)</f>
        <v>4600</v>
      </c>
      <c r="S66" s="74" t="s">
        <v>995</v>
      </c>
      <c r="T66" s="74" t="s">
        <v>70</v>
      </c>
      <c r="U66" s="74"/>
      <c r="V66" s="37" t="e">
        <v>#N/A</v>
      </c>
      <c r="W66" s="37">
        <f>VLOOKUP(A66,[2]帳簿在庫!$B:$C,2,0)</f>
        <v>235</v>
      </c>
    </row>
    <row r="67" spans="1:23" ht="19.8" customHeight="1">
      <c r="A67" s="75" t="s">
        <v>497</v>
      </c>
      <c r="B67" s="76">
        <v>34</v>
      </c>
      <c r="C67" s="76">
        <v>6</v>
      </c>
      <c r="D67" s="77" t="s">
        <v>498</v>
      </c>
      <c r="E67" s="78">
        <v>2015</v>
      </c>
      <c r="F67" s="78" t="s">
        <v>114</v>
      </c>
      <c r="G67" s="79"/>
      <c r="H67" s="80" t="str">
        <f>U67&amp;"/"&amp;V67</f>
        <v>ボルドー/グラーヴ</v>
      </c>
      <c r="I67" s="81">
        <v>750</v>
      </c>
      <c r="J67" s="104"/>
      <c r="K67" s="83">
        <f t="shared" ref="K67" si="27">R67*1.1</f>
        <v>8910</v>
      </c>
      <c r="L67" s="84">
        <f t="shared" ref="L67" si="28">R67*0.5*1.1</f>
        <v>4455</v>
      </c>
      <c r="M67" s="11"/>
      <c r="N67" s="12">
        <f>L67*M67</f>
        <v>0</v>
      </c>
      <c r="O67" s="85" t="str">
        <f>MID(A67,2,3)&amp;"-"&amp;RIGHT(A67,4)</f>
        <v>R22-9315</v>
      </c>
      <c r="P67" s="120">
        <f t="shared" ref="P67" si="29">R67*0.5</f>
        <v>4050</v>
      </c>
      <c r="Q67" s="36" t="s">
        <v>16</v>
      </c>
      <c r="R67" s="86">
        <f>VLOOKUP(A67,'[4]全リスト (2)'!$C:$AA,25,0)</f>
        <v>8100</v>
      </c>
      <c r="S67" s="74" t="s">
        <v>65</v>
      </c>
      <c r="T67" s="74" t="s">
        <v>789</v>
      </c>
      <c r="U67" s="74" t="s">
        <v>796</v>
      </c>
      <c r="V67" s="37" t="s">
        <v>125</v>
      </c>
      <c r="W67" s="37">
        <f>VLOOKUP(A67,[2]帳簿在庫!$B:$C,2,0)</f>
        <v>6</v>
      </c>
    </row>
    <row r="68" spans="1:23" ht="19.8" customHeight="1">
      <c r="A68" s="75" t="s">
        <v>485</v>
      </c>
      <c r="B68" s="76">
        <v>35</v>
      </c>
      <c r="C68" s="76">
        <v>5</v>
      </c>
      <c r="D68" s="77" t="s">
        <v>486</v>
      </c>
      <c r="E68" s="78">
        <v>2012</v>
      </c>
      <c r="F68" s="78" t="s">
        <v>116</v>
      </c>
      <c r="G68" s="79" t="s">
        <v>326</v>
      </c>
      <c r="H68" s="80" t="str">
        <f t="shared" ref="H68:H109" si="30">U68&amp;"/"&amp;V68</f>
        <v>ボルドー/グラーヴ</v>
      </c>
      <c r="I68" s="81">
        <v>750</v>
      </c>
      <c r="J68" s="104" t="s">
        <v>866</v>
      </c>
      <c r="K68" s="83">
        <f t="shared" si="25"/>
        <v>23430.000000000004</v>
      </c>
      <c r="L68" s="84">
        <f t="shared" si="26"/>
        <v>11715.000000000002</v>
      </c>
      <c r="M68" s="11"/>
      <c r="N68" s="12">
        <f t="shared" si="22"/>
        <v>0</v>
      </c>
      <c r="O68" s="85" t="str">
        <f t="shared" si="23"/>
        <v>R22-1712</v>
      </c>
      <c r="P68" s="120">
        <f t="shared" si="24"/>
        <v>10650</v>
      </c>
      <c r="Q68" s="36" t="s">
        <v>64</v>
      </c>
      <c r="R68" s="86">
        <f>VLOOKUP(A68,'[4]全リスト (2)'!$C:$AA,25,0)</f>
        <v>21300</v>
      </c>
      <c r="S68" s="74" t="s">
        <v>65</v>
      </c>
      <c r="T68" s="74" t="s">
        <v>789</v>
      </c>
      <c r="U68" s="74" t="s">
        <v>796</v>
      </c>
      <c r="V68" s="37" t="s">
        <v>125</v>
      </c>
      <c r="W68" s="37">
        <f>VLOOKUP(A68,[2]帳簿在庫!$B:$C,2,0)</f>
        <v>5</v>
      </c>
    </row>
    <row r="69" spans="1:23" ht="19.8" customHeight="1">
      <c r="A69" s="75" t="s">
        <v>490</v>
      </c>
      <c r="B69" s="76">
        <v>36</v>
      </c>
      <c r="C69" s="76">
        <v>5</v>
      </c>
      <c r="D69" s="77" t="s">
        <v>488</v>
      </c>
      <c r="E69" s="78">
        <v>2010</v>
      </c>
      <c r="F69" s="78" t="s">
        <v>116</v>
      </c>
      <c r="G69" s="79"/>
      <c r="H69" s="80" t="str">
        <f t="shared" si="30"/>
        <v>ボルドー/グラーヴ</v>
      </c>
      <c r="I69" s="81">
        <v>750</v>
      </c>
      <c r="J69" s="104"/>
      <c r="K69" s="83">
        <f t="shared" si="25"/>
        <v>41030</v>
      </c>
      <c r="L69" s="84">
        <f t="shared" si="26"/>
        <v>20515</v>
      </c>
      <c r="M69" s="11"/>
      <c r="N69" s="12">
        <f t="shared" si="22"/>
        <v>0</v>
      </c>
      <c r="O69" s="85" t="str">
        <f t="shared" si="23"/>
        <v>R22-1910</v>
      </c>
      <c r="P69" s="120">
        <f t="shared" si="24"/>
        <v>18650</v>
      </c>
      <c r="Q69" s="36" t="s">
        <v>64</v>
      </c>
      <c r="R69" s="86">
        <f>VLOOKUP(A69,'[4]全リスト (2)'!$C:$AA,25,0)</f>
        <v>37300</v>
      </c>
      <c r="S69" s="74" t="s">
        <v>65</v>
      </c>
      <c r="T69" s="74" t="s">
        <v>789</v>
      </c>
      <c r="U69" s="74" t="s">
        <v>796</v>
      </c>
      <c r="V69" s="37" t="s">
        <v>125</v>
      </c>
      <c r="W69" s="37">
        <f>VLOOKUP(A69,[2]帳簿在庫!$B:$C,2,0)</f>
        <v>5</v>
      </c>
    </row>
    <row r="70" spans="1:23" ht="19.8" customHeight="1">
      <c r="A70" s="75" t="s">
        <v>491</v>
      </c>
      <c r="B70" s="76">
        <v>37</v>
      </c>
      <c r="C70" s="76">
        <v>5</v>
      </c>
      <c r="D70" s="77" t="s">
        <v>488</v>
      </c>
      <c r="E70" s="78">
        <v>2015</v>
      </c>
      <c r="F70" s="78" t="s">
        <v>116</v>
      </c>
      <c r="G70" s="79"/>
      <c r="H70" s="80" t="str">
        <f t="shared" si="30"/>
        <v>ボルドー/グラーヴ</v>
      </c>
      <c r="I70" s="81">
        <v>750</v>
      </c>
      <c r="J70" s="104"/>
      <c r="K70" s="83">
        <f t="shared" si="25"/>
        <v>33220</v>
      </c>
      <c r="L70" s="84">
        <f t="shared" si="26"/>
        <v>16610</v>
      </c>
      <c r="M70" s="11"/>
      <c r="N70" s="12">
        <f t="shared" si="22"/>
        <v>0</v>
      </c>
      <c r="O70" s="85" t="str">
        <f t="shared" si="23"/>
        <v>R22-1915</v>
      </c>
      <c r="P70" s="120">
        <f t="shared" si="24"/>
        <v>15100</v>
      </c>
      <c r="Q70" s="36" t="s">
        <v>64</v>
      </c>
      <c r="R70" s="86">
        <f>VLOOKUP(A70,'[4]全リスト (2)'!$C:$AA,25,0)</f>
        <v>30200</v>
      </c>
      <c r="S70" s="74" t="s">
        <v>65</v>
      </c>
      <c r="T70" s="74" t="s">
        <v>789</v>
      </c>
      <c r="U70" s="74" t="s">
        <v>796</v>
      </c>
      <c r="V70" s="37" t="s">
        <v>125</v>
      </c>
      <c r="W70" s="37">
        <f>VLOOKUP(A70,[2]帳簿在庫!$B:$C,2,0)</f>
        <v>5</v>
      </c>
    </row>
    <row r="71" spans="1:23" ht="19.8" customHeight="1">
      <c r="A71" s="75" t="s">
        <v>390</v>
      </c>
      <c r="B71" s="76">
        <v>38</v>
      </c>
      <c r="C71" s="76">
        <v>2</v>
      </c>
      <c r="D71" s="77" t="s">
        <v>391</v>
      </c>
      <c r="E71" s="78">
        <v>2011</v>
      </c>
      <c r="F71" s="78" t="s">
        <v>116</v>
      </c>
      <c r="G71" s="79" t="s">
        <v>392</v>
      </c>
      <c r="H71" s="80" t="str">
        <f t="shared" si="30"/>
        <v>ボルドー/サン・ジュリアン ブルジョア</v>
      </c>
      <c r="I71" s="81">
        <v>750</v>
      </c>
      <c r="J71" s="104"/>
      <c r="K71" s="83">
        <f t="shared" ref="K71:K72" si="31">R71*1.1</f>
        <v>9240</v>
      </c>
      <c r="L71" s="84">
        <f t="shared" ref="L71:L72" si="32">R71*0.5*1.1</f>
        <v>4620</v>
      </c>
      <c r="M71" s="11"/>
      <c r="N71" s="12">
        <f t="shared" si="22"/>
        <v>0</v>
      </c>
      <c r="O71" s="85" t="str">
        <f t="shared" ref="O71:O72" si="33">MID(A71,2,3)&amp;"-"&amp;RIGHT(A71,4)</f>
        <v>R09-0711</v>
      </c>
      <c r="P71" s="120">
        <f t="shared" ref="P71:P72" si="34">R71*0.5</f>
        <v>4200</v>
      </c>
      <c r="Q71" s="36" t="s">
        <v>16</v>
      </c>
      <c r="R71" s="86">
        <f>VLOOKUP(A71,'[4]全リスト (2)'!$C:$AA,25,0)</f>
        <v>8400</v>
      </c>
      <c r="S71" s="74" t="s">
        <v>65</v>
      </c>
      <c r="T71" s="74" t="s">
        <v>789</v>
      </c>
      <c r="U71" s="74" t="s">
        <v>796</v>
      </c>
      <c r="V71" s="37" t="s">
        <v>393</v>
      </c>
      <c r="W71" s="37">
        <f>VLOOKUP(A71,[2]帳簿在庫!$B:$C,2,0)</f>
        <v>2</v>
      </c>
    </row>
    <row r="72" spans="1:23" ht="19.8" customHeight="1">
      <c r="A72" s="75" t="s">
        <v>406</v>
      </c>
      <c r="B72" s="76">
        <v>39</v>
      </c>
      <c r="C72" s="76">
        <v>2</v>
      </c>
      <c r="D72" s="77" t="s">
        <v>407</v>
      </c>
      <c r="E72" s="78">
        <v>1996</v>
      </c>
      <c r="F72" s="78" t="s">
        <v>116</v>
      </c>
      <c r="G72" s="79"/>
      <c r="H72" s="80" t="str">
        <f t="shared" si="30"/>
        <v>ボルドー/サン・ジュリアン第2級</v>
      </c>
      <c r="I72" s="81">
        <v>750</v>
      </c>
      <c r="J72" s="104"/>
      <c r="K72" s="83">
        <f t="shared" si="31"/>
        <v>36960</v>
      </c>
      <c r="L72" s="84">
        <f t="shared" si="32"/>
        <v>18480</v>
      </c>
      <c r="M72" s="11"/>
      <c r="N72" s="12">
        <f t="shared" si="22"/>
        <v>0</v>
      </c>
      <c r="O72" s="85" t="str">
        <f t="shared" si="33"/>
        <v>R09-2096</v>
      </c>
      <c r="P72" s="120">
        <f t="shared" si="34"/>
        <v>16800</v>
      </c>
      <c r="Q72" s="36" t="s">
        <v>16</v>
      </c>
      <c r="R72" s="86">
        <f>VLOOKUP(A72,'[4]全リスト (2)'!$C:$AA,25,0)</f>
        <v>33600</v>
      </c>
      <c r="S72" s="74" t="s">
        <v>65</v>
      </c>
      <c r="T72" s="74" t="s">
        <v>789</v>
      </c>
      <c r="U72" s="74" t="s">
        <v>796</v>
      </c>
      <c r="V72" s="37" t="s">
        <v>399</v>
      </c>
      <c r="W72" s="37">
        <f>VLOOKUP(A72,[2]帳簿在庫!$B:$C,2,0)</f>
        <v>2</v>
      </c>
    </row>
    <row r="73" spans="1:23" ht="19.8" customHeight="1">
      <c r="A73" s="75" t="s">
        <v>525</v>
      </c>
      <c r="B73" s="76">
        <v>40</v>
      </c>
      <c r="C73" s="76">
        <v>5</v>
      </c>
      <c r="D73" s="77" t="s">
        <v>526</v>
      </c>
      <c r="E73" s="78">
        <v>2014</v>
      </c>
      <c r="F73" s="78" t="s">
        <v>116</v>
      </c>
      <c r="G73" s="79" t="s">
        <v>326</v>
      </c>
      <c r="H73" s="80" t="str">
        <f t="shared" si="30"/>
        <v>ボルドー/サンテミリオン GC</v>
      </c>
      <c r="I73" s="81">
        <v>750</v>
      </c>
      <c r="J73" s="104" t="s">
        <v>868</v>
      </c>
      <c r="K73" s="83">
        <f t="shared" ref="K73:K115" si="35">R73*1.1</f>
        <v>82940</v>
      </c>
      <c r="L73" s="84">
        <f t="shared" ref="L73:L115" si="36">R73*0.5*1.1</f>
        <v>41470</v>
      </c>
      <c r="M73" s="11"/>
      <c r="N73" s="12">
        <f t="shared" ref="N73:N115" si="37">L73*M73</f>
        <v>0</v>
      </c>
      <c r="O73" s="85" t="str">
        <f t="shared" ref="O73:O115" si="38">MID(A73,2,3)&amp;"-"&amp;RIGHT(A73,4)</f>
        <v>R26-0414</v>
      </c>
      <c r="P73" s="120">
        <f t="shared" ref="P73:P115" si="39">R73*0.5</f>
        <v>37700</v>
      </c>
      <c r="Q73" s="36" t="s">
        <v>16</v>
      </c>
      <c r="R73" s="86">
        <f>VLOOKUP(A73,'[4]全リスト (2)'!$C:$AA,25,0)</f>
        <v>75400</v>
      </c>
      <c r="S73" s="74" t="s">
        <v>65</v>
      </c>
      <c r="T73" s="74" t="s">
        <v>789</v>
      </c>
      <c r="U73" s="74" t="s">
        <v>796</v>
      </c>
      <c r="V73" s="37" t="s">
        <v>527</v>
      </c>
      <c r="W73" s="37">
        <f>VLOOKUP(A73,[2]帳簿在庫!$B:$C,2,0)</f>
        <v>5</v>
      </c>
    </row>
    <row r="74" spans="1:23" ht="19.8" customHeight="1">
      <c r="A74" s="75" t="s">
        <v>536</v>
      </c>
      <c r="B74" s="76">
        <v>41</v>
      </c>
      <c r="C74" s="76">
        <v>9</v>
      </c>
      <c r="D74" s="77" t="s">
        <v>535</v>
      </c>
      <c r="E74" s="78">
        <v>2015</v>
      </c>
      <c r="F74" s="78" t="s">
        <v>116</v>
      </c>
      <c r="G74" s="79" t="s">
        <v>326</v>
      </c>
      <c r="H74" s="80" t="str">
        <f t="shared" si="30"/>
        <v>ボルドー/サンテミリオン プルミエGC</v>
      </c>
      <c r="I74" s="81">
        <v>750</v>
      </c>
      <c r="J74" s="104"/>
      <c r="K74" s="83">
        <f t="shared" si="35"/>
        <v>66000</v>
      </c>
      <c r="L74" s="84">
        <f t="shared" si="36"/>
        <v>33000</v>
      </c>
      <c r="M74" s="11"/>
      <c r="N74" s="12">
        <f t="shared" si="37"/>
        <v>0</v>
      </c>
      <c r="O74" s="85" t="str">
        <f t="shared" si="38"/>
        <v>R26-2815</v>
      </c>
      <c r="P74" s="120">
        <f t="shared" si="39"/>
        <v>30000</v>
      </c>
      <c r="Q74" s="36" t="s">
        <v>16</v>
      </c>
      <c r="R74" s="86">
        <f>VLOOKUP(A74,'[4]全リスト (2)'!$C:$AA,25,0)</f>
        <v>60000</v>
      </c>
      <c r="S74" s="74" t="s">
        <v>65</v>
      </c>
      <c r="T74" s="74" t="s">
        <v>789</v>
      </c>
      <c r="U74" s="74" t="s">
        <v>796</v>
      </c>
      <c r="V74" s="37" t="s">
        <v>126</v>
      </c>
      <c r="W74" s="37">
        <f>VLOOKUP(A74,[2]帳簿在庫!$B:$C,2,0)</f>
        <v>9</v>
      </c>
    </row>
    <row r="75" spans="1:23" ht="19.8" customHeight="1">
      <c r="A75" s="75" t="s">
        <v>530</v>
      </c>
      <c r="B75" s="76">
        <v>42</v>
      </c>
      <c r="C75" s="76">
        <v>2</v>
      </c>
      <c r="D75" s="77" t="s">
        <v>531</v>
      </c>
      <c r="E75" s="78">
        <v>2008</v>
      </c>
      <c r="F75" s="78" t="s">
        <v>116</v>
      </c>
      <c r="G75" s="79" t="s">
        <v>326</v>
      </c>
      <c r="H75" s="80" t="str">
        <f t="shared" si="30"/>
        <v>ボルドー/サンテミリオン GC</v>
      </c>
      <c r="I75" s="81">
        <v>750</v>
      </c>
      <c r="J75" s="104"/>
      <c r="K75" s="83">
        <f t="shared" si="35"/>
        <v>14080.000000000002</v>
      </c>
      <c r="L75" s="84">
        <f t="shared" si="36"/>
        <v>7040.0000000000009</v>
      </c>
      <c r="M75" s="11"/>
      <c r="N75" s="12">
        <f t="shared" si="37"/>
        <v>0</v>
      </c>
      <c r="O75" s="85" t="str">
        <f t="shared" si="38"/>
        <v>R26-1608</v>
      </c>
      <c r="P75" s="120">
        <f t="shared" si="39"/>
        <v>6400</v>
      </c>
      <c r="Q75" s="36" t="s">
        <v>16</v>
      </c>
      <c r="R75" s="86">
        <f>VLOOKUP(A75,'[4]全リスト (2)'!$C:$AA,25,0)</f>
        <v>12800</v>
      </c>
      <c r="S75" s="74" t="s">
        <v>65</v>
      </c>
      <c r="T75" s="74" t="s">
        <v>789</v>
      </c>
      <c r="U75" s="74" t="s">
        <v>796</v>
      </c>
      <c r="V75" s="37" t="s">
        <v>527</v>
      </c>
      <c r="W75" s="37">
        <f>VLOOKUP(A75,[2]帳簿在庫!$B:$C,2,0)</f>
        <v>2</v>
      </c>
    </row>
    <row r="76" spans="1:23" ht="19.8" customHeight="1">
      <c r="A76" s="75" t="s">
        <v>543</v>
      </c>
      <c r="B76" s="76">
        <v>43</v>
      </c>
      <c r="C76" s="76">
        <v>5</v>
      </c>
      <c r="D76" s="77" t="s">
        <v>544</v>
      </c>
      <c r="E76" s="78">
        <v>2012</v>
      </c>
      <c r="F76" s="78" t="s">
        <v>116</v>
      </c>
      <c r="G76" s="79" t="s">
        <v>545</v>
      </c>
      <c r="H76" s="80" t="str">
        <f t="shared" si="30"/>
        <v>ボルドー/サンテミリオン</v>
      </c>
      <c r="I76" s="81">
        <v>750</v>
      </c>
      <c r="J76" s="104"/>
      <c r="K76" s="83">
        <f t="shared" si="35"/>
        <v>13860.000000000002</v>
      </c>
      <c r="L76" s="84">
        <f t="shared" si="36"/>
        <v>6930.0000000000009</v>
      </c>
      <c r="M76" s="11"/>
      <c r="N76" s="12">
        <f t="shared" si="37"/>
        <v>0</v>
      </c>
      <c r="O76" s="85" t="str">
        <f t="shared" si="38"/>
        <v>R26-8012</v>
      </c>
      <c r="P76" s="120">
        <f t="shared" si="39"/>
        <v>6300</v>
      </c>
      <c r="Q76" s="36" t="s">
        <v>16</v>
      </c>
      <c r="R76" s="86">
        <f>VLOOKUP(A76,'[4]全リスト (2)'!$C:$AA,25,0)</f>
        <v>12600</v>
      </c>
      <c r="S76" s="74" t="s">
        <v>65</v>
      </c>
      <c r="T76" s="74" t="s">
        <v>789</v>
      </c>
      <c r="U76" s="74" t="s">
        <v>796</v>
      </c>
      <c r="V76" s="37" t="s">
        <v>130</v>
      </c>
      <c r="W76" s="37">
        <f>VLOOKUP(A76,[2]帳簿在庫!$B:$C,2,0)</f>
        <v>5</v>
      </c>
    </row>
    <row r="77" spans="1:23" ht="19.8" customHeight="1">
      <c r="A77" s="75" t="s">
        <v>539</v>
      </c>
      <c r="B77" s="76">
        <v>44</v>
      </c>
      <c r="C77" s="76">
        <v>2</v>
      </c>
      <c r="D77" s="77" t="s">
        <v>145</v>
      </c>
      <c r="E77" s="78">
        <v>1996</v>
      </c>
      <c r="F77" s="78" t="s">
        <v>116</v>
      </c>
      <c r="G77" s="79" t="s">
        <v>326</v>
      </c>
      <c r="H77" s="80" t="str">
        <f t="shared" si="30"/>
        <v>ボルドー/サンテミリオン プルミエGC</v>
      </c>
      <c r="I77" s="81">
        <v>750</v>
      </c>
      <c r="J77" s="104"/>
      <c r="K77" s="83">
        <f t="shared" si="35"/>
        <v>64680.000000000007</v>
      </c>
      <c r="L77" s="84">
        <f t="shared" si="36"/>
        <v>32340.000000000004</v>
      </c>
      <c r="M77" s="11"/>
      <c r="N77" s="12">
        <f t="shared" si="37"/>
        <v>0</v>
      </c>
      <c r="O77" s="85" t="str">
        <f t="shared" si="38"/>
        <v>R26-2996</v>
      </c>
      <c r="P77" s="120">
        <f t="shared" si="39"/>
        <v>29400</v>
      </c>
      <c r="Q77" s="36" t="s">
        <v>16</v>
      </c>
      <c r="R77" s="86">
        <f>VLOOKUP(A77,'[4]全リスト (2)'!$C:$AA,25,0)</f>
        <v>58800</v>
      </c>
      <c r="S77" s="74" t="s">
        <v>65</v>
      </c>
      <c r="T77" s="74" t="s">
        <v>789</v>
      </c>
      <c r="U77" s="74" t="s">
        <v>796</v>
      </c>
      <c r="V77" s="37" t="s">
        <v>126</v>
      </c>
      <c r="W77" s="37">
        <f>VLOOKUP(A77,[2]帳簿在庫!$B:$C,2,0)</f>
        <v>2</v>
      </c>
    </row>
    <row r="78" spans="1:23" ht="19.8" customHeight="1">
      <c r="A78" s="75" t="s">
        <v>144</v>
      </c>
      <c r="B78" s="76">
        <v>45</v>
      </c>
      <c r="C78" s="76">
        <v>5</v>
      </c>
      <c r="D78" s="77" t="s">
        <v>145</v>
      </c>
      <c r="E78" s="78">
        <v>2012</v>
      </c>
      <c r="F78" s="78" t="s">
        <v>116</v>
      </c>
      <c r="G78" s="79"/>
      <c r="H78" s="80" t="str">
        <f t="shared" si="30"/>
        <v>ボルドー/サンテミリオン プルミエGC</v>
      </c>
      <c r="I78" s="81">
        <v>750</v>
      </c>
      <c r="J78" s="104" t="s">
        <v>778</v>
      </c>
      <c r="K78" s="83">
        <f t="shared" si="35"/>
        <v>87780</v>
      </c>
      <c r="L78" s="84">
        <f t="shared" si="36"/>
        <v>43890</v>
      </c>
      <c r="M78" s="11"/>
      <c r="N78" s="12">
        <f t="shared" si="37"/>
        <v>0</v>
      </c>
      <c r="O78" s="85" t="str">
        <f t="shared" si="38"/>
        <v>R26-2912</v>
      </c>
      <c r="P78" s="120">
        <f t="shared" si="39"/>
        <v>39900</v>
      </c>
      <c r="Q78" s="36" t="s">
        <v>16</v>
      </c>
      <c r="R78" s="86">
        <f>VLOOKUP(A78,'[4]全リスト (2)'!$C:$AA,25,0)</f>
        <v>79800</v>
      </c>
      <c r="S78" s="74" t="s">
        <v>65</v>
      </c>
      <c r="T78" s="74" t="s">
        <v>789</v>
      </c>
      <c r="U78" s="74" t="s">
        <v>796</v>
      </c>
      <c r="V78" s="37" t="s">
        <v>126</v>
      </c>
      <c r="W78" s="37">
        <f>VLOOKUP(A78,[2]帳簿在庫!$B:$C,2,0)</f>
        <v>5</v>
      </c>
    </row>
    <row r="79" spans="1:23" ht="19.8" customHeight="1">
      <c r="A79" s="75" t="s">
        <v>537</v>
      </c>
      <c r="B79" s="76">
        <v>46</v>
      </c>
      <c r="C79" s="76">
        <v>9</v>
      </c>
      <c r="D79" s="77" t="s">
        <v>145</v>
      </c>
      <c r="E79" s="78">
        <v>2013</v>
      </c>
      <c r="F79" s="78" t="s">
        <v>116</v>
      </c>
      <c r="G79" s="79" t="s">
        <v>326</v>
      </c>
      <c r="H79" s="80" t="str">
        <f t="shared" si="30"/>
        <v>ボルドー/サンテミリオン プルミエGC</v>
      </c>
      <c r="I79" s="81">
        <v>750</v>
      </c>
      <c r="J79" s="104" t="s">
        <v>870</v>
      </c>
      <c r="K79" s="83">
        <f t="shared" si="35"/>
        <v>64680.000000000007</v>
      </c>
      <c r="L79" s="84">
        <f t="shared" si="36"/>
        <v>32340.000000000004</v>
      </c>
      <c r="M79" s="11"/>
      <c r="N79" s="12">
        <f t="shared" si="37"/>
        <v>0</v>
      </c>
      <c r="O79" s="85" t="str">
        <f t="shared" si="38"/>
        <v>R26-2913</v>
      </c>
      <c r="P79" s="120">
        <f t="shared" si="39"/>
        <v>29400</v>
      </c>
      <c r="Q79" s="36" t="s">
        <v>16</v>
      </c>
      <c r="R79" s="86">
        <f>VLOOKUP(A79,'[4]全リスト (2)'!$C:$AA,25,0)</f>
        <v>58800</v>
      </c>
      <c r="S79" s="74" t="s">
        <v>65</v>
      </c>
      <c r="T79" s="74" t="s">
        <v>789</v>
      </c>
      <c r="U79" s="74" t="s">
        <v>796</v>
      </c>
      <c r="V79" s="37" t="s">
        <v>126</v>
      </c>
      <c r="W79" s="37">
        <f>VLOOKUP(A79,[2]帳簿在庫!$B:$C,2,0)</f>
        <v>9</v>
      </c>
    </row>
    <row r="80" spans="1:23" ht="19.8" customHeight="1">
      <c r="A80" s="75" t="s">
        <v>551</v>
      </c>
      <c r="B80" s="76">
        <v>47</v>
      </c>
      <c r="C80" s="76">
        <v>2</v>
      </c>
      <c r="D80" s="77" t="s">
        <v>552</v>
      </c>
      <c r="E80" s="78">
        <v>2002</v>
      </c>
      <c r="F80" s="78" t="s">
        <v>116</v>
      </c>
      <c r="G80" s="79" t="s">
        <v>326</v>
      </c>
      <c r="H80" s="80" t="str">
        <f t="shared" si="30"/>
        <v>ボルドー/サンテミリオン GC</v>
      </c>
      <c r="I80" s="81">
        <v>750</v>
      </c>
      <c r="J80" s="104" t="s">
        <v>872</v>
      </c>
      <c r="K80" s="83">
        <f t="shared" si="35"/>
        <v>31570.000000000004</v>
      </c>
      <c r="L80" s="84">
        <f t="shared" si="36"/>
        <v>15785.000000000002</v>
      </c>
      <c r="M80" s="11"/>
      <c r="N80" s="12">
        <f t="shared" si="37"/>
        <v>0</v>
      </c>
      <c r="O80" s="85" t="str">
        <f t="shared" si="38"/>
        <v>R27-6702</v>
      </c>
      <c r="P80" s="120">
        <f t="shared" si="39"/>
        <v>14350</v>
      </c>
      <c r="Q80" s="36" t="s">
        <v>16</v>
      </c>
      <c r="R80" s="86">
        <f>VLOOKUP(A80,'[4]全リスト (2)'!$C:$AA,25,0)</f>
        <v>28700</v>
      </c>
      <c r="S80" s="74" t="s">
        <v>65</v>
      </c>
      <c r="T80" s="74" t="s">
        <v>789</v>
      </c>
      <c r="U80" s="74" t="s">
        <v>796</v>
      </c>
      <c r="V80" s="37" t="s">
        <v>527</v>
      </c>
      <c r="W80" s="37">
        <f>VLOOKUP(A80,[2]帳簿在庫!$B:$C,2,0)</f>
        <v>2</v>
      </c>
    </row>
    <row r="81" spans="1:23" ht="19.8" customHeight="1">
      <c r="A81" s="75" t="s">
        <v>553</v>
      </c>
      <c r="B81" s="76">
        <v>48</v>
      </c>
      <c r="C81" s="76">
        <v>5</v>
      </c>
      <c r="D81" s="77" t="s">
        <v>554</v>
      </c>
      <c r="E81" s="78">
        <v>2012</v>
      </c>
      <c r="F81" s="78" t="s">
        <v>116</v>
      </c>
      <c r="G81" s="79" t="s">
        <v>326</v>
      </c>
      <c r="H81" s="80" t="str">
        <f t="shared" si="30"/>
        <v>ボルドー/サンテミリオン GC</v>
      </c>
      <c r="I81" s="81">
        <v>750</v>
      </c>
      <c r="J81" s="104"/>
      <c r="K81" s="83">
        <f t="shared" si="35"/>
        <v>12540.000000000002</v>
      </c>
      <c r="L81" s="84">
        <f t="shared" si="36"/>
        <v>6270.0000000000009</v>
      </c>
      <c r="M81" s="11"/>
      <c r="N81" s="12">
        <f t="shared" si="37"/>
        <v>0</v>
      </c>
      <c r="O81" s="85" t="str">
        <f t="shared" si="38"/>
        <v>R27-6912</v>
      </c>
      <c r="P81" s="120">
        <f t="shared" si="39"/>
        <v>5700</v>
      </c>
      <c r="Q81" s="36" t="s">
        <v>16</v>
      </c>
      <c r="R81" s="86">
        <f>VLOOKUP(A81,'[4]全リスト (2)'!$C:$AA,25,0)</f>
        <v>11400</v>
      </c>
      <c r="S81" s="74" t="s">
        <v>65</v>
      </c>
      <c r="T81" s="74" t="s">
        <v>789</v>
      </c>
      <c r="U81" s="74" t="s">
        <v>796</v>
      </c>
      <c r="V81" s="37" t="s">
        <v>527</v>
      </c>
      <c r="W81" s="37">
        <f>VLOOKUP(A81,[2]帳簿在庫!$B:$C,2,0)</f>
        <v>5</v>
      </c>
    </row>
    <row r="82" spans="1:23" ht="19.8" customHeight="1">
      <c r="A82" s="75" t="s">
        <v>546</v>
      </c>
      <c r="B82" s="76">
        <v>49</v>
      </c>
      <c r="C82" s="76">
        <v>2</v>
      </c>
      <c r="D82" s="77" t="s">
        <v>547</v>
      </c>
      <c r="E82" s="78">
        <v>2015</v>
      </c>
      <c r="F82" s="78" t="s">
        <v>116</v>
      </c>
      <c r="G82" s="79" t="s">
        <v>326</v>
      </c>
      <c r="H82" s="80" t="str">
        <f t="shared" si="30"/>
        <v>ボルドー/サンテミリオン GC</v>
      </c>
      <c r="I82" s="81">
        <v>750</v>
      </c>
      <c r="J82" s="104"/>
      <c r="K82" s="83">
        <f t="shared" si="35"/>
        <v>8800</v>
      </c>
      <c r="L82" s="84">
        <f t="shared" si="36"/>
        <v>4400</v>
      </c>
      <c r="M82" s="11"/>
      <c r="N82" s="12">
        <f t="shared" si="37"/>
        <v>0</v>
      </c>
      <c r="O82" s="85" t="str">
        <f t="shared" si="38"/>
        <v>R27-3615</v>
      </c>
      <c r="P82" s="120">
        <f t="shared" si="39"/>
        <v>4000</v>
      </c>
      <c r="Q82" s="36" t="s">
        <v>16</v>
      </c>
      <c r="R82" s="86">
        <f>VLOOKUP(A82,'[4]全リスト (2)'!$C:$AA,25,0)</f>
        <v>8000</v>
      </c>
      <c r="S82" s="74" t="s">
        <v>65</v>
      </c>
      <c r="T82" s="74" t="s">
        <v>789</v>
      </c>
      <c r="U82" s="74" t="s">
        <v>796</v>
      </c>
      <c r="V82" s="37" t="s">
        <v>527</v>
      </c>
      <c r="W82" s="37">
        <f>VLOOKUP(A82,[2]帳簿在庫!$B:$C,2,0)</f>
        <v>2</v>
      </c>
    </row>
    <row r="83" spans="1:23" ht="19.8" customHeight="1">
      <c r="A83" s="75" t="s">
        <v>528</v>
      </c>
      <c r="B83" s="76">
        <v>50</v>
      </c>
      <c r="C83" s="76">
        <v>7</v>
      </c>
      <c r="D83" s="77" t="s">
        <v>529</v>
      </c>
      <c r="E83" s="78">
        <v>2014</v>
      </c>
      <c r="F83" s="78" t="s">
        <v>116</v>
      </c>
      <c r="G83" s="79"/>
      <c r="H83" s="80" t="str">
        <f t="shared" si="30"/>
        <v>ボルドー/サンテミリオン</v>
      </c>
      <c r="I83" s="81">
        <v>750</v>
      </c>
      <c r="J83" s="104"/>
      <c r="K83" s="83">
        <f t="shared" si="35"/>
        <v>12430.000000000002</v>
      </c>
      <c r="L83" s="84">
        <f t="shared" si="36"/>
        <v>6215.0000000000009</v>
      </c>
      <c r="M83" s="11"/>
      <c r="N83" s="12">
        <f t="shared" si="37"/>
        <v>0</v>
      </c>
      <c r="O83" s="85" t="str">
        <f t="shared" si="38"/>
        <v>R26-1014</v>
      </c>
      <c r="P83" s="120">
        <f t="shared" si="39"/>
        <v>5650</v>
      </c>
      <c r="Q83" s="36" t="s">
        <v>16</v>
      </c>
      <c r="R83" s="86">
        <f>VLOOKUP(A83,'[4]全リスト (2)'!$C:$AA,25,0)</f>
        <v>11300</v>
      </c>
      <c r="S83" s="74" t="s">
        <v>65</v>
      </c>
      <c r="T83" s="74" t="s">
        <v>789</v>
      </c>
      <c r="U83" s="74" t="s">
        <v>796</v>
      </c>
      <c r="V83" s="37" t="s">
        <v>130</v>
      </c>
      <c r="W83" s="37">
        <f>VLOOKUP(A83,[2]帳簿在庫!$B:$C,2,0)</f>
        <v>7</v>
      </c>
    </row>
    <row r="84" spans="1:23" ht="19.8" customHeight="1">
      <c r="A84" s="75" t="s">
        <v>532</v>
      </c>
      <c r="B84" s="76">
        <v>51</v>
      </c>
      <c r="C84" s="76">
        <v>7</v>
      </c>
      <c r="D84" s="77" t="s">
        <v>533</v>
      </c>
      <c r="E84" s="78">
        <v>2014</v>
      </c>
      <c r="F84" s="78" t="s">
        <v>116</v>
      </c>
      <c r="G84" s="79" t="s">
        <v>326</v>
      </c>
      <c r="H84" s="80" t="str">
        <f t="shared" si="30"/>
        <v>ボルドー/サンテミリオン GC</v>
      </c>
      <c r="I84" s="81">
        <v>750</v>
      </c>
      <c r="J84" s="104"/>
      <c r="K84" s="83">
        <f t="shared" si="35"/>
        <v>14520.000000000002</v>
      </c>
      <c r="L84" s="84">
        <f t="shared" si="36"/>
        <v>7260.0000000000009</v>
      </c>
      <c r="M84" s="11"/>
      <c r="N84" s="12">
        <f t="shared" si="37"/>
        <v>0</v>
      </c>
      <c r="O84" s="85" t="str">
        <f t="shared" si="38"/>
        <v>R26-2614</v>
      </c>
      <c r="P84" s="120">
        <f t="shared" si="39"/>
        <v>6600</v>
      </c>
      <c r="Q84" s="36" t="s">
        <v>16</v>
      </c>
      <c r="R84" s="86">
        <f>VLOOKUP(A84,'[4]全リスト (2)'!$C:$AA,25,0)</f>
        <v>13200</v>
      </c>
      <c r="S84" s="74" t="s">
        <v>65</v>
      </c>
      <c r="T84" s="74" t="s">
        <v>789</v>
      </c>
      <c r="U84" s="74" t="s">
        <v>796</v>
      </c>
      <c r="V84" s="37" t="s">
        <v>527</v>
      </c>
      <c r="W84" s="37">
        <f>VLOOKUP(A84,[2]帳簿在庫!$B:$C,2,0)</f>
        <v>7</v>
      </c>
    </row>
    <row r="85" spans="1:23" ht="19.8" customHeight="1">
      <c r="A85" s="75" t="s">
        <v>548</v>
      </c>
      <c r="B85" s="76">
        <v>52</v>
      </c>
      <c r="C85" s="76">
        <v>4</v>
      </c>
      <c r="D85" s="77" t="s">
        <v>549</v>
      </c>
      <c r="E85" s="78">
        <v>2003</v>
      </c>
      <c r="F85" s="78" t="s">
        <v>116</v>
      </c>
      <c r="G85" s="79" t="s">
        <v>550</v>
      </c>
      <c r="H85" s="80" t="str">
        <f t="shared" si="30"/>
        <v>ボルドー/サンテミリオン</v>
      </c>
      <c r="I85" s="81">
        <v>375</v>
      </c>
      <c r="J85" s="104"/>
      <c r="K85" s="83">
        <f t="shared" si="35"/>
        <v>4620</v>
      </c>
      <c r="L85" s="84">
        <f t="shared" si="36"/>
        <v>2310</v>
      </c>
      <c r="M85" s="11"/>
      <c r="N85" s="12">
        <f t="shared" si="37"/>
        <v>0</v>
      </c>
      <c r="O85" s="85" t="str">
        <f t="shared" si="38"/>
        <v>R27-6403</v>
      </c>
      <c r="P85" s="120">
        <f t="shared" si="39"/>
        <v>2100</v>
      </c>
      <c r="Q85" s="36" t="s">
        <v>16</v>
      </c>
      <c r="R85" s="86">
        <f>VLOOKUP(A85,'[4]全リスト (2)'!$C:$AA,25,0)</f>
        <v>4200</v>
      </c>
      <c r="S85" s="74" t="s">
        <v>65</v>
      </c>
      <c r="T85" s="74" t="s">
        <v>789</v>
      </c>
      <c r="U85" s="74" t="s">
        <v>796</v>
      </c>
      <c r="V85" s="37" t="s">
        <v>130</v>
      </c>
      <c r="W85" s="37">
        <f>VLOOKUP(A85,[2]帳簿在庫!$B:$C,2,0)</f>
        <v>4</v>
      </c>
    </row>
    <row r="86" spans="1:23" ht="19.8" customHeight="1">
      <c r="A86" s="75" t="s">
        <v>514</v>
      </c>
      <c r="B86" s="76">
        <v>53</v>
      </c>
      <c r="C86" s="76">
        <v>2</v>
      </c>
      <c r="D86" s="77" t="s">
        <v>515</v>
      </c>
      <c r="E86" s="78">
        <v>2005</v>
      </c>
      <c r="F86" s="78" t="s">
        <v>114</v>
      </c>
      <c r="G86" s="79"/>
      <c r="H86" s="80" t="str">
        <f t="shared" si="30"/>
        <v>ボルドー/ソーテルヌ 第1級</v>
      </c>
      <c r="I86" s="81">
        <v>750</v>
      </c>
      <c r="J86" s="104" t="s">
        <v>757</v>
      </c>
      <c r="K86" s="83">
        <f t="shared" si="35"/>
        <v>24200.000000000004</v>
      </c>
      <c r="L86" s="84">
        <f t="shared" si="36"/>
        <v>12100.000000000002</v>
      </c>
      <c r="M86" s="11"/>
      <c r="N86" s="12">
        <f t="shared" si="37"/>
        <v>0</v>
      </c>
      <c r="O86" s="85" t="str">
        <f t="shared" si="38"/>
        <v>R24-2305</v>
      </c>
      <c r="P86" s="120">
        <f t="shared" si="39"/>
        <v>11000</v>
      </c>
      <c r="Q86" s="36" t="s">
        <v>16</v>
      </c>
      <c r="R86" s="86">
        <f>VLOOKUP(A86,'[4]全リスト (2)'!$C:$AA,25,0)</f>
        <v>22000</v>
      </c>
      <c r="S86" s="74" t="s">
        <v>65</v>
      </c>
      <c r="T86" s="74" t="s">
        <v>789</v>
      </c>
      <c r="U86" s="74" t="s">
        <v>796</v>
      </c>
      <c r="V86" s="37" t="s">
        <v>505</v>
      </c>
      <c r="W86" s="37">
        <f>VLOOKUP(A86,[2]帳簿在庫!$B:$C,2,0)</f>
        <v>2</v>
      </c>
    </row>
    <row r="87" spans="1:23" ht="19.8" customHeight="1">
      <c r="A87" s="75" t="s">
        <v>317</v>
      </c>
      <c r="B87" s="76">
        <v>54</v>
      </c>
      <c r="C87" s="76">
        <v>5</v>
      </c>
      <c r="D87" s="77" t="s">
        <v>318</v>
      </c>
      <c r="E87" s="78">
        <v>1989</v>
      </c>
      <c r="F87" s="78" t="s">
        <v>114</v>
      </c>
      <c r="G87" s="79"/>
      <c r="H87" s="80" t="str">
        <f t="shared" si="30"/>
        <v>ボルドー/ソーテルヌ</v>
      </c>
      <c r="I87" s="81">
        <v>750</v>
      </c>
      <c r="J87" s="104" t="s">
        <v>757</v>
      </c>
      <c r="K87" s="83">
        <f t="shared" si="35"/>
        <v>70840</v>
      </c>
      <c r="L87" s="84">
        <f t="shared" si="36"/>
        <v>35420</v>
      </c>
      <c r="M87" s="11"/>
      <c r="N87" s="12">
        <f t="shared" si="37"/>
        <v>0</v>
      </c>
      <c r="O87" s="85" t="str">
        <f t="shared" si="38"/>
        <v>R00-2289</v>
      </c>
      <c r="P87" s="120">
        <f t="shared" si="39"/>
        <v>32200</v>
      </c>
      <c r="Q87" s="36" t="s">
        <v>16</v>
      </c>
      <c r="R87" s="86">
        <f>VLOOKUP(A87,'[4]全リスト (2)'!$C:$AA,25,0)</f>
        <v>64400</v>
      </c>
      <c r="S87" s="74" t="s">
        <v>65</v>
      </c>
      <c r="T87" s="74" t="s">
        <v>789</v>
      </c>
      <c r="U87" s="74" t="s">
        <v>796</v>
      </c>
      <c r="V87" s="37" t="s">
        <v>319</v>
      </c>
      <c r="W87" s="37">
        <f>VLOOKUP(A87,[2]帳簿在庫!$B:$C,2,0)</f>
        <v>5</v>
      </c>
    </row>
    <row r="88" spans="1:23" ht="19.8" customHeight="1">
      <c r="A88" s="75" t="s">
        <v>510</v>
      </c>
      <c r="B88" s="76">
        <v>55</v>
      </c>
      <c r="C88" s="76">
        <v>1</v>
      </c>
      <c r="D88" s="77" t="s">
        <v>511</v>
      </c>
      <c r="E88" s="78">
        <v>1988</v>
      </c>
      <c r="F88" s="78" t="s">
        <v>114</v>
      </c>
      <c r="G88" s="79" t="s">
        <v>326</v>
      </c>
      <c r="H88" s="80" t="str">
        <f t="shared" si="30"/>
        <v>ボルドー/ソーテルヌ 第1級</v>
      </c>
      <c r="I88" s="81">
        <v>750</v>
      </c>
      <c r="J88" s="104" t="s">
        <v>873</v>
      </c>
      <c r="K88" s="83">
        <f t="shared" si="35"/>
        <v>23100.000000000004</v>
      </c>
      <c r="L88" s="84">
        <f t="shared" si="36"/>
        <v>11550.000000000002</v>
      </c>
      <c r="M88" s="11"/>
      <c r="N88" s="12">
        <f t="shared" si="37"/>
        <v>0</v>
      </c>
      <c r="O88" s="85" t="str">
        <f t="shared" si="38"/>
        <v>R24-1188</v>
      </c>
      <c r="P88" s="120">
        <f t="shared" si="39"/>
        <v>10500</v>
      </c>
      <c r="Q88" s="36" t="s">
        <v>16</v>
      </c>
      <c r="R88" s="86">
        <f>VLOOKUP(A88,'[4]全リスト (2)'!$C:$AA,25,0)</f>
        <v>21000</v>
      </c>
      <c r="S88" s="74" t="s">
        <v>65</v>
      </c>
      <c r="T88" s="74" t="s">
        <v>789</v>
      </c>
      <c r="U88" s="74" t="s">
        <v>796</v>
      </c>
      <c r="V88" s="37" t="s">
        <v>505</v>
      </c>
      <c r="W88" s="37">
        <f>VLOOKUP(A88,[2]帳簿在庫!$B:$C,2,0)</f>
        <v>1</v>
      </c>
    </row>
    <row r="89" spans="1:23" ht="19.8" customHeight="1">
      <c r="A89" s="75" t="s">
        <v>356</v>
      </c>
      <c r="B89" s="76">
        <v>56</v>
      </c>
      <c r="C89" s="76">
        <v>4</v>
      </c>
      <c r="D89" s="77" t="s">
        <v>355</v>
      </c>
      <c r="E89" s="78">
        <v>1998</v>
      </c>
      <c r="F89" s="78" t="s">
        <v>116</v>
      </c>
      <c r="G89" s="79"/>
      <c r="H89" s="80" t="str">
        <f t="shared" si="30"/>
        <v>ボルドー/ポイヤック第5級</v>
      </c>
      <c r="I89" s="81">
        <v>750</v>
      </c>
      <c r="J89" s="104"/>
      <c r="K89" s="83">
        <f t="shared" si="35"/>
        <v>30250.000000000004</v>
      </c>
      <c r="L89" s="84">
        <f t="shared" si="36"/>
        <v>15125.000000000002</v>
      </c>
      <c r="M89" s="11"/>
      <c r="N89" s="12">
        <f t="shared" si="37"/>
        <v>0</v>
      </c>
      <c r="O89" s="85" t="str">
        <f t="shared" si="38"/>
        <v>R06-1298</v>
      </c>
      <c r="P89" s="120">
        <f t="shared" si="39"/>
        <v>13750</v>
      </c>
      <c r="Q89" s="36" t="s">
        <v>16</v>
      </c>
      <c r="R89" s="86">
        <f>VLOOKUP(A89,'[4]全リスト (2)'!$C:$AA,25,0)</f>
        <v>27500</v>
      </c>
      <c r="S89" s="74" t="s">
        <v>65</v>
      </c>
      <c r="T89" s="74" t="s">
        <v>789</v>
      </c>
      <c r="U89" s="74" t="s">
        <v>796</v>
      </c>
      <c r="V89" s="37" t="s">
        <v>141</v>
      </c>
      <c r="W89" s="37">
        <f>VLOOKUP(A89,[2]帳簿在庫!$B:$C,2,0)</f>
        <v>4</v>
      </c>
    </row>
    <row r="90" spans="1:23" ht="19.8" customHeight="1">
      <c r="A90" s="75" t="s">
        <v>354</v>
      </c>
      <c r="B90" s="76">
        <v>57</v>
      </c>
      <c r="C90" s="76">
        <v>3</v>
      </c>
      <c r="D90" s="77" t="s">
        <v>355</v>
      </c>
      <c r="E90" s="78">
        <v>2011</v>
      </c>
      <c r="F90" s="78" t="s">
        <v>116</v>
      </c>
      <c r="G90" s="79" t="s">
        <v>326</v>
      </c>
      <c r="H90" s="80" t="str">
        <f t="shared" si="30"/>
        <v>ボルドー/ポイヤック第5級</v>
      </c>
      <c r="I90" s="81">
        <v>750</v>
      </c>
      <c r="J90" s="104" t="s">
        <v>875</v>
      </c>
      <c r="K90" s="83">
        <f t="shared" si="35"/>
        <v>25300.000000000004</v>
      </c>
      <c r="L90" s="84">
        <f t="shared" si="36"/>
        <v>12650.000000000002</v>
      </c>
      <c r="M90" s="11"/>
      <c r="N90" s="12">
        <f t="shared" si="37"/>
        <v>0</v>
      </c>
      <c r="O90" s="85" t="str">
        <f t="shared" si="38"/>
        <v>R06-1211</v>
      </c>
      <c r="P90" s="120">
        <f t="shared" si="39"/>
        <v>11500</v>
      </c>
      <c r="Q90" s="36" t="s">
        <v>16</v>
      </c>
      <c r="R90" s="86">
        <f>VLOOKUP(A90,'[4]全リスト (2)'!$C:$AA,25,0)</f>
        <v>23000</v>
      </c>
      <c r="S90" s="74" t="s">
        <v>65</v>
      </c>
      <c r="T90" s="74" t="s">
        <v>789</v>
      </c>
      <c r="U90" s="74" t="s">
        <v>796</v>
      </c>
      <c r="V90" s="37" t="s">
        <v>141</v>
      </c>
      <c r="W90" s="37">
        <f>VLOOKUP(A90,[2]帳簿在庫!$B:$C,2,0)</f>
        <v>3</v>
      </c>
    </row>
    <row r="91" spans="1:23" ht="19.8" customHeight="1">
      <c r="A91" s="75" t="s">
        <v>357</v>
      </c>
      <c r="B91" s="76">
        <v>58</v>
      </c>
      <c r="C91" s="76">
        <v>5</v>
      </c>
      <c r="D91" s="77" t="s">
        <v>358</v>
      </c>
      <c r="E91" s="78">
        <v>1994</v>
      </c>
      <c r="F91" s="78" t="s">
        <v>116</v>
      </c>
      <c r="G91" s="79" t="s">
        <v>359</v>
      </c>
      <c r="H91" s="80" t="str">
        <f t="shared" si="30"/>
        <v>ボルドー/ポイヤック第5級</v>
      </c>
      <c r="I91" s="81">
        <v>750</v>
      </c>
      <c r="J91" s="104"/>
      <c r="K91" s="83">
        <f t="shared" si="35"/>
        <v>23320.000000000004</v>
      </c>
      <c r="L91" s="84">
        <f t="shared" si="36"/>
        <v>11660.000000000002</v>
      </c>
      <c r="M91" s="11"/>
      <c r="N91" s="12">
        <f t="shared" si="37"/>
        <v>0</v>
      </c>
      <c r="O91" s="85" t="str">
        <f t="shared" si="38"/>
        <v>R06-1594</v>
      </c>
      <c r="P91" s="120">
        <f t="shared" si="39"/>
        <v>10600</v>
      </c>
      <c r="Q91" s="36" t="s">
        <v>16</v>
      </c>
      <c r="R91" s="86">
        <f>VLOOKUP(A91,'[4]全リスト (2)'!$C:$AA,25,0)</f>
        <v>21200</v>
      </c>
      <c r="S91" s="74" t="s">
        <v>65</v>
      </c>
      <c r="T91" s="74" t="s">
        <v>789</v>
      </c>
      <c r="U91" s="74" t="s">
        <v>796</v>
      </c>
      <c r="V91" s="37" t="s">
        <v>141</v>
      </c>
      <c r="W91" s="37">
        <f>VLOOKUP(A91,[2]帳簿在庫!$B:$C,2,0)</f>
        <v>5</v>
      </c>
    </row>
    <row r="92" spans="1:23" ht="19.8" customHeight="1">
      <c r="A92" s="75" t="s">
        <v>363</v>
      </c>
      <c r="B92" s="76">
        <v>59</v>
      </c>
      <c r="C92" s="76">
        <v>7</v>
      </c>
      <c r="D92" s="77" t="s">
        <v>362</v>
      </c>
      <c r="E92" s="78">
        <v>2015</v>
      </c>
      <c r="F92" s="78" t="s">
        <v>116</v>
      </c>
      <c r="G92" s="79" t="s">
        <v>326</v>
      </c>
      <c r="H92" s="80" t="str">
        <f t="shared" si="30"/>
        <v>ボルドー/ポイヤック第5級</v>
      </c>
      <c r="I92" s="81">
        <v>750</v>
      </c>
      <c r="J92" s="104"/>
      <c r="K92" s="83">
        <f t="shared" si="35"/>
        <v>29040.000000000004</v>
      </c>
      <c r="L92" s="84">
        <f t="shared" si="36"/>
        <v>14520.000000000002</v>
      </c>
      <c r="M92" s="11"/>
      <c r="N92" s="12">
        <f t="shared" si="37"/>
        <v>0</v>
      </c>
      <c r="O92" s="85" t="str">
        <f t="shared" si="38"/>
        <v>R06-2015</v>
      </c>
      <c r="P92" s="120">
        <f t="shared" si="39"/>
        <v>13200</v>
      </c>
      <c r="Q92" s="36" t="s">
        <v>16</v>
      </c>
      <c r="R92" s="86">
        <f>VLOOKUP(A92,'[4]全リスト (2)'!$C:$AA,25,0)</f>
        <v>26400</v>
      </c>
      <c r="S92" s="74" t="s">
        <v>65</v>
      </c>
      <c r="T92" s="74" t="s">
        <v>789</v>
      </c>
      <c r="U92" s="74" t="s">
        <v>796</v>
      </c>
      <c r="V92" s="37" t="s">
        <v>141</v>
      </c>
      <c r="W92" s="37">
        <f>VLOOKUP(A92,[2]帳簿在庫!$B:$C,2,0)</f>
        <v>7</v>
      </c>
    </row>
    <row r="93" spans="1:23" ht="19.8" customHeight="1">
      <c r="A93" s="75" t="s">
        <v>364</v>
      </c>
      <c r="B93" s="76">
        <v>60</v>
      </c>
      <c r="C93" s="76">
        <v>3</v>
      </c>
      <c r="D93" s="77" t="s">
        <v>362</v>
      </c>
      <c r="E93" s="78">
        <v>2016</v>
      </c>
      <c r="F93" s="78" t="s">
        <v>116</v>
      </c>
      <c r="G93" s="79" t="s">
        <v>326</v>
      </c>
      <c r="H93" s="80" t="str">
        <f t="shared" si="30"/>
        <v>ボルドー/ポイヤック第5級</v>
      </c>
      <c r="I93" s="81">
        <v>750</v>
      </c>
      <c r="J93" s="104" t="s">
        <v>876</v>
      </c>
      <c r="K93" s="83">
        <f t="shared" si="35"/>
        <v>34870</v>
      </c>
      <c r="L93" s="84">
        <f t="shared" si="36"/>
        <v>17435</v>
      </c>
      <c r="M93" s="11"/>
      <c r="N93" s="12">
        <f t="shared" si="37"/>
        <v>0</v>
      </c>
      <c r="O93" s="85" t="str">
        <f t="shared" si="38"/>
        <v>R06-2016</v>
      </c>
      <c r="P93" s="120">
        <f t="shared" si="39"/>
        <v>15850</v>
      </c>
      <c r="Q93" s="36" t="s">
        <v>16</v>
      </c>
      <c r="R93" s="86">
        <f>VLOOKUP(A93,'[4]全リスト (2)'!$C:$AA,25,0)</f>
        <v>31700</v>
      </c>
      <c r="S93" s="74" t="s">
        <v>65</v>
      </c>
      <c r="T93" s="74" t="s">
        <v>789</v>
      </c>
      <c r="U93" s="74" t="s">
        <v>796</v>
      </c>
      <c r="V93" s="37" t="s">
        <v>141</v>
      </c>
      <c r="W93" s="37">
        <f>VLOOKUP(A93,[2]帳簿在庫!$B:$C,2,0)</f>
        <v>3</v>
      </c>
    </row>
    <row r="94" spans="1:23" ht="19.8" customHeight="1">
      <c r="A94" s="75" t="s">
        <v>369</v>
      </c>
      <c r="B94" s="76">
        <v>61</v>
      </c>
      <c r="C94" s="76">
        <v>3</v>
      </c>
      <c r="D94" s="77" t="s">
        <v>367</v>
      </c>
      <c r="E94" s="78">
        <v>2008</v>
      </c>
      <c r="F94" s="78" t="s">
        <v>116</v>
      </c>
      <c r="G94" s="79" t="s">
        <v>326</v>
      </c>
      <c r="H94" s="80" t="str">
        <f t="shared" si="30"/>
        <v>ボルドー/ポイヤック第1級</v>
      </c>
      <c r="I94" s="81">
        <v>750</v>
      </c>
      <c r="J94" s="104" t="s">
        <v>878</v>
      </c>
      <c r="K94" s="83">
        <f t="shared" si="35"/>
        <v>146850</v>
      </c>
      <c r="L94" s="84">
        <f t="shared" si="36"/>
        <v>73425</v>
      </c>
      <c r="M94" s="11"/>
      <c r="N94" s="12">
        <f t="shared" si="37"/>
        <v>0</v>
      </c>
      <c r="O94" s="85" t="str">
        <f t="shared" si="38"/>
        <v>R06-2508</v>
      </c>
      <c r="P94" s="120">
        <f t="shared" si="39"/>
        <v>66750</v>
      </c>
      <c r="Q94" s="36" t="s">
        <v>16</v>
      </c>
      <c r="R94" s="86">
        <f>VLOOKUP(A94,'[4]全リスト (2)'!$C:$AA,25,0)</f>
        <v>133500</v>
      </c>
      <c r="S94" s="74" t="s">
        <v>65</v>
      </c>
      <c r="T94" s="74" t="s">
        <v>789</v>
      </c>
      <c r="U94" s="74" t="s">
        <v>796</v>
      </c>
      <c r="V94" s="37" t="s">
        <v>368</v>
      </c>
      <c r="W94" s="37">
        <f>VLOOKUP(A94,[2]帳簿在庫!$B:$C,2,0)</f>
        <v>3</v>
      </c>
    </row>
    <row r="95" spans="1:23" ht="19.8" customHeight="1">
      <c r="A95" s="75" t="s">
        <v>371</v>
      </c>
      <c r="B95" s="76">
        <v>62</v>
      </c>
      <c r="C95" s="76">
        <v>5</v>
      </c>
      <c r="D95" s="77" t="s">
        <v>367</v>
      </c>
      <c r="E95" s="78">
        <v>2016</v>
      </c>
      <c r="F95" s="78" t="s">
        <v>116</v>
      </c>
      <c r="G95" s="79" t="s">
        <v>326</v>
      </c>
      <c r="H95" s="80" t="str">
        <f t="shared" si="30"/>
        <v>ボルドー/ポイヤック第1級</v>
      </c>
      <c r="I95" s="81">
        <v>750</v>
      </c>
      <c r="J95" s="104" t="s">
        <v>880</v>
      </c>
      <c r="K95" s="83">
        <f t="shared" si="35"/>
        <v>168300</v>
      </c>
      <c r="L95" s="84">
        <f t="shared" si="36"/>
        <v>84150</v>
      </c>
      <c r="M95" s="11"/>
      <c r="N95" s="12">
        <f t="shared" si="37"/>
        <v>0</v>
      </c>
      <c r="O95" s="85" t="str">
        <f t="shared" si="38"/>
        <v>R06-2516</v>
      </c>
      <c r="P95" s="120">
        <f t="shared" si="39"/>
        <v>76500</v>
      </c>
      <c r="Q95" s="36" t="s">
        <v>16</v>
      </c>
      <c r="R95" s="86">
        <f>VLOOKUP(A95,'[4]全リスト (2)'!$C:$AA,25,0)</f>
        <v>153000</v>
      </c>
      <c r="S95" s="74" t="s">
        <v>65</v>
      </c>
      <c r="T95" s="74" t="s">
        <v>789</v>
      </c>
      <c r="U95" s="74" t="s">
        <v>796</v>
      </c>
      <c r="V95" s="37" t="s">
        <v>368</v>
      </c>
      <c r="W95" s="37">
        <f>VLOOKUP(A95,[2]帳簿在庫!$B:$C,2,0)</f>
        <v>5</v>
      </c>
    </row>
    <row r="96" spans="1:23" ht="19.8" customHeight="1">
      <c r="A96" s="75" t="s">
        <v>360</v>
      </c>
      <c r="B96" s="76">
        <v>63</v>
      </c>
      <c r="C96" s="76">
        <v>1</v>
      </c>
      <c r="D96" s="77" t="s">
        <v>140</v>
      </c>
      <c r="E96" s="78">
        <v>1996</v>
      </c>
      <c r="F96" s="78" t="s">
        <v>116</v>
      </c>
      <c r="G96" s="79"/>
      <c r="H96" s="80" t="str">
        <f t="shared" si="30"/>
        <v>ボルドー/ポイヤック第5級</v>
      </c>
      <c r="I96" s="81">
        <v>750</v>
      </c>
      <c r="J96" s="104"/>
      <c r="K96" s="83">
        <f t="shared" si="35"/>
        <v>59400.000000000007</v>
      </c>
      <c r="L96" s="84">
        <f t="shared" si="36"/>
        <v>29700.000000000004</v>
      </c>
      <c r="M96" s="11"/>
      <c r="N96" s="12">
        <f t="shared" si="37"/>
        <v>0</v>
      </c>
      <c r="O96" s="85" t="str">
        <f t="shared" si="38"/>
        <v>R06-1796</v>
      </c>
      <c r="P96" s="120">
        <f t="shared" si="39"/>
        <v>27000</v>
      </c>
      <c r="Q96" s="36" t="s">
        <v>16</v>
      </c>
      <c r="R96" s="86">
        <f>VLOOKUP(A96,'[4]全リスト (2)'!$C:$AA,25,0)</f>
        <v>54000</v>
      </c>
      <c r="S96" s="74" t="s">
        <v>65</v>
      </c>
      <c r="T96" s="74" t="s">
        <v>789</v>
      </c>
      <c r="U96" s="74" t="s">
        <v>796</v>
      </c>
      <c r="V96" s="37" t="s">
        <v>141</v>
      </c>
      <c r="W96" s="37">
        <f>VLOOKUP(A96,[2]帳簿在庫!$B:$C,2,0)</f>
        <v>1</v>
      </c>
    </row>
    <row r="97" spans="1:23" ht="19.8" customHeight="1">
      <c r="A97" s="75" t="s">
        <v>581</v>
      </c>
      <c r="B97" s="76">
        <v>64</v>
      </c>
      <c r="C97" s="76">
        <v>5</v>
      </c>
      <c r="D97" s="77" t="s">
        <v>582</v>
      </c>
      <c r="E97" s="78">
        <v>2018</v>
      </c>
      <c r="F97" s="78" t="s">
        <v>116</v>
      </c>
      <c r="G97" s="79"/>
      <c r="H97" s="80" t="str">
        <f t="shared" si="30"/>
        <v>ボルドー/ポムロール</v>
      </c>
      <c r="I97" s="81">
        <v>750</v>
      </c>
      <c r="J97" s="104"/>
      <c r="K97" s="83">
        <f t="shared" si="35"/>
        <v>20020</v>
      </c>
      <c r="L97" s="84">
        <f t="shared" si="36"/>
        <v>10010</v>
      </c>
      <c r="M97" s="11"/>
      <c r="N97" s="12">
        <f t="shared" si="37"/>
        <v>0</v>
      </c>
      <c r="O97" s="85" t="str">
        <f t="shared" si="38"/>
        <v>R29-5718</v>
      </c>
      <c r="P97" s="120">
        <f t="shared" si="39"/>
        <v>9100</v>
      </c>
      <c r="Q97" s="36" t="s">
        <v>16</v>
      </c>
      <c r="R97" s="86">
        <f>VLOOKUP(A97,'[4]全リスト (2)'!$C:$AA,25,0)</f>
        <v>18200</v>
      </c>
      <c r="S97" s="74" t="s">
        <v>65</v>
      </c>
      <c r="T97" s="74" t="s">
        <v>789</v>
      </c>
      <c r="U97" s="74" t="s">
        <v>796</v>
      </c>
      <c r="V97" s="37" t="s">
        <v>557</v>
      </c>
      <c r="W97" s="37">
        <f>VLOOKUP(A97,[2]帳簿在庫!$B:$C,2,0)</f>
        <v>5</v>
      </c>
    </row>
    <row r="98" spans="1:23" ht="19.8" customHeight="1">
      <c r="A98" s="75" t="s">
        <v>563</v>
      </c>
      <c r="B98" s="76">
        <v>65</v>
      </c>
      <c r="C98" s="76">
        <v>4</v>
      </c>
      <c r="D98" s="77" t="s">
        <v>564</v>
      </c>
      <c r="E98" s="78">
        <v>2000</v>
      </c>
      <c r="F98" s="78" t="s">
        <v>116</v>
      </c>
      <c r="G98" s="79"/>
      <c r="H98" s="80" t="str">
        <f t="shared" si="30"/>
        <v>ボルドー/ポムロール</v>
      </c>
      <c r="I98" s="81">
        <v>750</v>
      </c>
      <c r="J98" s="104"/>
      <c r="K98" s="83">
        <f t="shared" si="35"/>
        <v>79090</v>
      </c>
      <c r="L98" s="84">
        <f t="shared" si="36"/>
        <v>39545</v>
      </c>
      <c r="M98" s="11"/>
      <c r="N98" s="12">
        <f t="shared" si="37"/>
        <v>0</v>
      </c>
      <c r="O98" s="85" t="str">
        <f t="shared" si="38"/>
        <v>R29-1300</v>
      </c>
      <c r="P98" s="120">
        <f t="shared" si="39"/>
        <v>35950</v>
      </c>
      <c r="Q98" s="36" t="s">
        <v>16</v>
      </c>
      <c r="R98" s="86">
        <f>VLOOKUP(A98,'[4]全リスト (2)'!$C:$AA,25,0)</f>
        <v>71900</v>
      </c>
      <c r="S98" s="74" t="s">
        <v>65</v>
      </c>
      <c r="T98" s="74" t="s">
        <v>789</v>
      </c>
      <c r="U98" s="74" t="s">
        <v>796</v>
      </c>
      <c r="V98" s="37" t="s">
        <v>557</v>
      </c>
      <c r="W98" s="37">
        <f>VLOOKUP(A98,[2]帳簿在庫!$B:$C,2,0)</f>
        <v>4</v>
      </c>
    </row>
    <row r="99" spans="1:23" ht="19.8" customHeight="1">
      <c r="A99" s="75" t="s">
        <v>573</v>
      </c>
      <c r="B99" s="76">
        <v>66</v>
      </c>
      <c r="C99" s="76">
        <v>2</v>
      </c>
      <c r="D99" s="77" t="s">
        <v>574</v>
      </c>
      <c r="E99" s="78">
        <v>2008</v>
      </c>
      <c r="F99" s="78" t="s">
        <v>116</v>
      </c>
      <c r="G99" s="79" t="s">
        <v>326</v>
      </c>
      <c r="H99" s="80" t="str">
        <f t="shared" si="30"/>
        <v>ボルドー/ポムロール</v>
      </c>
      <c r="I99" s="81">
        <v>750</v>
      </c>
      <c r="J99" s="104" t="s">
        <v>884</v>
      </c>
      <c r="K99" s="83">
        <f t="shared" si="35"/>
        <v>41140</v>
      </c>
      <c r="L99" s="84">
        <f t="shared" si="36"/>
        <v>20570</v>
      </c>
      <c r="M99" s="11"/>
      <c r="N99" s="12">
        <f t="shared" si="37"/>
        <v>0</v>
      </c>
      <c r="O99" s="85" t="str">
        <f t="shared" si="38"/>
        <v>R29-3508</v>
      </c>
      <c r="P99" s="120">
        <f t="shared" si="39"/>
        <v>18700</v>
      </c>
      <c r="Q99" s="36" t="s">
        <v>16</v>
      </c>
      <c r="R99" s="86">
        <f>VLOOKUP(A99,'[4]全リスト (2)'!$C:$AA,25,0)</f>
        <v>37400</v>
      </c>
      <c r="S99" s="74" t="s">
        <v>65</v>
      </c>
      <c r="T99" s="74" t="s">
        <v>789</v>
      </c>
      <c r="U99" s="74" t="s">
        <v>796</v>
      </c>
      <c r="V99" s="37" t="s">
        <v>557</v>
      </c>
      <c r="W99" s="37">
        <f>VLOOKUP(A99,[2]帳簿在庫!$B:$C,2,0)</f>
        <v>2</v>
      </c>
    </row>
    <row r="100" spans="1:23" ht="19.8" customHeight="1">
      <c r="A100" s="75" t="s">
        <v>583</v>
      </c>
      <c r="B100" s="76">
        <v>67</v>
      </c>
      <c r="C100" s="76">
        <v>2</v>
      </c>
      <c r="D100" s="77" t="s">
        <v>584</v>
      </c>
      <c r="E100" s="78">
        <v>2017</v>
      </c>
      <c r="F100" s="78" t="s">
        <v>116</v>
      </c>
      <c r="G100" s="79"/>
      <c r="H100" s="80" t="str">
        <f t="shared" si="30"/>
        <v>ボルドー/ポムロール</v>
      </c>
      <c r="I100" s="81">
        <v>750</v>
      </c>
      <c r="J100" s="104"/>
      <c r="K100" s="83">
        <f t="shared" si="35"/>
        <v>33220</v>
      </c>
      <c r="L100" s="84">
        <f t="shared" si="36"/>
        <v>16610</v>
      </c>
      <c r="M100" s="11"/>
      <c r="N100" s="12">
        <f t="shared" si="37"/>
        <v>0</v>
      </c>
      <c r="O100" s="85" t="str">
        <f t="shared" si="38"/>
        <v>R29-7117</v>
      </c>
      <c r="P100" s="120">
        <f t="shared" si="39"/>
        <v>15100</v>
      </c>
      <c r="Q100" s="36" t="s">
        <v>16</v>
      </c>
      <c r="R100" s="86">
        <f>VLOOKUP(A100,'[4]全リスト (2)'!$C:$AA,25,0)</f>
        <v>30200</v>
      </c>
      <c r="S100" s="74" t="s">
        <v>65</v>
      </c>
      <c r="T100" s="74" t="s">
        <v>789</v>
      </c>
      <c r="U100" s="74" t="s">
        <v>796</v>
      </c>
      <c r="V100" s="37" t="s">
        <v>557</v>
      </c>
      <c r="W100" s="37">
        <f>VLOOKUP(A100,[2]帳簿在庫!$B:$C,2,0)</f>
        <v>2</v>
      </c>
    </row>
    <row r="101" spans="1:23" ht="19.8" customHeight="1">
      <c r="A101" s="75" t="s">
        <v>435</v>
      </c>
      <c r="B101" s="76">
        <v>68</v>
      </c>
      <c r="C101" s="76">
        <v>2</v>
      </c>
      <c r="D101" s="77" t="s">
        <v>436</v>
      </c>
      <c r="E101" s="78">
        <v>2011</v>
      </c>
      <c r="F101" s="78" t="s">
        <v>116</v>
      </c>
      <c r="G101" s="79" t="s">
        <v>326</v>
      </c>
      <c r="H101" s="80" t="str">
        <f t="shared" si="30"/>
        <v>ボルドー/マルゴー第2級</v>
      </c>
      <c r="I101" s="81">
        <v>750</v>
      </c>
      <c r="J101" s="104"/>
      <c r="K101" s="83">
        <f t="shared" si="35"/>
        <v>15070.000000000002</v>
      </c>
      <c r="L101" s="84">
        <f t="shared" si="36"/>
        <v>7535.0000000000009</v>
      </c>
      <c r="M101" s="11"/>
      <c r="N101" s="12">
        <f t="shared" si="37"/>
        <v>0</v>
      </c>
      <c r="O101" s="85" t="str">
        <f t="shared" si="38"/>
        <v>R11-2211</v>
      </c>
      <c r="P101" s="120">
        <f t="shared" si="39"/>
        <v>6850</v>
      </c>
      <c r="Q101" s="36" t="s">
        <v>16</v>
      </c>
      <c r="R101" s="86">
        <f>VLOOKUP(A101,'[4]全リスト (2)'!$C:$AA,25,0)</f>
        <v>13700</v>
      </c>
      <c r="S101" s="74" t="s">
        <v>65</v>
      </c>
      <c r="T101" s="74" t="s">
        <v>789</v>
      </c>
      <c r="U101" s="74" t="s">
        <v>796</v>
      </c>
      <c r="V101" s="37" t="s">
        <v>437</v>
      </c>
      <c r="W101" s="37">
        <f>VLOOKUP(A101,[2]帳簿在庫!$B:$C,2,0)</f>
        <v>2</v>
      </c>
    </row>
    <row r="102" spans="1:23" ht="19.8" customHeight="1">
      <c r="A102" s="75" t="s">
        <v>431</v>
      </c>
      <c r="B102" s="76">
        <v>69</v>
      </c>
      <c r="C102" s="76">
        <v>12</v>
      </c>
      <c r="D102" s="77" t="s">
        <v>432</v>
      </c>
      <c r="E102" s="78">
        <v>2006</v>
      </c>
      <c r="F102" s="78" t="s">
        <v>116</v>
      </c>
      <c r="G102" s="79" t="s">
        <v>326</v>
      </c>
      <c r="H102" s="80" t="str">
        <f t="shared" si="30"/>
        <v>ボルドー/マルゴー第3級</v>
      </c>
      <c r="I102" s="81">
        <v>750</v>
      </c>
      <c r="J102" s="104" t="s">
        <v>779</v>
      </c>
      <c r="K102" s="83">
        <f t="shared" si="35"/>
        <v>78540</v>
      </c>
      <c r="L102" s="84">
        <f t="shared" si="36"/>
        <v>39270</v>
      </c>
      <c r="M102" s="11"/>
      <c r="N102" s="12">
        <f t="shared" si="37"/>
        <v>0</v>
      </c>
      <c r="O102" s="85" t="str">
        <f t="shared" si="38"/>
        <v>R11-1806</v>
      </c>
      <c r="P102" s="120">
        <f t="shared" si="39"/>
        <v>35700</v>
      </c>
      <c r="Q102" s="36" t="s">
        <v>16</v>
      </c>
      <c r="R102" s="86">
        <f>VLOOKUP(A102,'[4]全リスト (2)'!$C:$AA,25,0)</f>
        <v>71400</v>
      </c>
      <c r="S102" s="74" t="s">
        <v>65</v>
      </c>
      <c r="T102" s="74" t="s">
        <v>789</v>
      </c>
      <c r="U102" s="74" t="s">
        <v>796</v>
      </c>
      <c r="V102" s="37" t="s">
        <v>429</v>
      </c>
      <c r="W102" s="37">
        <f>VLOOKUP(A102,[2]帳簿在庫!$B:$C,2,0)</f>
        <v>12</v>
      </c>
    </row>
    <row r="103" spans="1:23" ht="19.8" customHeight="1">
      <c r="A103" s="75" t="s">
        <v>449</v>
      </c>
      <c r="B103" s="76">
        <v>70</v>
      </c>
      <c r="C103" s="76">
        <v>3</v>
      </c>
      <c r="D103" s="77" t="s">
        <v>450</v>
      </c>
      <c r="E103" s="78">
        <v>2017</v>
      </c>
      <c r="F103" s="78" t="s">
        <v>116</v>
      </c>
      <c r="G103" s="79"/>
      <c r="H103" s="80" t="str">
        <f t="shared" si="30"/>
        <v>ボルドー/マルゴー第2級</v>
      </c>
      <c r="I103" s="81">
        <v>375</v>
      </c>
      <c r="J103" s="104" t="s">
        <v>780</v>
      </c>
      <c r="K103" s="83">
        <f t="shared" si="35"/>
        <v>9790</v>
      </c>
      <c r="L103" s="84">
        <f t="shared" si="36"/>
        <v>4895</v>
      </c>
      <c r="M103" s="11"/>
      <c r="N103" s="12">
        <f t="shared" si="37"/>
        <v>0</v>
      </c>
      <c r="O103" s="85" t="str">
        <f t="shared" si="38"/>
        <v>R11-6617</v>
      </c>
      <c r="P103" s="120">
        <f t="shared" si="39"/>
        <v>4450</v>
      </c>
      <c r="Q103" s="36" t="s">
        <v>16</v>
      </c>
      <c r="R103" s="86">
        <f>VLOOKUP(A103,'[4]全リスト (2)'!$C:$AA,25,0)</f>
        <v>8900</v>
      </c>
      <c r="S103" s="74" t="s">
        <v>65</v>
      </c>
      <c r="T103" s="74" t="s">
        <v>789</v>
      </c>
      <c r="U103" s="74" t="s">
        <v>796</v>
      </c>
      <c r="V103" s="37" t="s">
        <v>437</v>
      </c>
      <c r="W103" s="37">
        <f>VLOOKUP(A103,[2]帳簿在庫!$B:$C,2,0)</f>
        <v>3</v>
      </c>
    </row>
    <row r="104" spans="1:23" ht="19.8" customHeight="1">
      <c r="A104" s="75" t="s">
        <v>424</v>
      </c>
      <c r="B104" s="76">
        <v>71</v>
      </c>
      <c r="C104" s="76">
        <v>5</v>
      </c>
      <c r="D104" s="77" t="s">
        <v>425</v>
      </c>
      <c r="E104" s="78">
        <v>2010</v>
      </c>
      <c r="F104" s="78" t="s">
        <v>116</v>
      </c>
      <c r="G104" s="79" t="s">
        <v>426</v>
      </c>
      <c r="H104" s="80" t="str">
        <f t="shared" si="30"/>
        <v>ボルドー/マルゴー第4級</v>
      </c>
      <c r="I104" s="81">
        <v>750</v>
      </c>
      <c r="J104" s="104"/>
      <c r="K104" s="83">
        <f t="shared" si="35"/>
        <v>20020</v>
      </c>
      <c r="L104" s="84">
        <f t="shared" si="36"/>
        <v>10010</v>
      </c>
      <c r="M104" s="11"/>
      <c r="N104" s="12">
        <f t="shared" si="37"/>
        <v>0</v>
      </c>
      <c r="O104" s="85" t="str">
        <f t="shared" si="38"/>
        <v>R11-1410</v>
      </c>
      <c r="P104" s="120">
        <f t="shared" si="39"/>
        <v>9100</v>
      </c>
      <c r="Q104" s="36" t="s">
        <v>16</v>
      </c>
      <c r="R104" s="86">
        <f>VLOOKUP(A104,'[4]全リスト (2)'!$C:$AA,25,0)</f>
        <v>18200</v>
      </c>
      <c r="S104" s="74" t="s">
        <v>65</v>
      </c>
      <c r="T104" s="74" t="s">
        <v>789</v>
      </c>
      <c r="U104" s="74" t="s">
        <v>796</v>
      </c>
      <c r="V104" s="37" t="s">
        <v>427</v>
      </c>
      <c r="W104" s="37">
        <f>VLOOKUP(A104,[2]帳簿在庫!$B:$C,2,0)</f>
        <v>5</v>
      </c>
    </row>
    <row r="105" spans="1:23" ht="19.8" customHeight="1">
      <c r="A105" s="75" t="s">
        <v>451</v>
      </c>
      <c r="B105" s="76">
        <v>72</v>
      </c>
      <c r="C105" s="76">
        <v>6</v>
      </c>
      <c r="D105" s="77" t="s">
        <v>452</v>
      </c>
      <c r="E105" s="78">
        <v>2017</v>
      </c>
      <c r="F105" s="78" t="s">
        <v>116</v>
      </c>
      <c r="G105" s="79"/>
      <c r="H105" s="80" t="str">
        <f t="shared" si="30"/>
        <v>ボルドー/マルゴー第3級</v>
      </c>
      <c r="I105" s="81">
        <v>375</v>
      </c>
      <c r="J105" s="104" t="s">
        <v>781</v>
      </c>
      <c r="K105" s="83">
        <f t="shared" si="35"/>
        <v>7810.0000000000009</v>
      </c>
      <c r="L105" s="84">
        <f t="shared" si="36"/>
        <v>3905.0000000000005</v>
      </c>
      <c r="M105" s="11"/>
      <c r="N105" s="12">
        <f t="shared" si="37"/>
        <v>0</v>
      </c>
      <c r="O105" s="85" t="str">
        <f t="shared" si="38"/>
        <v>R11-8017</v>
      </c>
      <c r="P105" s="120">
        <f t="shared" si="39"/>
        <v>3550</v>
      </c>
      <c r="Q105" s="36" t="s">
        <v>16</v>
      </c>
      <c r="R105" s="86">
        <f>VLOOKUP(A105,'[4]全リスト (2)'!$C:$AA,25,0)</f>
        <v>7100</v>
      </c>
      <c r="S105" s="74" t="s">
        <v>65</v>
      </c>
      <c r="T105" s="74" t="s">
        <v>789</v>
      </c>
      <c r="U105" s="74" t="s">
        <v>796</v>
      </c>
      <c r="V105" s="37" t="s">
        <v>429</v>
      </c>
      <c r="W105" s="37">
        <f>VLOOKUP(A105,[2]帳簿在庫!$B:$C,2,0)</f>
        <v>6</v>
      </c>
    </row>
    <row r="106" spans="1:23" ht="19.8" customHeight="1">
      <c r="A106" s="75" t="s">
        <v>441</v>
      </c>
      <c r="B106" s="76">
        <v>73</v>
      </c>
      <c r="C106" s="76">
        <v>8</v>
      </c>
      <c r="D106" s="77" t="s">
        <v>440</v>
      </c>
      <c r="E106" s="78">
        <v>2015</v>
      </c>
      <c r="F106" s="78" t="s">
        <v>116</v>
      </c>
      <c r="G106" s="79"/>
      <c r="H106" s="80" t="str">
        <f t="shared" si="30"/>
        <v>ボルドー/マルゴー第2級</v>
      </c>
      <c r="I106" s="81">
        <v>750</v>
      </c>
      <c r="J106" s="104" t="s">
        <v>782</v>
      </c>
      <c r="K106" s="83">
        <f t="shared" si="35"/>
        <v>35090</v>
      </c>
      <c r="L106" s="84">
        <f t="shared" si="36"/>
        <v>17545</v>
      </c>
      <c r="M106" s="11"/>
      <c r="N106" s="12">
        <f t="shared" si="37"/>
        <v>0</v>
      </c>
      <c r="O106" s="85" t="str">
        <f t="shared" si="38"/>
        <v>R11-2715</v>
      </c>
      <c r="P106" s="120">
        <f t="shared" si="39"/>
        <v>15950</v>
      </c>
      <c r="Q106" s="36" t="s">
        <v>16</v>
      </c>
      <c r="R106" s="86">
        <f>VLOOKUP(A106,'[4]全リスト (2)'!$C:$AA,25,0)</f>
        <v>31900</v>
      </c>
      <c r="S106" s="74" t="s">
        <v>65</v>
      </c>
      <c r="T106" s="74" t="s">
        <v>789</v>
      </c>
      <c r="U106" s="74" t="s">
        <v>796</v>
      </c>
      <c r="V106" s="37" t="s">
        <v>437</v>
      </c>
      <c r="W106" s="37">
        <f>VLOOKUP(A106,[2]帳簿在庫!$B:$C,2,0)</f>
        <v>8</v>
      </c>
    </row>
    <row r="107" spans="1:23" ht="19.8" customHeight="1">
      <c r="A107" s="75" t="s">
        <v>421</v>
      </c>
      <c r="B107" s="76">
        <v>74</v>
      </c>
      <c r="C107" s="76">
        <v>1</v>
      </c>
      <c r="D107" s="77" t="s">
        <v>422</v>
      </c>
      <c r="E107" s="78">
        <v>2014</v>
      </c>
      <c r="F107" s="78" t="s">
        <v>116</v>
      </c>
      <c r="G107" s="79" t="s">
        <v>423</v>
      </c>
      <c r="H107" s="80" t="str">
        <f t="shared" si="30"/>
        <v>ボルドー/マルゴー</v>
      </c>
      <c r="I107" s="81">
        <v>750</v>
      </c>
      <c r="J107" s="104" t="s">
        <v>783</v>
      </c>
      <c r="K107" s="83">
        <f t="shared" si="35"/>
        <v>9460</v>
      </c>
      <c r="L107" s="84">
        <f t="shared" si="36"/>
        <v>4730</v>
      </c>
      <c r="M107" s="11"/>
      <c r="N107" s="12">
        <f t="shared" si="37"/>
        <v>0</v>
      </c>
      <c r="O107" s="85" t="str">
        <f t="shared" si="38"/>
        <v>R11-0714</v>
      </c>
      <c r="P107" s="120">
        <f t="shared" si="39"/>
        <v>4300</v>
      </c>
      <c r="Q107" s="36" t="s">
        <v>16</v>
      </c>
      <c r="R107" s="86">
        <f>VLOOKUP(A107,'[4]全リスト (2)'!$C:$AA,25,0)</f>
        <v>8600</v>
      </c>
      <c r="S107" s="74" t="s">
        <v>65</v>
      </c>
      <c r="T107" s="74" t="s">
        <v>789</v>
      </c>
      <c r="U107" s="74" t="s">
        <v>796</v>
      </c>
      <c r="V107" s="37" t="s">
        <v>419</v>
      </c>
      <c r="W107" s="37">
        <f>VLOOKUP(A107,[2]帳簿在庫!$B:$C,2,0)</f>
        <v>1</v>
      </c>
    </row>
    <row r="108" spans="1:23" ht="19.8" customHeight="1">
      <c r="A108" s="75" t="s">
        <v>457</v>
      </c>
      <c r="B108" s="76">
        <v>75</v>
      </c>
      <c r="C108" s="76">
        <v>9</v>
      </c>
      <c r="D108" s="77" t="s">
        <v>458</v>
      </c>
      <c r="E108" s="78">
        <v>2010</v>
      </c>
      <c r="F108" s="78" t="s">
        <v>116</v>
      </c>
      <c r="G108" s="79"/>
      <c r="H108" s="80" t="str">
        <f t="shared" si="30"/>
        <v>ボルドー/ムーリス ブルジョア</v>
      </c>
      <c r="I108" s="81">
        <v>750</v>
      </c>
      <c r="J108" s="104"/>
      <c r="K108" s="83">
        <f t="shared" si="35"/>
        <v>10670</v>
      </c>
      <c r="L108" s="84">
        <f t="shared" si="36"/>
        <v>5335</v>
      </c>
      <c r="M108" s="11"/>
      <c r="N108" s="12">
        <f t="shared" si="37"/>
        <v>0</v>
      </c>
      <c r="O108" s="85" t="str">
        <f t="shared" si="38"/>
        <v>R14-0310</v>
      </c>
      <c r="P108" s="120">
        <f t="shared" si="39"/>
        <v>4850</v>
      </c>
      <c r="Q108" s="36" t="s">
        <v>16</v>
      </c>
      <c r="R108" s="86">
        <f>VLOOKUP(A108,'[4]全リスト (2)'!$C:$AA,25,0)</f>
        <v>9700</v>
      </c>
      <c r="S108" s="74" t="s">
        <v>65</v>
      </c>
      <c r="T108" s="74" t="s">
        <v>789</v>
      </c>
      <c r="U108" s="74" t="s">
        <v>796</v>
      </c>
      <c r="V108" s="37" t="s">
        <v>459</v>
      </c>
      <c r="W108" s="37">
        <f>VLOOKUP(A108,[2]帳簿在庫!$B:$C,2,0)</f>
        <v>9</v>
      </c>
    </row>
    <row r="109" spans="1:23" ht="19.8" customHeight="1">
      <c r="A109" s="75" t="s">
        <v>460</v>
      </c>
      <c r="B109" s="76">
        <v>76</v>
      </c>
      <c r="C109" s="76">
        <v>1</v>
      </c>
      <c r="D109" s="77" t="s">
        <v>458</v>
      </c>
      <c r="E109" s="78">
        <v>2016</v>
      </c>
      <c r="F109" s="78" t="s">
        <v>116</v>
      </c>
      <c r="G109" s="79"/>
      <c r="H109" s="80" t="str">
        <f t="shared" si="30"/>
        <v>ボルドー/ムーリス ブルジョア</v>
      </c>
      <c r="I109" s="81">
        <v>750</v>
      </c>
      <c r="J109" s="104"/>
      <c r="K109" s="83">
        <f t="shared" si="35"/>
        <v>8470</v>
      </c>
      <c r="L109" s="84">
        <f t="shared" si="36"/>
        <v>4235</v>
      </c>
      <c r="M109" s="11"/>
      <c r="N109" s="12">
        <f t="shared" si="37"/>
        <v>0</v>
      </c>
      <c r="O109" s="85" t="str">
        <f t="shared" si="38"/>
        <v>R14-0316</v>
      </c>
      <c r="P109" s="120">
        <f t="shared" si="39"/>
        <v>3850</v>
      </c>
      <c r="Q109" s="36" t="s">
        <v>16</v>
      </c>
      <c r="R109" s="86">
        <f>VLOOKUP(A109,'[4]全リスト (2)'!$C:$AA,25,0)</f>
        <v>7700</v>
      </c>
      <c r="S109" s="74" t="s">
        <v>65</v>
      </c>
      <c r="T109" s="74" t="s">
        <v>789</v>
      </c>
      <c r="U109" s="74" t="s">
        <v>796</v>
      </c>
      <c r="V109" s="37" t="s">
        <v>459</v>
      </c>
      <c r="W109" s="37">
        <f>VLOOKUP(A109,[2]帳簿在庫!$B:$C,2,0)</f>
        <v>1</v>
      </c>
    </row>
    <row r="110" spans="1:23" ht="19.8" customHeight="1">
      <c r="A110" s="75" t="s">
        <v>134</v>
      </c>
      <c r="B110" s="76">
        <v>77</v>
      </c>
      <c r="C110" s="76">
        <v>29</v>
      </c>
      <c r="D110" s="77" t="s">
        <v>135</v>
      </c>
      <c r="E110" s="78">
        <v>2016</v>
      </c>
      <c r="F110" s="78" t="s">
        <v>116</v>
      </c>
      <c r="G110" s="79" t="s">
        <v>132</v>
      </c>
      <c r="H110" s="80" t="s">
        <v>795</v>
      </c>
      <c r="I110" s="81">
        <v>750</v>
      </c>
      <c r="J110" s="104" t="s">
        <v>784</v>
      </c>
      <c r="K110" s="83">
        <f t="shared" si="35"/>
        <v>61820.000000000007</v>
      </c>
      <c r="L110" s="84">
        <f t="shared" si="36"/>
        <v>30910.000000000004</v>
      </c>
      <c r="M110" s="11"/>
      <c r="N110" s="12">
        <f t="shared" si="37"/>
        <v>0</v>
      </c>
      <c r="O110" s="85" t="str">
        <f t="shared" si="38"/>
        <v>S00-3116</v>
      </c>
      <c r="P110" s="120">
        <f t="shared" si="39"/>
        <v>28100</v>
      </c>
      <c r="Q110" s="36" t="s">
        <v>16</v>
      </c>
      <c r="R110" s="86">
        <f>VLOOKUP(A110,'[4]全リスト (2)'!$C:$AA,25,0)</f>
        <v>56200</v>
      </c>
      <c r="S110" s="74" t="s">
        <v>65</v>
      </c>
      <c r="T110" s="74" t="s">
        <v>789</v>
      </c>
      <c r="U110" s="74"/>
      <c r="W110" s="37">
        <f>VLOOKUP(A110,[2]帳簿在庫!$B:$C,2,0)</f>
        <v>29</v>
      </c>
    </row>
    <row r="111" spans="1:23" ht="19.8" customHeight="1">
      <c r="A111" s="75" t="s">
        <v>631</v>
      </c>
      <c r="B111" s="76">
        <v>78</v>
      </c>
      <c r="C111" s="76">
        <v>1</v>
      </c>
      <c r="D111" s="77" t="s">
        <v>614</v>
      </c>
      <c r="E111" s="78">
        <v>2017</v>
      </c>
      <c r="F111" s="78" t="s">
        <v>116</v>
      </c>
      <c r="G111" s="79" t="s">
        <v>632</v>
      </c>
      <c r="H111" s="80" t="s">
        <v>795</v>
      </c>
      <c r="I111" s="81">
        <v>750</v>
      </c>
      <c r="J111" s="104"/>
      <c r="K111" s="83">
        <f t="shared" si="35"/>
        <v>103070.00000000001</v>
      </c>
      <c r="L111" s="84">
        <f t="shared" si="36"/>
        <v>51535.000000000007</v>
      </c>
      <c r="M111" s="11"/>
      <c r="N111" s="12">
        <f t="shared" si="37"/>
        <v>0</v>
      </c>
      <c r="O111" s="85" t="str">
        <f t="shared" si="38"/>
        <v>S46-2017</v>
      </c>
      <c r="P111" s="120">
        <f t="shared" si="39"/>
        <v>46850</v>
      </c>
      <c r="Q111" s="36" t="s">
        <v>16</v>
      </c>
      <c r="R111" s="86">
        <f>VLOOKUP(A111,'[4]全リスト (2)'!$C:$AA,25,0)</f>
        <v>93700</v>
      </c>
      <c r="S111" s="74" t="s">
        <v>65</v>
      </c>
      <c r="T111" s="74" t="s">
        <v>789</v>
      </c>
      <c r="U111" s="74"/>
      <c r="W111" s="37">
        <f>VLOOKUP(A111,[2]帳簿在庫!$B:$C,2,0)</f>
        <v>1</v>
      </c>
    </row>
    <row r="112" spans="1:23" ht="19.8" customHeight="1">
      <c r="A112" s="75" t="s">
        <v>670</v>
      </c>
      <c r="B112" s="76">
        <v>79</v>
      </c>
      <c r="C112" s="76">
        <v>5</v>
      </c>
      <c r="D112" s="77" t="s">
        <v>671</v>
      </c>
      <c r="E112" s="78">
        <v>2018</v>
      </c>
      <c r="F112" s="78" t="s">
        <v>114</v>
      </c>
      <c r="G112" s="79" t="s">
        <v>672</v>
      </c>
      <c r="H112" s="80" t="s">
        <v>795</v>
      </c>
      <c r="I112" s="81">
        <v>750</v>
      </c>
      <c r="J112" s="104"/>
      <c r="K112" s="83">
        <f t="shared" si="35"/>
        <v>27170.000000000004</v>
      </c>
      <c r="L112" s="84">
        <f t="shared" si="36"/>
        <v>13585.000000000002</v>
      </c>
      <c r="M112" s="11"/>
      <c r="N112" s="12">
        <f t="shared" si="37"/>
        <v>0</v>
      </c>
      <c r="O112" s="85" t="str">
        <f t="shared" si="38"/>
        <v>S93-2018</v>
      </c>
      <c r="P112" s="120">
        <f t="shared" si="39"/>
        <v>12350</v>
      </c>
      <c r="Q112" s="36" t="s">
        <v>16</v>
      </c>
      <c r="R112" s="86">
        <f>VLOOKUP(A112,'[4]全リスト (2)'!$C:$AA,25,0)</f>
        <v>24700</v>
      </c>
      <c r="S112" s="74" t="s">
        <v>65</v>
      </c>
      <c r="T112" s="74" t="s">
        <v>789</v>
      </c>
      <c r="U112" s="74"/>
      <c r="W112" s="37">
        <f>VLOOKUP(A112,[2]帳簿在庫!$B:$C,2,0)</f>
        <v>5</v>
      </c>
    </row>
    <row r="113" spans="1:23" ht="19.8" customHeight="1">
      <c r="A113" s="75" t="s">
        <v>636</v>
      </c>
      <c r="B113" s="76">
        <v>80</v>
      </c>
      <c r="C113" s="76">
        <v>364</v>
      </c>
      <c r="D113" s="77" t="s">
        <v>637</v>
      </c>
      <c r="E113" s="78">
        <v>2017</v>
      </c>
      <c r="F113" s="78" t="s">
        <v>116</v>
      </c>
      <c r="G113" s="79" t="s">
        <v>635</v>
      </c>
      <c r="H113" s="80" t="s">
        <v>795</v>
      </c>
      <c r="I113" s="81">
        <v>750</v>
      </c>
      <c r="J113" s="104" t="s">
        <v>998</v>
      </c>
      <c r="K113" s="83">
        <f>R113*1.1</f>
        <v>6380.0000000000009</v>
      </c>
      <c r="L113" s="84">
        <f>R113*0.5*1.1</f>
        <v>3190.0000000000005</v>
      </c>
      <c r="M113" s="11"/>
      <c r="N113" s="12">
        <f>L113*M113</f>
        <v>0</v>
      </c>
      <c r="O113" s="85" t="str">
        <f>MID(A113,2,3)&amp;"-"&amp;RIGHT(A113,4)</f>
        <v>S49-5117</v>
      </c>
      <c r="P113" s="120">
        <f>R113*0.5</f>
        <v>2900</v>
      </c>
      <c r="Q113" s="36" t="s">
        <v>64</v>
      </c>
      <c r="R113" s="86">
        <f>VLOOKUP(A113,'[4]全リスト (2)'!$C:$AA,25,0)</f>
        <v>5800</v>
      </c>
      <c r="S113" s="74" t="s">
        <v>65</v>
      </c>
      <c r="T113" s="74" t="s">
        <v>789</v>
      </c>
      <c r="U113" s="74"/>
      <c r="W113" s="37">
        <f>VLOOKUP(A113,[2]帳簿在庫!$B:$C,2,0)</f>
        <v>364</v>
      </c>
    </row>
    <row r="114" spans="1:23" ht="19.8" customHeight="1">
      <c r="A114" s="75" t="s">
        <v>644</v>
      </c>
      <c r="B114" s="76">
        <v>81</v>
      </c>
      <c r="C114" s="76">
        <v>191</v>
      </c>
      <c r="D114" s="77" t="s">
        <v>645</v>
      </c>
      <c r="E114" s="78">
        <v>2011</v>
      </c>
      <c r="F114" s="78" t="s">
        <v>116</v>
      </c>
      <c r="G114" s="79" t="s">
        <v>635</v>
      </c>
      <c r="H114" s="80" t="s">
        <v>795</v>
      </c>
      <c r="I114" s="81">
        <v>750</v>
      </c>
      <c r="J114" s="104" t="s">
        <v>998</v>
      </c>
      <c r="K114" s="83">
        <f t="shared" ref="K114" si="40">R114*1.1</f>
        <v>6490.0000000000009</v>
      </c>
      <c r="L114" s="84">
        <f>R114*0.5*1.1</f>
        <v>3245.0000000000005</v>
      </c>
      <c r="M114" s="11"/>
      <c r="N114" s="12">
        <f>L114*M114</f>
        <v>0</v>
      </c>
      <c r="O114" s="85" t="str">
        <f>MID(A114,2,3)&amp;"-"&amp;RIGHT(A114,4)</f>
        <v>S49-6111</v>
      </c>
      <c r="P114" s="120">
        <f>R114*0.5</f>
        <v>2950</v>
      </c>
      <c r="Q114" s="36" t="s">
        <v>16</v>
      </c>
      <c r="R114" s="86">
        <f>VLOOKUP(A114,'[4]全リスト (2)'!$C:$AA,25,0)</f>
        <v>5900</v>
      </c>
      <c r="S114" s="74" t="s">
        <v>65</v>
      </c>
      <c r="T114" s="74" t="s">
        <v>789</v>
      </c>
      <c r="U114" s="74"/>
      <c r="W114" s="37">
        <f>VLOOKUP(A114,[2]帳簿在庫!$B:$C,2,0)</f>
        <v>191</v>
      </c>
    </row>
    <row r="115" spans="1:23" ht="19.8" customHeight="1">
      <c r="A115" s="75" t="s">
        <v>683</v>
      </c>
      <c r="B115" s="76">
        <v>82</v>
      </c>
      <c r="C115" s="76">
        <v>5</v>
      </c>
      <c r="D115" s="77" t="s">
        <v>684</v>
      </c>
      <c r="E115" s="78">
        <v>2014</v>
      </c>
      <c r="F115" s="78" t="s">
        <v>114</v>
      </c>
      <c r="G115" s="79" t="s">
        <v>685</v>
      </c>
      <c r="H115" s="80" t="s">
        <v>686</v>
      </c>
      <c r="I115" s="81">
        <v>750</v>
      </c>
      <c r="J115" s="104"/>
      <c r="K115" s="83">
        <f t="shared" si="35"/>
        <v>9680</v>
      </c>
      <c r="L115" s="84">
        <f t="shared" si="36"/>
        <v>4840</v>
      </c>
      <c r="M115" s="11"/>
      <c r="N115" s="12">
        <f t="shared" si="37"/>
        <v>0</v>
      </c>
      <c r="O115" s="85" t="str">
        <f t="shared" si="38"/>
        <v>W02-1014</v>
      </c>
      <c r="P115" s="120">
        <f t="shared" si="39"/>
        <v>4400</v>
      </c>
      <c r="Q115" s="36" t="s">
        <v>16</v>
      </c>
      <c r="R115" s="86">
        <f>VLOOKUP(A115,'[4]全リスト (2)'!$C:$AA,25,0)</f>
        <v>8800</v>
      </c>
      <c r="S115" s="74" t="s">
        <v>65</v>
      </c>
      <c r="T115" s="74" t="s">
        <v>789</v>
      </c>
      <c r="U115" s="74"/>
      <c r="W115" s="37">
        <f>VLOOKUP(A115,[2]帳簿在庫!$B:$C,2,0)</f>
        <v>5</v>
      </c>
    </row>
    <row r="116" spans="1:23" ht="19.8" customHeight="1">
      <c r="A116" s="75" t="s">
        <v>682</v>
      </c>
      <c r="B116" s="76">
        <v>83</v>
      </c>
      <c r="C116" s="76">
        <v>3</v>
      </c>
      <c r="D116" s="77" t="s">
        <v>139</v>
      </c>
      <c r="E116" s="78">
        <v>2017</v>
      </c>
      <c r="F116" s="78" t="s">
        <v>785</v>
      </c>
      <c r="G116" s="79" t="s">
        <v>881</v>
      </c>
      <c r="H116" s="80" t="s">
        <v>115</v>
      </c>
      <c r="I116" s="81">
        <v>750</v>
      </c>
      <c r="J116" s="104" t="s">
        <v>883</v>
      </c>
      <c r="K116" s="83">
        <f t="shared" si="25"/>
        <v>88000</v>
      </c>
      <c r="L116" s="84">
        <f t="shared" si="26"/>
        <v>44000</v>
      </c>
      <c r="M116" s="11"/>
      <c r="N116" s="12">
        <f t="shared" si="22"/>
        <v>0</v>
      </c>
      <c r="O116" s="85" t="str">
        <f t="shared" si="23"/>
        <v>W00-9217</v>
      </c>
      <c r="P116" s="120">
        <f t="shared" si="24"/>
        <v>40000</v>
      </c>
      <c r="Q116" s="36" t="s">
        <v>64</v>
      </c>
      <c r="R116" s="86">
        <f>VLOOKUP(A116,'[4]全リスト (2)'!$C:$AA,25,0)</f>
        <v>80000</v>
      </c>
      <c r="S116" s="74" t="s">
        <v>65</v>
      </c>
      <c r="T116" s="74" t="s">
        <v>789</v>
      </c>
      <c r="U116" s="74"/>
      <c r="W116" s="37">
        <f>VLOOKUP(A116,[2]帳簿在庫!$B:$C,2,0)</f>
        <v>3</v>
      </c>
    </row>
    <row r="117" spans="1:23" ht="19.8" customHeight="1">
      <c r="A117" s="75" t="s">
        <v>678</v>
      </c>
      <c r="B117" s="76">
        <v>84</v>
      </c>
      <c r="C117" s="76">
        <v>1</v>
      </c>
      <c r="D117" s="77" t="s">
        <v>679</v>
      </c>
      <c r="E117" s="78">
        <v>2007</v>
      </c>
      <c r="F117" s="78" t="s">
        <v>116</v>
      </c>
      <c r="G117" s="79" t="s">
        <v>680</v>
      </c>
      <c r="H117" s="80" t="s">
        <v>115</v>
      </c>
      <c r="I117" s="81">
        <v>750</v>
      </c>
      <c r="J117" s="104" t="s">
        <v>882</v>
      </c>
      <c r="K117" s="83">
        <f t="shared" si="25"/>
        <v>74800</v>
      </c>
      <c r="L117" s="84">
        <f t="shared" si="26"/>
        <v>37400</v>
      </c>
      <c r="M117" s="11"/>
      <c r="N117" s="12">
        <f t="shared" si="22"/>
        <v>0</v>
      </c>
      <c r="O117" s="85" t="str">
        <f t="shared" si="23"/>
        <v>W00-6107</v>
      </c>
      <c r="P117" s="120">
        <f t="shared" si="24"/>
        <v>34000</v>
      </c>
      <c r="Q117" s="36" t="s">
        <v>64</v>
      </c>
      <c r="R117" s="86">
        <f>VLOOKUP(A117,'[4]全リスト (2)'!$C:$AA,25,0)</f>
        <v>68000</v>
      </c>
      <c r="S117" s="74" t="s">
        <v>65</v>
      </c>
      <c r="T117" s="74" t="s">
        <v>789</v>
      </c>
      <c r="U117" s="74"/>
      <c r="W117" s="37">
        <f>VLOOKUP(A117,[2]帳簿在庫!$B:$C,2,0)</f>
        <v>1</v>
      </c>
    </row>
    <row r="118" spans="1:23" ht="19.8" customHeight="1">
      <c r="A118" s="75" t="s">
        <v>691</v>
      </c>
      <c r="B118" s="76">
        <v>85</v>
      </c>
      <c r="C118" s="76">
        <v>3</v>
      </c>
      <c r="D118" s="77" t="s">
        <v>692</v>
      </c>
      <c r="E118" s="78">
        <v>2017</v>
      </c>
      <c r="F118" s="78" t="s">
        <v>116</v>
      </c>
      <c r="G118" s="79" t="s">
        <v>689</v>
      </c>
      <c r="H118" s="80" t="s">
        <v>793</v>
      </c>
      <c r="I118" s="81">
        <v>750</v>
      </c>
      <c r="J118" s="104"/>
      <c r="K118" s="83">
        <f t="shared" ref="K118:K119" si="41">R118*1.1</f>
        <v>8360</v>
      </c>
      <c r="L118" s="84">
        <f t="shared" ref="L118:L119" si="42">R118*0.5*1.1</f>
        <v>4180</v>
      </c>
      <c r="M118" s="11"/>
      <c r="N118" s="12">
        <f t="shared" si="22"/>
        <v>0</v>
      </c>
      <c r="O118" s="85" t="str">
        <f t="shared" ref="O118:O119" si="43">MID(A118,2,3)&amp;"-"&amp;RIGHT(A118,4)</f>
        <v>X05-2917</v>
      </c>
      <c r="P118" s="120">
        <f t="shared" ref="P118:P119" si="44">R118*0.5</f>
        <v>3800</v>
      </c>
      <c r="Q118" s="36" t="s">
        <v>16</v>
      </c>
      <c r="R118" s="86">
        <f>VLOOKUP(A118,'[4]全リスト (2)'!$C:$AA,25,0)</f>
        <v>7600</v>
      </c>
      <c r="S118" s="74" t="s">
        <v>96</v>
      </c>
      <c r="T118" s="74" t="s">
        <v>789</v>
      </c>
      <c r="U118" s="74"/>
      <c r="W118" s="37">
        <f>VLOOKUP(A118,[2]帳簿在庫!$B:$C,2,0)</f>
        <v>3</v>
      </c>
    </row>
    <row r="119" spans="1:23" ht="19.8" customHeight="1">
      <c r="A119" s="75" t="s">
        <v>777</v>
      </c>
      <c r="B119" s="76">
        <v>86</v>
      </c>
      <c r="C119" s="76">
        <v>5</v>
      </c>
      <c r="D119" s="77" t="s">
        <v>786</v>
      </c>
      <c r="E119" s="78">
        <v>2018</v>
      </c>
      <c r="F119" s="78" t="s">
        <v>114</v>
      </c>
      <c r="G119" s="79" t="s">
        <v>787</v>
      </c>
      <c r="H119" s="80" t="s">
        <v>790</v>
      </c>
      <c r="I119" s="81">
        <v>750</v>
      </c>
      <c r="J119" s="104"/>
      <c r="K119" s="83">
        <f t="shared" si="41"/>
        <v>110440.00000000001</v>
      </c>
      <c r="L119" s="84">
        <f t="shared" si="42"/>
        <v>55220.000000000007</v>
      </c>
      <c r="M119" s="11"/>
      <c r="N119" s="12">
        <f t="shared" si="22"/>
        <v>0</v>
      </c>
      <c r="O119" s="85" t="str">
        <f t="shared" si="43"/>
        <v>Y01-1218</v>
      </c>
      <c r="P119" s="120">
        <f t="shared" si="44"/>
        <v>50200</v>
      </c>
      <c r="Q119" s="36" t="s">
        <v>16</v>
      </c>
      <c r="R119" s="86">
        <f>VLOOKUP(A119,'[4]全リスト (2)'!$C:$AA,25,0)</f>
        <v>100400</v>
      </c>
      <c r="S119" s="74" t="s">
        <v>65</v>
      </c>
      <c r="T119" s="74" t="s">
        <v>789</v>
      </c>
      <c r="U119" s="74"/>
      <c r="W119" s="37">
        <f>VLOOKUP(A119,[2]帳簿在庫!$B:$C,2,0)</f>
        <v>5</v>
      </c>
    </row>
    <row r="120" spans="1:23" ht="19.8" customHeight="1">
      <c r="A120" s="75" t="s">
        <v>735</v>
      </c>
      <c r="B120" s="76">
        <v>87</v>
      </c>
      <c r="C120" s="76">
        <v>5</v>
      </c>
      <c r="D120" s="77" t="s">
        <v>736</v>
      </c>
      <c r="E120" s="78">
        <v>2016</v>
      </c>
      <c r="F120" s="78" t="s">
        <v>116</v>
      </c>
      <c r="G120" s="79" t="s">
        <v>737</v>
      </c>
      <c r="H120" s="80" t="s">
        <v>791</v>
      </c>
      <c r="I120" s="81">
        <v>750</v>
      </c>
      <c r="J120" s="104"/>
      <c r="K120" s="83">
        <f t="shared" ref="K120" si="45">R120*1.1</f>
        <v>145860</v>
      </c>
      <c r="L120" s="84">
        <f t="shared" ref="L120" si="46">R120*0.5*1.1</f>
        <v>72930</v>
      </c>
      <c r="M120" s="11"/>
      <c r="N120" s="12">
        <f t="shared" si="22"/>
        <v>0</v>
      </c>
      <c r="O120" s="85" t="str">
        <f t="shared" ref="O120" si="47">MID(A120,2,3)&amp;"-"&amp;RIGHT(A120,4)</f>
        <v>Y14-8916</v>
      </c>
      <c r="P120" s="120">
        <f t="shared" ref="P120" si="48">R120*0.5</f>
        <v>66300</v>
      </c>
      <c r="Q120" s="36" t="s">
        <v>16</v>
      </c>
      <c r="R120" s="86">
        <f>VLOOKUP(A120,'[4]全リスト (2)'!$C:$AA,25,0)</f>
        <v>132600</v>
      </c>
      <c r="S120" s="74" t="s">
        <v>65</v>
      </c>
      <c r="T120" s="74" t="s">
        <v>789</v>
      </c>
      <c r="U120" s="74"/>
      <c r="W120" s="37">
        <f>VLOOKUP(A120,[2]帳簿在庫!$B:$C,2,0)</f>
        <v>5</v>
      </c>
    </row>
    <row r="121" spans="1:23" ht="19.8" customHeight="1">
      <c r="A121" s="75" t="s">
        <v>741</v>
      </c>
      <c r="B121" s="76">
        <v>88</v>
      </c>
      <c r="C121" s="76">
        <v>5</v>
      </c>
      <c r="D121" s="77" t="s">
        <v>742</v>
      </c>
      <c r="E121" s="78">
        <v>2012</v>
      </c>
      <c r="F121" s="78" t="s">
        <v>116</v>
      </c>
      <c r="G121" s="79" t="s">
        <v>743</v>
      </c>
      <c r="H121" s="80" t="s">
        <v>719</v>
      </c>
      <c r="I121" s="81">
        <v>750</v>
      </c>
      <c r="J121" s="104"/>
      <c r="K121" s="83">
        <f t="shared" si="25"/>
        <v>16830</v>
      </c>
      <c r="L121" s="84">
        <f t="shared" si="26"/>
        <v>8415</v>
      </c>
      <c r="M121" s="11"/>
      <c r="N121" s="12">
        <f t="shared" si="22"/>
        <v>0</v>
      </c>
      <c r="O121" s="85" t="str">
        <f t="shared" si="23"/>
        <v>Y16-1512</v>
      </c>
      <c r="P121" s="120">
        <f t="shared" si="24"/>
        <v>7650</v>
      </c>
      <c r="Q121" s="36" t="s">
        <v>64</v>
      </c>
      <c r="R121" s="86">
        <f>VLOOKUP(A121,'[4]全リスト (2)'!$C:$AA,25,0)</f>
        <v>15300</v>
      </c>
      <c r="S121" s="74" t="s">
        <v>65</v>
      </c>
      <c r="T121" s="74" t="s">
        <v>789</v>
      </c>
      <c r="U121" s="74"/>
      <c r="W121" s="37">
        <f>VLOOKUP(A121,[2]帳簿在庫!$B:$C,2,0)</f>
        <v>5</v>
      </c>
    </row>
    <row r="122" spans="1:23" ht="19.8" customHeight="1">
      <c r="A122" s="75" t="s">
        <v>744</v>
      </c>
      <c r="B122" s="76">
        <v>89</v>
      </c>
      <c r="C122" s="76">
        <v>3</v>
      </c>
      <c r="D122" s="77" t="s">
        <v>745</v>
      </c>
      <c r="E122" s="78">
        <v>2015</v>
      </c>
      <c r="F122" s="78" t="s">
        <v>116</v>
      </c>
      <c r="G122" s="79" t="s">
        <v>746</v>
      </c>
      <c r="H122" s="80" t="s">
        <v>719</v>
      </c>
      <c r="I122" s="81">
        <v>750</v>
      </c>
      <c r="J122" s="104"/>
      <c r="K122" s="83">
        <f>R122*1.1</f>
        <v>27170.000000000004</v>
      </c>
      <c r="L122" s="84">
        <f t="shared" si="26"/>
        <v>13585.000000000002</v>
      </c>
      <c r="M122" s="11"/>
      <c r="N122" s="12">
        <f t="shared" si="22"/>
        <v>0</v>
      </c>
      <c r="O122" s="85" t="str">
        <f>MID(A122,2,3)&amp;"-"&amp;RIGHT(A122,4)</f>
        <v>Y16-1715</v>
      </c>
      <c r="P122" s="120">
        <f>R122*0.5</f>
        <v>12350</v>
      </c>
      <c r="Q122" s="36" t="s">
        <v>64</v>
      </c>
      <c r="R122" s="86">
        <f>VLOOKUP(A122,'[4]全リスト (2)'!$C:$AA,25,0)</f>
        <v>24700</v>
      </c>
      <c r="S122" s="74" t="s">
        <v>65</v>
      </c>
      <c r="T122" s="74" t="s">
        <v>789</v>
      </c>
      <c r="U122" s="74"/>
      <c r="W122" s="37">
        <f>VLOOKUP(A122,[2]帳簿在庫!$B:$C,2,0)</f>
        <v>3</v>
      </c>
    </row>
    <row r="123" spans="1:23" ht="19.8" customHeight="1">
      <c r="A123" s="34"/>
      <c r="B123" s="4"/>
      <c r="C123" s="4" t="s">
        <v>770</v>
      </c>
      <c r="D123" s="5"/>
      <c r="E123" s="6"/>
      <c r="F123" s="6"/>
      <c r="G123" s="7"/>
      <c r="H123" s="7"/>
      <c r="I123" s="6"/>
      <c r="J123" s="7"/>
      <c r="K123" s="8"/>
      <c r="L123" s="9"/>
      <c r="M123" s="29"/>
      <c r="N123" s="12">
        <f t="shared" ref="N123:N124" si="49">L123*M123</f>
        <v>0</v>
      </c>
      <c r="O123" s="85" t="str">
        <f t="shared" si="23"/>
        <v>-</v>
      </c>
      <c r="R123" s="86" t="e">
        <f>VLOOKUP(A123,'[4]全リスト (2)'!$C:$AA,25,0)</f>
        <v>#N/A</v>
      </c>
      <c r="U123" s="74"/>
      <c r="W123" s="37" t="e">
        <f>VLOOKUP(A123,[2]帳簿在庫!$B:$C,2,0)</f>
        <v>#N/A</v>
      </c>
    </row>
    <row r="124" spans="1:23" ht="19.8" customHeight="1">
      <c r="A124" s="75" t="s">
        <v>775</v>
      </c>
      <c r="B124" s="76">
        <v>90</v>
      </c>
      <c r="C124" s="76">
        <v>559</v>
      </c>
      <c r="D124" s="89" t="s">
        <v>771</v>
      </c>
      <c r="E124" s="78" t="s">
        <v>160</v>
      </c>
      <c r="F124" s="78" t="s">
        <v>772</v>
      </c>
      <c r="G124" s="89" t="s">
        <v>773</v>
      </c>
      <c r="H124" s="80" t="s">
        <v>774</v>
      </c>
      <c r="I124" s="81">
        <v>750</v>
      </c>
      <c r="J124" s="90" t="s">
        <v>831</v>
      </c>
      <c r="K124" s="91">
        <f>R124*1.08</f>
        <v>1728</v>
      </c>
      <c r="L124" s="84">
        <f>R124*0.6*1.08</f>
        <v>1036.8000000000002</v>
      </c>
      <c r="M124" s="11"/>
      <c r="N124" s="12">
        <f t="shared" si="49"/>
        <v>0</v>
      </c>
      <c r="O124" s="85" t="str">
        <f t="shared" si="23"/>
        <v>F80-21XX</v>
      </c>
      <c r="P124" s="120">
        <f>R124*0.6</f>
        <v>960</v>
      </c>
      <c r="Q124" s="36" t="s">
        <v>62</v>
      </c>
      <c r="R124" s="86">
        <f>VLOOKUP(A124,'[4]全リスト (2)'!$C:$AA,25,0)</f>
        <v>1600</v>
      </c>
      <c r="S124" s="74" t="s">
        <v>69</v>
      </c>
      <c r="T124" s="74" t="s">
        <v>70</v>
      </c>
      <c r="U124" s="74"/>
      <c r="V124" s="37" t="e">
        <v>#N/A</v>
      </c>
      <c r="W124" s="37">
        <f>VLOOKUP(A124,[2]帳簿在庫!$B:$C,2,0)</f>
        <v>559</v>
      </c>
    </row>
    <row r="125" spans="1:23" ht="19.8" customHeight="1">
      <c r="A125" s="34"/>
      <c r="B125" s="4"/>
      <c r="C125" s="4" t="s">
        <v>148</v>
      </c>
      <c r="D125" s="5"/>
      <c r="E125" s="6"/>
      <c r="F125" s="6"/>
      <c r="G125" s="7"/>
      <c r="H125" s="7"/>
      <c r="I125" s="6"/>
      <c r="J125" s="7"/>
      <c r="K125" s="8"/>
      <c r="L125" s="9"/>
      <c r="M125" s="29"/>
      <c r="N125" s="12">
        <f t="shared" si="22"/>
        <v>0</v>
      </c>
      <c r="O125" s="85" t="str">
        <f t="shared" ref="O125:O126" si="50">MID(A125,2,3)&amp;"-"&amp;RIGHT(A125,4)</f>
        <v>-</v>
      </c>
      <c r="R125" s="86" t="e">
        <f>VLOOKUP(A125,'[4]全リスト (2)'!$C:$AA,25,0)</f>
        <v>#N/A</v>
      </c>
      <c r="U125" s="74"/>
      <c r="W125" s="37" t="e">
        <f>VLOOKUP(A125,[2]帳簿在庫!$B:$C,2,0)</f>
        <v>#N/A</v>
      </c>
    </row>
    <row r="126" spans="1:23" ht="19.8" customHeight="1">
      <c r="A126" s="75" t="s">
        <v>149</v>
      </c>
      <c r="B126" s="76">
        <v>91</v>
      </c>
      <c r="C126" s="76">
        <v>196</v>
      </c>
      <c r="D126" s="89" t="s">
        <v>150</v>
      </c>
      <c r="E126" s="78" t="s">
        <v>151</v>
      </c>
      <c r="F126" s="78" t="s">
        <v>151</v>
      </c>
      <c r="G126" s="89" t="s">
        <v>152</v>
      </c>
      <c r="H126" s="80" t="s">
        <v>793</v>
      </c>
      <c r="I126" s="81">
        <v>500</v>
      </c>
      <c r="J126" s="90" t="s">
        <v>153</v>
      </c>
      <c r="K126" s="91">
        <f>R126*1.08</f>
        <v>4320</v>
      </c>
      <c r="L126" s="84">
        <f>R126*0.6*1.08</f>
        <v>2592</v>
      </c>
      <c r="M126" s="11"/>
      <c r="N126" s="12">
        <f t="shared" si="22"/>
        <v>0</v>
      </c>
      <c r="O126" s="85" t="str">
        <f t="shared" si="50"/>
        <v>Z05-0102</v>
      </c>
      <c r="P126" s="120">
        <f>R126*0.6</f>
        <v>2400</v>
      </c>
      <c r="Q126" s="36" t="s">
        <v>62</v>
      </c>
      <c r="R126" s="86">
        <f>VLOOKUP(A126,'[4]全リスト (2)'!$C:$AA,25,0)</f>
        <v>4000</v>
      </c>
      <c r="S126" s="74" t="s">
        <v>69</v>
      </c>
      <c r="T126" s="74" t="s">
        <v>70</v>
      </c>
      <c r="U126" s="74"/>
      <c r="V126" s="37" t="e">
        <v>#N/A</v>
      </c>
      <c r="W126" s="37">
        <f>VLOOKUP(A126,[2]帳簿在庫!$B:$C,2,0)</f>
        <v>196</v>
      </c>
    </row>
    <row r="127" spans="1:23" ht="19.8" customHeight="1">
      <c r="A127" s="34"/>
      <c r="B127" s="4"/>
      <c r="C127" s="4" t="s">
        <v>71</v>
      </c>
      <c r="D127" s="5"/>
      <c r="E127" s="6"/>
      <c r="F127" s="6"/>
      <c r="G127" s="7"/>
      <c r="H127" s="7"/>
      <c r="I127" s="6"/>
      <c r="J127" s="7"/>
      <c r="K127" s="8"/>
      <c r="L127" s="9"/>
      <c r="M127" s="29"/>
      <c r="N127" s="12">
        <f t="shared" ref="N127:N190" si="51">L127*M127</f>
        <v>0</v>
      </c>
      <c r="O127" s="85" t="str">
        <f t="shared" si="23"/>
        <v>-</v>
      </c>
      <c r="R127" s="86" t="e">
        <f>VLOOKUP(A127,'[4]全リスト (2)'!$C:$AA,25,0)</f>
        <v>#N/A</v>
      </c>
      <c r="U127" s="74"/>
      <c r="W127" s="37" t="e">
        <f>VLOOKUP(A127,[2]帳簿在庫!$B:$C,2,0)</f>
        <v>#N/A</v>
      </c>
    </row>
    <row r="128" spans="1:23" ht="19.8" customHeight="1">
      <c r="A128" s="75" t="s">
        <v>158</v>
      </c>
      <c r="B128" s="76">
        <v>92</v>
      </c>
      <c r="C128" s="76">
        <v>600</v>
      </c>
      <c r="D128" s="89" t="s">
        <v>159</v>
      </c>
      <c r="E128" s="78" t="s">
        <v>160</v>
      </c>
      <c r="F128" s="78" t="s">
        <v>772</v>
      </c>
      <c r="G128" s="89" t="s">
        <v>161</v>
      </c>
      <c r="H128" s="80" t="s">
        <v>808</v>
      </c>
      <c r="I128" s="81">
        <v>750</v>
      </c>
      <c r="J128" s="90" t="s">
        <v>826</v>
      </c>
      <c r="K128" s="91">
        <f>R128*1.1</f>
        <v>2420</v>
      </c>
      <c r="L128" s="84">
        <f>R128*0.6*1.1</f>
        <v>1452.0000000000002</v>
      </c>
      <c r="M128" s="11"/>
      <c r="N128" s="12">
        <f t="shared" si="51"/>
        <v>0</v>
      </c>
      <c r="O128" s="85" t="str">
        <f t="shared" si="23"/>
        <v>E04-01XX</v>
      </c>
      <c r="P128" s="120">
        <f>R128*0.6</f>
        <v>1320</v>
      </c>
      <c r="Q128" s="36" t="s">
        <v>62</v>
      </c>
      <c r="R128" s="86">
        <f>VLOOKUP(A128,'[4]全リスト (2)'!$C:$AA,25,0)</f>
        <v>2200</v>
      </c>
      <c r="S128" s="74" t="s">
        <v>69</v>
      </c>
      <c r="T128" s="74" t="s">
        <v>70</v>
      </c>
      <c r="U128" s="74"/>
      <c r="V128" s="37" t="e">
        <v>#N/A</v>
      </c>
      <c r="W128" s="37">
        <f>VLOOKUP(A128,[2]帳簿在庫!$B:$C,2,0)</f>
        <v>1171</v>
      </c>
    </row>
    <row r="129" spans="1:23" ht="19.8" customHeight="1">
      <c r="A129" s="75" t="s">
        <v>163</v>
      </c>
      <c r="B129" s="76">
        <v>93</v>
      </c>
      <c r="C129" s="76">
        <v>103</v>
      </c>
      <c r="D129" s="89" t="s">
        <v>164</v>
      </c>
      <c r="E129" s="78" t="s">
        <v>160</v>
      </c>
      <c r="F129" s="78" t="s">
        <v>772</v>
      </c>
      <c r="G129" s="89" t="s">
        <v>165</v>
      </c>
      <c r="H129" s="80" t="s">
        <v>794</v>
      </c>
      <c r="I129" s="81">
        <v>750</v>
      </c>
      <c r="J129" s="90" t="s">
        <v>827</v>
      </c>
      <c r="K129" s="91">
        <f>R129*1.1</f>
        <v>3300.0000000000005</v>
      </c>
      <c r="L129" s="84">
        <f>R129*0.6*1.1</f>
        <v>1980.0000000000002</v>
      </c>
      <c r="M129" s="11"/>
      <c r="N129" s="12">
        <f t="shared" si="51"/>
        <v>0</v>
      </c>
      <c r="O129" s="85" t="str">
        <f t="shared" si="23"/>
        <v>F21-11XX</v>
      </c>
      <c r="P129" s="120">
        <f>R129*0.6</f>
        <v>1800</v>
      </c>
      <c r="Q129" s="36" t="s">
        <v>62</v>
      </c>
      <c r="R129" s="86">
        <f>VLOOKUP(A129,'[4]全リスト (2)'!$C:$AA,25,0)</f>
        <v>3000</v>
      </c>
      <c r="S129" s="74" t="s">
        <v>69</v>
      </c>
      <c r="T129" s="74" t="s">
        <v>70</v>
      </c>
      <c r="U129" s="74"/>
      <c r="V129" s="37" t="e">
        <v>#N/A</v>
      </c>
      <c r="W129" s="37">
        <f>VLOOKUP(A129,[2]帳簿在庫!$B:$C,2,0)</f>
        <v>103</v>
      </c>
    </row>
    <row r="130" spans="1:23" ht="19.8" customHeight="1">
      <c r="A130" s="75" t="s">
        <v>162</v>
      </c>
      <c r="B130" s="76">
        <v>94</v>
      </c>
      <c r="C130" s="76">
        <v>448</v>
      </c>
      <c r="D130" s="89" t="s">
        <v>811</v>
      </c>
      <c r="E130" s="78" t="s">
        <v>160</v>
      </c>
      <c r="F130" s="78" t="s">
        <v>772</v>
      </c>
      <c r="G130" s="89" t="s">
        <v>161</v>
      </c>
      <c r="H130" s="80" t="s">
        <v>808</v>
      </c>
      <c r="I130" s="81">
        <v>750</v>
      </c>
      <c r="J130" s="90" t="s">
        <v>828</v>
      </c>
      <c r="K130" s="91">
        <f>R130*1.1</f>
        <v>3520.0000000000005</v>
      </c>
      <c r="L130" s="84">
        <f>R130*0.6*1.1</f>
        <v>2112</v>
      </c>
      <c r="M130" s="11"/>
      <c r="N130" s="12">
        <f t="shared" si="51"/>
        <v>0</v>
      </c>
      <c r="O130" s="85" t="str">
        <f t="shared" si="23"/>
        <v>E04-02XX</v>
      </c>
      <c r="P130" s="120">
        <f>R130*0.6</f>
        <v>1920</v>
      </c>
      <c r="Q130" s="36" t="s">
        <v>62</v>
      </c>
      <c r="R130" s="86">
        <f>VLOOKUP(A130,'[4]全リスト (2)'!$C:$AA,25,0)</f>
        <v>3200</v>
      </c>
      <c r="S130" s="74" t="s">
        <v>69</v>
      </c>
      <c r="T130" s="74" t="s">
        <v>70</v>
      </c>
      <c r="U130" s="74"/>
      <c r="V130" s="37" t="e">
        <v>#N/A</v>
      </c>
      <c r="W130" s="37">
        <f>VLOOKUP(A130,[2]帳簿在庫!$B:$C,2,0)</f>
        <v>448</v>
      </c>
    </row>
    <row r="131" spans="1:23" ht="19.8" customHeight="1">
      <c r="A131" s="75" t="s">
        <v>172</v>
      </c>
      <c r="B131" s="76">
        <v>95</v>
      </c>
      <c r="C131" s="76">
        <v>600</v>
      </c>
      <c r="D131" s="89" t="s">
        <v>173</v>
      </c>
      <c r="E131" s="78" t="s">
        <v>160</v>
      </c>
      <c r="F131" s="78" t="s">
        <v>772</v>
      </c>
      <c r="G131" s="89" t="s">
        <v>174</v>
      </c>
      <c r="H131" s="80" t="s">
        <v>809</v>
      </c>
      <c r="I131" s="81">
        <v>750</v>
      </c>
      <c r="J131" s="90" t="s">
        <v>829</v>
      </c>
      <c r="K131" s="91">
        <f t="shared" ref="K131:K134" si="52">R131*1.1</f>
        <v>5280</v>
      </c>
      <c r="L131" s="84">
        <f t="shared" ref="L131:L134" si="53">R131*0.6*1.1</f>
        <v>3168.0000000000005</v>
      </c>
      <c r="M131" s="11"/>
      <c r="N131" s="12">
        <f t="shared" ref="N131:N134" si="54">L131*M131</f>
        <v>0</v>
      </c>
      <c r="O131" s="85" t="str">
        <f t="shared" ref="O131:O134" si="55">MID(A131,2,3)&amp;"-"&amp;RIGHT(A131,4)</f>
        <v>F81-16XX</v>
      </c>
      <c r="P131" s="120">
        <f t="shared" ref="P131:P134" si="56">R131*0.6</f>
        <v>2880</v>
      </c>
      <c r="Q131" s="36" t="s">
        <v>62</v>
      </c>
      <c r="R131" s="86">
        <f>VLOOKUP(A131,'[4]全リスト (2)'!$C:$AA,25,0)</f>
        <v>4800</v>
      </c>
      <c r="S131" s="74" t="s">
        <v>69</v>
      </c>
      <c r="T131" s="74" t="s">
        <v>70</v>
      </c>
      <c r="U131" s="74"/>
      <c r="V131" s="37" t="e">
        <v>#N/A</v>
      </c>
      <c r="W131" s="37">
        <f>VLOOKUP(A131,[2]帳簿在庫!$B:$C,2,0)</f>
        <v>4212</v>
      </c>
    </row>
    <row r="132" spans="1:23" ht="19.8" customHeight="1">
      <c r="A132" s="75" t="s">
        <v>101</v>
      </c>
      <c r="B132" s="76">
        <v>96</v>
      </c>
      <c r="C132" s="76">
        <v>600</v>
      </c>
      <c r="D132" s="89" t="s">
        <v>193</v>
      </c>
      <c r="E132" s="78" t="s">
        <v>160</v>
      </c>
      <c r="F132" s="78" t="s">
        <v>772</v>
      </c>
      <c r="G132" s="89" t="s">
        <v>177</v>
      </c>
      <c r="H132" s="80" t="s">
        <v>809</v>
      </c>
      <c r="I132" s="81">
        <v>750</v>
      </c>
      <c r="J132" s="90" t="s">
        <v>830</v>
      </c>
      <c r="K132" s="91">
        <f t="shared" si="52"/>
        <v>5280</v>
      </c>
      <c r="L132" s="84">
        <f t="shared" si="53"/>
        <v>3168.0000000000005</v>
      </c>
      <c r="M132" s="11"/>
      <c r="N132" s="12">
        <f t="shared" si="54"/>
        <v>0</v>
      </c>
      <c r="O132" s="85" t="str">
        <f t="shared" si="55"/>
        <v>F81-30XB</v>
      </c>
      <c r="P132" s="120">
        <f t="shared" si="56"/>
        <v>2880</v>
      </c>
      <c r="Q132" s="36" t="s">
        <v>62</v>
      </c>
      <c r="R132" s="86">
        <f>VLOOKUP(A132,'[4]全リスト (2)'!$C:$AA,25,0)</f>
        <v>4800</v>
      </c>
      <c r="S132" s="74" t="s">
        <v>69</v>
      </c>
      <c r="T132" s="74" t="s">
        <v>70</v>
      </c>
      <c r="U132" s="74"/>
      <c r="V132" s="37" t="e">
        <v>#N/A</v>
      </c>
      <c r="W132" s="37">
        <f>VLOOKUP(A132,[2]帳簿在庫!$B:$C,2,0)</f>
        <v>2486</v>
      </c>
    </row>
    <row r="133" spans="1:23" ht="19.8" customHeight="1">
      <c r="A133" s="75" t="s">
        <v>178</v>
      </c>
      <c r="B133" s="76">
        <v>97</v>
      </c>
      <c r="C133" s="76">
        <v>85</v>
      </c>
      <c r="D133" s="89" t="s">
        <v>179</v>
      </c>
      <c r="E133" s="78">
        <v>2013</v>
      </c>
      <c r="F133" s="78" t="s">
        <v>913</v>
      </c>
      <c r="G133" s="89" t="s">
        <v>180</v>
      </c>
      <c r="H133" s="80" t="s">
        <v>915</v>
      </c>
      <c r="I133" s="81">
        <v>750</v>
      </c>
      <c r="J133" s="90"/>
      <c r="K133" s="91">
        <f>R133*1.1</f>
        <v>5500</v>
      </c>
      <c r="L133" s="84">
        <f>R133*0.6*1.1</f>
        <v>3300.0000000000005</v>
      </c>
      <c r="M133" s="11"/>
      <c r="N133" s="12">
        <f>L133*M133</f>
        <v>0</v>
      </c>
      <c r="O133" s="85" t="str">
        <f>MID(A133,2,3)&amp;"-"&amp;RIGHT(A133,4)</f>
        <v>W11-3313</v>
      </c>
      <c r="P133" s="120">
        <f>R133*0.6</f>
        <v>3000</v>
      </c>
      <c r="Q133" s="36" t="s">
        <v>62</v>
      </c>
      <c r="R133" s="86">
        <f>VLOOKUP(A133,'[4]全リスト (2)'!$C:$AA,25,0)</f>
        <v>5000</v>
      </c>
      <c r="S133" s="74" t="s">
        <v>69</v>
      </c>
      <c r="T133" s="74" t="s">
        <v>70</v>
      </c>
      <c r="U133" s="74"/>
      <c r="V133" s="37" t="e">
        <v>#N/A</v>
      </c>
      <c r="W133" s="37">
        <f>VLOOKUP(A133,[2]帳簿在庫!$B:$C,2,0)</f>
        <v>85</v>
      </c>
    </row>
    <row r="134" spans="1:23" ht="19.8" customHeight="1">
      <c r="A134" s="75" t="s">
        <v>797</v>
      </c>
      <c r="B134" s="76">
        <v>98</v>
      </c>
      <c r="C134" s="76">
        <v>327</v>
      </c>
      <c r="D134" s="89" t="s">
        <v>810</v>
      </c>
      <c r="E134" s="78" t="s">
        <v>160</v>
      </c>
      <c r="F134" s="78" t="s">
        <v>798</v>
      </c>
      <c r="G134" s="89" t="s">
        <v>177</v>
      </c>
      <c r="H134" s="80" t="s">
        <v>809</v>
      </c>
      <c r="I134" s="81">
        <v>750</v>
      </c>
      <c r="J134" s="90" t="s">
        <v>859</v>
      </c>
      <c r="K134" s="91">
        <f t="shared" si="52"/>
        <v>6380.0000000000009</v>
      </c>
      <c r="L134" s="84">
        <f t="shared" si="53"/>
        <v>3828.0000000000005</v>
      </c>
      <c r="M134" s="11"/>
      <c r="N134" s="12">
        <f t="shared" si="54"/>
        <v>0</v>
      </c>
      <c r="O134" s="85" t="str">
        <f t="shared" si="55"/>
        <v>F81-32XX</v>
      </c>
      <c r="P134" s="120">
        <f t="shared" si="56"/>
        <v>3480</v>
      </c>
      <c r="Q134" s="36" t="s">
        <v>62</v>
      </c>
      <c r="R134" s="86">
        <f>VLOOKUP(A134,'[4]全リスト (2)'!$C:$AA,25,0)</f>
        <v>5800</v>
      </c>
      <c r="S134" s="74" t="s">
        <v>69</v>
      </c>
      <c r="T134" s="74" t="s">
        <v>70</v>
      </c>
      <c r="U134" s="74"/>
      <c r="V134" s="37" t="e">
        <v>#N/A</v>
      </c>
      <c r="W134" s="37">
        <f>VLOOKUP(A134,[2]帳簿在庫!$B:$C,2,0)</f>
        <v>327</v>
      </c>
    </row>
    <row r="135" spans="1:23" ht="19.8" customHeight="1">
      <c r="A135" s="75" t="s">
        <v>184</v>
      </c>
      <c r="B135" s="76">
        <v>99</v>
      </c>
      <c r="C135" s="76">
        <v>58</v>
      </c>
      <c r="D135" s="89" t="s">
        <v>185</v>
      </c>
      <c r="E135" s="78" t="s">
        <v>160</v>
      </c>
      <c r="F135" s="78" t="s">
        <v>913</v>
      </c>
      <c r="G135" s="89" t="s">
        <v>186</v>
      </c>
      <c r="H135" s="80" t="s">
        <v>917</v>
      </c>
      <c r="I135" s="81">
        <v>750</v>
      </c>
      <c r="J135" s="90"/>
      <c r="K135" s="91">
        <f>R135*1.1</f>
        <v>11000</v>
      </c>
      <c r="L135" s="84">
        <f>R135*0.6*1.1</f>
        <v>6600.0000000000009</v>
      </c>
      <c r="M135" s="11"/>
      <c r="N135" s="12">
        <f>L135*M135</f>
        <v>0</v>
      </c>
      <c r="O135" s="85" t="str">
        <f>MID(A135,2,3)&amp;"-"&amp;RIGHT(A135,4)</f>
        <v>W12-30XX</v>
      </c>
      <c r="P135" s="120">
        <f>R135*0.6</f>
        <v>6000</v>
      </c>
      <c r="Q135" s="36" t="s">
        <v>62</v>
      </c>
      <c r="R135" s="86">
        <f>VLOOKUP(A135,'[4]全リスト (2)'!$C:$AA,25,0)</f>
        <v>10000</v>
      </c>
      <c r="S135" s="74" t="s">
        <v>69</v>
      </c>
      <c r="T135" s="74" t="s">
        <v>70</v>
      </c>
      <c r="U135" s="74"/>
      <c r="V135" s="37" t="e">
        <v>#N/A</v>
      </c>
      <c r="W135" s="37">
        <f>VLOOKUP(A135,[2]帳簿在庫!$B:$C,2,0)</f>
        <v>58</v>
      </c>
    </row>
    <row r="136" spans="1:23" ht="19.8" customHeight="1">
      <c r="A136" s="75" t="s">
        <v>886</v>
      </c>
      <c r="B136" s="76">
        <v>100</v>
      </c>
      <c r="C136" s="76">
        <v>12</v>
      </c>
      <c r="D136" s="89" t="s">
        <v>912</v>
      </c>
      <c r="E136" s="78">
        <v>2006</v>
      </c>
      <c r="F136" s="78" t="s">
        <v>913</v>
      </c>
      <c r="G136" s="89" t="s">
        <v>914</v>
      </c>
      <c r="H136" s="80" t="s">
        <v>915</v>
      </c>
      <c r="I136" s="81">
        <v>750</v>
      </c>
      <c r="J136" s="90" t="s">
        <v>916</v>
      </c>
      <c r="K136" s="91">
        <f>R136*1.1</f>
        <v>25300.000000000004</v>
      </c>
      <c r="L136" s="84">
        <f>R136*0.6*1.1</f>
        <v>15180.000000000002</v>
      </c>
      <c r="M136" s="11"/>
      <c r="N136" s="12">
        <f>L136*M136</f>
        <v>0</v>
      </c>
      <c r="O136" s="85" t="str">
        <f>MID(A136,2,3)&amp;"-"&amp;RIGHT(A136,4)</f>
        <v>W11-3606</v>
      </c>
      <c r="P136" s="120">
        <f>R136*0.6</f>
        <v>13800</v>
      </c>
      <c r="Q136" s="36" t="s">
        <v>62</v>
      </c>
      <c r="R136" s="86">
        <f>VLOOKUP(A136,'[4]全リスト (2)'!$C:$AA,25,0)</f>
        <v>23000</v>
      </c>
      <c r="S136" s="74" t="s">
        <v>69</v>
      </c>
      <c r="T136" s="74" t="s">
        <v>70</v>
      </c>
      <c r="U136" s="74"/>
      <c r="V136" s="37" t="e">
        <v>#N/A</v>
      </c>
      <c r="W136" s="37">
        <f>VLOOKUP(A136,[2]帳簿在庫!$B:$C,2,0)</f>
        <v>12</v>
      </c>
    </row>
    <row r="137" spans="1:23" ht="19.8" customHeight="1">
      <c r="A137" s="75" t="s">
        <v>181</v>
      </c>
      <c r="B137" s="76">
        <v>101</v>
      </c>
      <c r="C137" s="76">
        <v>15</v>
      </c>
      <c r="D137" s="89" t="s">
        <v>182</v>
      </c>
      <c r="E137" s="78">
        <v>2005</v>
      </c>
      <c r="F137" s="78" t="s">
        <v>913</v>
      </c>
      <c r="G137" s="89" t="s">
        <v>183</v>
      </c>
      <c r="H137" s="80" t="s">
        <v>915</v>
      </c>
      <c r="I137" s="81">
        <v>750</v>
      </c>
      <c r="J137" s="90" t="s">
        <v>916</v>
      </c>
      <c r="K137" s="91">
        <f>R137*1.1</f>
        <v>36960</v>
      </c>
      <c r="L137" s="84">
        <f>R137*0.6*1.1</f>
        <v>22176</v>
      </c>
      <c r="M137" s="11"/>
      <c r="N137" s="12">
        <f>L137*M137</f>
        <v>0</v>
      </c>
      <c r="O137" s="85" t="str">
        <f>MID(A137,2,3)&amp;"-"&amp;RIGHT(A137,4)</f>
        <v>W12-2205</v>
      </c>
      <c r="P137" s="120">
        <f>R137*0.6</f>
        <v>20160</v>
      </c>
      <c r="Q137" s="36" t="s">
        <v>62</v>
      </c>
      <c r="R137" s="86">
        <f>VLOOKUP(A137,'[4]全リスト (2)'!$C:$AA,25,0)</f>
        <v>33600</v>
      </c>
      <c r="S137" s="74" t="s">
        <v>69</v>
      </c>
      <c r="T137" s="74" t="s">
        <v>70</v>
      </c>
      <c r="U137" s="74"/>
      <c r="V137" s="37" t="e">
        <v>#N/A</v>
      </c>
      <c r="W137" s="37">
        <f>VLOOKUP(A137,[2]帳簿在庫!$B:$C,2,0)</f>
        <v>15</v>
      </c>
    </row>
    <row r="138" spans="1:23" ht="19.8" customHeight="1">
      <c r="A138" s="34"/>
      <c r="B138" s="4"/>
      <c r="C138" s="4" t="s">
        <v>801</v>
      </c>
      <c r="D138" s="5"/>
      <c r="E138" s="6"/>
      <c r="F138" s="6"/>
      <c r="G138" s="7"/>
      <c r="H138" s="7"/>
      <c r="I138" s="6"/>
      <c r="J138" s="7"/>
      <c r="K138" s="8"/>
      <c r="L138" s="9"/>
      <c r="M138" s="29"/>
      <c r="N138" s="12">
        <f t="shared" si="51"/>
        <v>0</v>
      </c>
      <c r="O138" s="85" t="str">
        <f t="shared" si="23"/>
        <v>-</v>
      </c>
      <c r="R138" s="86" t="e">
        <f>VLOOKUP(A138,'[4]全リスト (2)'!$C:$AA,25,0)</f>
        <v>#N/A</v>
      </c>
      <c r="U138" s="74"/>
      <c r="W138" s="37" t="e">
        <f>VLOOKUP(A138,[2]帳簿在庫!$B:$C,2,0)</f>
        <v>#N/A</v>
      </c>
    </row>
    <row r="139" spans="1:23" ht="19.8" customHeight="1">
      <c r="A139" s="75" t="s">
        <v>799</v>
      </c>
      <c r="B139" s="76">
        <v>102</v>
      </c>
      <c r="C139" s="76">
        <v>29</v>
      </c>
      <c r="D139" s="89" t="s">
        <v>218</v>
      </c>
      <c r="E139" s="78">
        <v>2018</v>
      </c>
      <c r="F139" s="78" t="s">
        <v>114</v>
      </c>
      <c r="G139" s="89" t="s">
        <v>77</v>
      </c>
      <c r="H139" s="80" t="s">
        <v>753</v>
      </c>
      <c r="I139" s="81">
        <v>750</v>
      </c>
      <c r="J139" s="80" t="s">
        <v>858</v>
      </c>
      <c r="K139" s="91">
        <f t="shared" ref="K139:K142" si="57">R139*1.1</f>
        <v>1650.0000000000002</v>
      </c>
      <c r="L139" s="84">
        <f t="shared" ref="L139:L142" si="58">R139*0.6*1.1</f>
        <v>990.00000000000011</v>
      </c>
      <c r="M139" s="11"/>
      <c r="N139" s="12">
        <f t="shared" si="51"/>
        <v>0</v>
      </c>
      <c r="O139" s="85" t="str">
        <f t="shared" si="23"/>
        <v>F40-4518</v>
      </c>
      <c r="P139" s="120">
        <f t="shared" ref="P139:P142" si="59">R139*0.6</f>
        <v>900</v>
      </c>
      <c r="Q139" s="36" t="s">
        <v>62</v>
      </c>
      <c r="R139" s="86">
        <f>VLOOKUP(A139,'[4]全リスト (2)'!$C:$AA,25,0)</f>
        <v>1500</v>
      </c>
      <c r="S139" s="74" t="s">
        <v>69</v>
      </c>
      <c r="T139" s="74" t="s">
        <v>70</v>
      </c>
      <c r="U139" s="74"/>
      <c r="V139" s="37" t="e">
        <v>#N/A</v>
      </c>
      <c r="W139" s="37">
        <f>VLOOKUP(A139,[2]帳簿在庫!$B:$C,2,0)</f>
        <v>29</v>
      </c>
    </row>
    <row r="140" spans="1:23" ht="19.8" customHeight="1">
      <c r="A140" s="75" t="s">
        <v>219</v>
      </c>
      <c r="B140" s="76">
        <v>103</v>
      </c>
      <c r="C140" s="76">
        <v>600</v>
      </c>
      <c r="D140" s="89" t="s">
        <v>220</v>
      </c>
      <c r="E140" s="78">
        <v>2018</v>
      </c>
      <c r="F140" s="78" t="s">
        <v>114</v>
      </c>
      <c r="G140" s="89" t="s">
        <v>77</v>
      </c>
      <c r="H140" s="80" t="s">
        <v>753</v>
      </c>
      <c r="I140" s="81">
        <v>750</v>
      </c>
      <c r="J140" s="80" t="str">
        <f>VLOOKUP(A140,'[3]御注文書 Order Sheet'!$A$42:$J$527,10,0)</f>
        <v>ハーブ料理に</v>
      </c>
      <c r="K140" s="91">
        <f t="shared" si="57"/>
        <v>1650.0000000000002</v>
      </c>
      <c r="L140" s="84">
        <f t="shared" si="58"/>
        <v>990.00000000000011</v>
      </c>
      <c r="M140" s="11"/>
      <c r="N140" s="12">
        <f t="shared" si="51"/>
        <v>0</v>
      </c>
      <c r="O140" s="85" t="str">
        <f t="shared" si="23"/>
        <v>F40-4618</v>
      </c>
      <c r="P140" s="120">
        <f t="shared" si="59"/>
        <v>900</v>
      </c>
      <c r="Q140" s="36" t="s">
        <v>62</v>
      </c>
      <c r="R140" s="86">
        <f>VLOOKUP(A140,'[4]全リスト (2)'!$C:$AA,25,0)</f>
        <v>1500</v>
      </c>
      <c r="S140" s="74" t="s">
        <v>69</v>
      </c>
      <c r="T140" s="74" t="s">
        <v>70</v>
      </c>
      <c r="U140" s="74"/>
      <c r="V140" s="37" t="e">
        <v>#N/A</v>
      </c>
      <c r="W140" s="37">
        <f>VLOOKUP(A140,[2]帳簿在庫!$B:$C,2,0)</f>
        <v>1111</v>
      </c>
    </row>
    <row r="141" spans="1:23" ht="19.8" customHeight="1">
      <c r="A141" s="75" t="s">
        <v>238</v>
      </c>
      <c r="B141" s="76">
        <v>104</v>
      </c>
      <c r="C141" s="76">
        <v>49</v>
      </c>
      <c r="D141" s="89" t="s">
        <v>239</v>
      </c>
      <c r="E141" s="78">
        <v>2019</v>
      </c>
      <c r="F141" s="78" t="s">
        <v>8</v>
      </c>
      <c r="G141" s="89" t="s">
        <v>156</v>
      </c>
      <c r="H141" s="80" t="s">
        <v>157</v>
      </c>
      <c r="I141" s="81">
        <v>750</v>
      </c>
      <c r="J141" s="80" t="str">
        <f>VLOOKUP(A141,'[3]御注文書 Order Sheet'!$A$42:$J$527,10,0)</f>
        <v>クリスピーな香り</v>
      </c>
      <c r="K141" s="91">
        <f t="shared" si="57"/>
        <v>1716.0000000000002</v>
      </c>
      <c r="L141" s="84">
        <f t="shared" si="58"/>
        <v>1029.6000000000001</v>
      </c>
      <c r="M141" s="11"/>
      <c r="N141" s="12">
        <f t="shared" si="51"/>
        <v>0</v>
      </c>
      <c r="O141" s="85" t="str">
        <f t="shared" si="23"/>
        <v>A06-0419</v>
      </c>
      <c r="P141" s="120">
        <f t="shared" si="59"/>
        <v>936</v>
      </c>
      <c r="Q141" s="36" t="s">
        <v>62</v>
      </c>
      <c r="R141" s="86">
        <f>VLOOKUP(A141,'[4]全リスト (2)'!$C:$AA,25,0)</f>
        <v>1560</v>
      </c>
      <c r="S141" s="74" t="s">
        <v>69</v>
      </c>
      <c r="T141" s="74" t="s">
        <v>70</v>
      </c>
      <c r="U141" s="74"/>
      <c r="V141" s="37" t="e">
        <v>#N/A</v>
      </c>
      <c r="W141" s="37">
        <f>VLOOKUP(A141,[2]帳簿在庫!$B:$C,2,0)</f>
        <v>49</v>
      </c>
    </row>
    <row r="142" spans="1:23" ht="19.8" customHeight="1">
      <c r="A142" s="75" t="s">
        <v>240</v>
      </c>
      <c r="B142" s="76">
        <v>105</v>
      </c>
      <c r="C142" s="76">
        <v>34</v>
      </c>
      <c r="D142" s="89" t="s">
        <v>241</v>
      </c>
      <c r="E142" s="78">
        <v>2020</v>
      </c>
      <c r="F142" s="78" t="s">
        <v>8</v>
      </c>
      <c r="G142" s="89" t="s">
        <v>156</v>
      </c>
      <c r="H142" s="80" t="s">
        <v>157</v>
      </c>
      <c r="I142" s="81">
        <v>750</v>
      </c>
      <c r="J142" s="80" t="str">
        <f>VLOOKUP(A142,'[3]御注文書 Order Sheet'!$A$42:$J$527,10,0)</f>
        <v>フルーティーな果実味</v>
      </c>
      <c r="K142" s="91">
        <f t="shared" si="57"/>
        <v>1716.0000000000002</v>
      </c>
      <c r="L142" s="84">
        <f t="shared" si="58"/>
        <v>1029.6000000000001</v>
      </c>
      <c r="M142" s="11"/>
      <c r="N142" s="12">
        <f t="shared" si="51"/>
        <v>0</v>
      </c>
      <c r="O142" s="85" t="str">
        <f t="shared" si="23"/>
        <v>A06-0620</v>
      </c>
      <c r="P142" s="120">
        <f t="shared" si="59"/>
        <v>936</v>
      </c>
      <c r="Q142" s="36" t="s">
        <v>62</v>
      </c>
      <c r="R142" s="86">
        <f>VLOOKUP(A142,'[4]全リスト (2)'!$C:$AA,25,0)</f>
        <v>1560</v>
      </c>
      <c r="S142" s="74" t="s">
        <v>69</v>
      </c>
      <c r="T142" s="74" t="s">
        <v>70</v>
      </c>
      <c r="U142" s="74"/>
      <c r="V142" s="37" t="e">
        <v>#N/A</v>
      </c>
      <c r="W142" s="37">
        <f>VLOOKUP(A142,[2]帳簿在庫!$B:$C,2,0)</f>
        <v>34</v>
      </c>
    </row>
    <row r="143" spans="1:23" ht="19.8" customHeight="1">
      <c r="A143" s="75" t="s">
        <v>221</v>
      </c>
      <c r="B143" s="76">
        <v>106</v>
      </c>
      <c r="C143" s="76">
        <v>515</v>
      </c>
      <c r="D143" s="89" t="s">
        <v>222</v>
      </c>
      <c r="E143" s="78">
        <v>2019</v>
      </c>
      <c r="F143" s="78" t="s">
        <v>114</v>
      </c>
      <c r="G143" s="89" t="s">
        <v>776</v>
      </c>
      <c r="H143" s="80" t="s">
        <v>754</v>
      </c>
      <c r="I143" s="81">
        <v>750</v>
      </c>
      <c r="J143" s="80" t="str">
        <f>VLOOKUP(A143,'[3]御注文書 Order Sheet'!$A$42:$J$527,10,0)</f>
        <v>チキンにお薦め</v>
      </c>
      <c r="K143" s="91">
        <f t="shared" ref="K143:K158" si="60">R143*1.1</f>
        <v>1980.0000000000002</v>
      </c>
      <c r="L143" s="84">
        <f t="shared" ref="L143:L158" si="61">R143*0.6*1.1</f>
        <v>1188</v>
      </c>
      <c r="M143" s="11"/>
      <c r="N143" s="12">
        <f t="shared" ref="N143:N158" si="62">L143*M143</f>
        <v>0</v>
      </c>
      <c r="O143" s="85" t="str">
        <f t="shared" ref="O143:O158" si="63">MID(A143,2,3)&amp;"-"&amp;RIGHT(A143,4)</f>
        <v>F43-0319</v>
      </c>
      <c r="P143" s="120">
        <f t="shared" ref="P143:P158" si="64">R143*0.6</f>
        <v>1080</v>
      </c>
      <c r="Q143" s="36" t="s">
        <v>62</v>
      </c>
      <c r="R143" s="86">
        <f>VLOOKUP(A143,'[4]全リスト (2)'!$C:$AA,25,0)</f>
        <v>1800</v>
      </c>
      <c r="S143" s="74" t="s">
        <v>69</v>
      </c>
      <c r="T143" s="74" t="s">
        <v>70</v>
      </c>
      <c r="U143" s="74"/>
      <c r="V143" s="37" t="e">
        <v>#N/A</v>
      </c>
      <c r="W143" s="37">
        <f>VLOOKUP(A143,[2]帳簿在庫!$B:$C,2,0)</f>
        <v>515</v>
      </c>
    </row>
    <row r="144" spans="1:23" ht="19.8" customHeight="1">
      <c r="A144" s="75" t="s">
        <v>216</v>
      </c>
      <c r="B144" s="76">
        <v>107</v>
      </c>
      <c r="C144" s="76">
        <v>239</v>
      </c>
      <c r="D144" s="89" t="s">
        <v>217</v>
      </c>
      <c r="E144" s="78">
        <v>2020</v>
      </c>
      <c r="F144" s="78" t="s">
        <v>8</v>
      </c>
      <c r="G144" s="89" t="s">
        <v>123</v>
      </c>
      <c r="H144" s="80" t="s">
        <v>835</v>
      </c>
      <c r="I144" s="81">
        <v>750</v>
      </c>
      <c r="J144" s="80" t="str">
        <f>VLOOKUP(A144,'[3]御注文書 Order Sheet'!$A$42:$J$527,10,0)</f>
        <v>魚貝はまかせて</v>
      </c>
      <c r="K144" s="91">
        <f t="shared" si="60"/>
        <v>2090</v>
      </c>
      <c r="L144" s="84">
        <f t="shared" si="61"/>
        <v>1254</v>
      </c>
      <c r="M144" s="11"/>
      <c r="N144" s="12">
        <f t="shared" si="62"/>
        <v>0</v>
      </c>
      <c r="O144" s="85" t="str">
        <f t="shared" si="63"/>
        <v>F40-3620</v>
      </c>
      <c r="P144" s="120">
        <f t="shared" si="64"/>
        <v>1140</v>
      </c>
      <c r="Q144" s="36" t="s">
        <v>62</v>
      </c>
      <c r="R144" s="86">
        <f>VLOOKUP(A144,'[4]全リスト (2)'!$C:$AA,25,0)</f>
        <v>1900</v>
      </c>
      <c r="S144" s="74" t="s">
        <v>69</v>
      </c>
      <c r="T144" s="74" t="s">
        <v>70</v>
      </c>
      <c r="U144" s="74"/>
      <c r="V144" s="37" t="e">
        <v>#N/A</v>
      </c>
      <c r="W144" s="37">
        <f>VLOOKUP(A144,[2]帳簿在庫!$B:$C,2,0)</f>
        <v>239</v>
      </c>
    </row>
    <row r="145" spans="1:23" ht="19.8" customHeight="1">
      <c r="A145" s="75" t="s">
        <v>201</v>
      </c>
      <c r="B145" s="76">
        <v>108</v>
      </c>
      <c r="C145" s="76">
        <v>50</v>
      </c>
      <c r="D145" s="89" t="s">
        <v>202</v>
      </c>
      <c r="E145" s="78">
        <v>2019</v>
      </c>
      <c r="F145" s="78" t="s">
        <v>114</v>
      </c>
      <c r="G145" s="89" t="s">
        <v>203</v>
      </c>
      <c r="H145" s="80" t="s">
        <v>752</v>
      </c>
      <c r="I145" s="81">
        <v>750</v>
      </c>
      <c r="J145" s="80" t="str">
        <f>VLOOKUP(A145,'[3]御注文書 Order Sheet'!$A$42:$J$527,10,0)</f>
        <v>シャープな清々しさ</v>
      </c>
      <c r="K145" s="91">
        <f t="shared" si="60"/>
        <v>2640</v>
      </c>
      <c r="L145" s="84">
        <f t="shared" si="61"/>
        <v>1584.0000000000002</v>
      </c>
      <c r="M145" s="11"/>
      <c r="N145" s="12">
        <f t="shared" si="62"/>
        <v>0</v>
      </c>
      <c r="O145" s="85" t="str">
        <f t="shared" si="63"/>
        <v>F01-0619</v>
      </c>
      <c r="P145" s="120">
        <f t="shared" si="64"/>
        <v>1440</v>
      </c>
      <c r="Q145" s="36" t="s">
        <v>62</v>
      </c>
      <c r="R145" s="86">
        <f>VLOOKUP(A145,'[4]全リスト (2)'!$C:$AA,25,0)</f>
        <v>2400</v>
      </c>
      <c r="S145" s="74" t="s">
        <v>69</v>
      </c>
      <c r="T145" s="74" t="s">
        <v>70</v>
      </c>
      <c r="U145" s="74"/>
      <c r="V145" s="37" t="e">
        <v>#N/A</v>
      </c>
      <c r="W145" s="37">
        <f>VLOOKUP(A145,[2]帳簿在庫!$B:$C,2,0)</f>
        <v>50</v>
      </c>
    </row>
    <row r="146" spans="1:23" ht="19.8" customHeight="1">
      <c r="A146" s="75" t="s">
        <v>45</v>
      </c>
      <c r="B146" s="76">
        <v>109</v>
      </c>
      <c r="C146" s="76">
        <v>243</v>
      </c>
      <c r="D146" s="89" t="s">
        <v>223</v>
      </c>
      <c r="E146" s="78">
        <v>2019</v>
      </c>
      <c r="F146" s="78" t="s">
        <v>8</v>
      </c>
      <c r="G146" s="89" t="s">
        <v>224</v>
      </c>
      <c r="H146" s="80" t="s">
        <v>755</v>
      </c>
      <c r="I146" s="81">
        <v>750</v>
      </c>
      <c r="J146" s="80" t="str">
        <f>VLOOKUP(A146,'[3]御注文書 Order Sheet'!$A$42:$J$527,10,0)</f>
        <v>トマト系料理にどうぞ</v>
      </c>
      <c r="K146" s="91">
        <f t="shared" si="60"/>
        <v>2640</v>
      </c>
      <c r="L146" s="84">
        <f t="shared" si="61"/>
        <v>1584.0000000000002</v>
      </c>
      <c r="M146" s="11"/>
      <c r="N146" s="12">
        <f t="shared" si="62"/>
        <v>0</v>
      </c>
      <c r="O146" s="85" t="str">
        <f t="shared" si="63"/>
        <v>E13-0019</v>
      </c>
      <c r="P146" s="120">
        <f t="shared" si="64"/>
        <v>1440</v>
      </c>
      <c r="Q146" s="36" t="s">
        <v>62</v>
      </c>
      <c r="R146" s="86">
        <f>VLOOKUP(A146,'[4]全リスト (2)'!$C:$AA,25,0)</f>
        <v>2400</v>
      </c>
      <c r="S146" s="74" t="s">
        <v>69</v>
      </c>
      <c r="T146" s="74" t="s">
        <v>70</v>
      </c>
      <c r="U146" s="74"/>
      <c r="V146" s="37" t="e">
        <v>#N/A</v>
      </c>
      <c r="W146" s="37">
        <f>VLOOKUP(A146,[2]帳簿在庫!$B:$C,2,0)</f>
        <v>243</v>
      </c>
    </row>
    <row r="147" spans="1:23" ht="19.8" customHeight="1">
      <c r="A147" s="75" t="s">
        <v>206</v>
      </c>
      <c r="B147" s="76">
        <v>110</v>
      </c>
      <c r="C147" s="76">
        <v>337</v>
      </c>
      <c r="D147" s="89" t="s">
        <v>207</v>
      </c>
      <c r="E147" s="78">
        <v>2018</v>
      </c>
      <c r="F147" s="78" t="s">
        <v>114</v>
      </c>
      <c r="G147" s="89" t="s">
        <v>165</v>
      </c>
      <c r="H147" s="80" t="s">
        <v>166</v>
      </c>
      <c r="I147" s="81">
        <v>750</v>
      </c>
      <c r="J147" s="80" t="str">
        <f>VLOOKUP(A147,'[3]御注文書 Order Sheet'!$A$42:$J$527,10,0)</f>
        <v>塩系和食にもピッタリ！</v>
      </c>
      <c r="K147" s="91">
        <f t="shared" si="60"/>
        <v>2970.0000000000005</v>
      </c>
      <c r="L147" s="84">
        <f t="shared" si="61"/>
        <v>1782.0000000000002</v>
      </c>
      <c r="M147" s="11"/>
      <c r="N147" s="12">
        <f t="shared" si="62"/>
        <v>0</v>
      </c>
      <c r="O147" s="85" t="str">
        <f t="shared" si="63"/>
        <v>F21-1218</v>
      </c>
      <c r="P147" s="120">
        <f t="shared" si="64"/>
        <v>1620</v>
      </c>
      <c r="Q147" s="36" t="s">
        <v>62</v>
      </c>
      <c r="R147" s="86">
        <f>VLOOKUP(A147,'[4]全リスト (2)'!$C:$AA,25,0)</f>
        <v>2700</v>
      </c>
      <c r="S147" s="74" t="s">
        <v>69</v>
      </c>
      <c r="T147" s="74" t="s">
        <v>70</v>
      </c>
      <c r="U147" s="74"/>
      <c r="V147" s="37" t="e">
        <v>#N/A</v>
      </c>
      <c r="W147" s="37">
        <f>VLOOKUP(A147,[2]帳簿在庫!$B:$C,2,0)</f>
        <v>337</v>
      </c>
    </row>
    <row r="148" spans="1:23" ht="19.8" customHeight="1">
      <c r="A148" s="75" t="s">
        <v>208</v>
      </c>
      <c r="B148" s="76">
        <v>111</v>
      </c>
      <c r="C148" s="76">
        <v>512</v>
      </c>
      <c r="D148" s="89" t="s">
        <v>209</v>
      </c>
      <c r="E148" s="78">
        <v>2019</v>
      </c>
      <c r="F148" s="78" t="s">
        <v>8</v>
      </c>
      <c r="G148" s="89" t="s">
        <v>210</v>
      </c>
      <c r="H148" s="80" t="s">
        <v>833</v>
      </c>
      <c r="I148" s="81">
        <v>750</v>
      </c>
      <c r="J148" s="80" t="str">
        <f>VLOOKUP(A148,'[3]御注文書 Order Sheet'!$A$42:$J$527,10,0)</f>
        <v>万能ワイン</v>
      </c>
      <c r="K148" s="91">
        <f t="shared" si="60"/>
        <v>3080.0000000000005</v>
      </c>
      <c r="L148" s="84">
        <f t="shared" si="61"/>
        <v>1848.0000000000002</v>
      </c>
      <c r="M148" s="11"/>
      <c r="N148" s="12">
        <f t="shared" si="62"/>
        <v>0</v>
      </c>
      <c r="O148" s="85" t="str">
        <f t="shared" si="63"/>
        <v>F22-5119</v>
      </c>
      <c r="P148" s="120">
        <f t="shared" si="64"/>
        <v>1680</v>
      </c>
      <c r="Q148" s="36" t="s">
        <v>62</v>
      </c>
      <c r="R148" s="86">
        <f>VLOOKUP(A148,'[4]全リスト (2)'!$C:$AA,25,0)</f>
        <v>2800</v>
      </c>
      <c r="S148" s="74" t="s">
        <v>69</v>
      </c>
      <c r="T148" s="74" t="s">
        <v>70</v>
      </c>
      <c r="U148" s="74"/>
      <c r="V148" s="37" t="e">
        <v>#N/A</v>
      </c>
      <c r="W148" s="37">
        <f>VLOOKUP(A148,[2]帳簿在庫!$B:$C,2,0)</f>
        <v>512</v>
      </c>
    </row>
    <row r="149" spans="1:23" ht="19.8" customHeight="1">
      <c r="A149" s="75" t="s">
        <v>225</v>
      </c>
      <c r="B149" s="76">
        <v>112</v>
      </c>
      <c r="C149" s="76">
        <v>107</v>
      </c>
      <c r="D149" s="89" t="s">
        <v>226</v>
      </c>
      <c r="E149" s="78">
        <v>2020</v>
      </c>
      <c r="F149" s="78" t="s">
        <v>8</v>
      </c>
      <c r="G149" s="89" t="s">
        <v>198</v>
      </c>
      <c r="H149" s="80" t="s">
        <v>836</v>
      </c>
      <c r="I149" s="81">
        <v>750</v>
      </c>
      <c r="J149" s="80" t="str">
        <f>VLOOKUP(A149,'[3]御注文書 Order Sheet'!$A$42:$J$527,10,0)</f>
        <v>まろやかボディ</v>
      </c>
      <c r="K149" s="91">
        <f t="shared" si="60"/>
        <v>3300.0000000000005</v>
      </c>
      <c r="L149" s="84">
        <f t="shared" si="61"/>
        <v>1980.0000000000002</v>
      </c>
      <c r="M149" s="11"/>
      <c r="N149" s="12">
        <f t="shared" si="62"/>
        <v>0</v>
      </c>
      <c r="O149" s="85" t="str">
        <f t="shared" si="63"/>
        <v>N02-0420</v>
      </c>
      <c r="P149" s="120">
        <f t="shared" si="64"/>
        <v>1800</v>
      </c>
      <c r="Q149" s="36" t="s">
        <v>62</v>
      </c>
      <c r="R149" s="86">
        <f>VLOOKUP(A149,'[4]全リスト (2)'!$C:$AA,25,0)</f>
        <v>3000</v>
      </c>
      <c r="S149" s="74" t="s">
        <v>69</v>
      </c>
      <c r="T149" s="74" t="s">
        <v>70</v>
      </c>
      <c r="U149" s="74"/>
      <c r="V149" s="37" t="e">
        <v>#N/A</v>
      </c>
      <c r="W149" s="37">
        <f>VLOOKUP(A149,[2]帳簿在庫!$B:$C,2,0)</f>
        <v>107</v>
      </c>
    </row>
    <row r="150" spans="1:23" ht="19.8" customHeight="1">
      <c r="A150" s="75" t="s">
        <v>227</v>
      </c>
      <c r="B150" s="76">
        <v>113</v>
      </c>
      <c r="C150" s="76">
        <v>27</v>
      </c>
      <c r="D150" s="89" t="s">
        <v>228</v>
      </c>
      <c r="E150" s="78">
        <v>2019</v>
      </c>
      <c r="F150" s="78" t="s">
        <v>8</v>
      </c>
      <c r="G150" s="89" t="s">
        <v>198</v>
      </c>
      <c r="H150" s="80" t="s">
        <v>836</v>
      </c>
      <c r="I150" s="81">
        <v>750</v>
      </c>
      <c r="J150" s="80" t="str">
        <f>VLOOKUP(A150,'[3]御注文書 Order Sheet'!$A$42:$J$527,10,0)</f>
        <v>ジャスミン、エキゾチックフルーツ</v>
      </c>
      <c r="K150" s="91">
        <f t="shared" si="60"/>
        <v>3410.0000000000005</v>
      </c>
      <c r="L150" s="84">
        <f t="shared" si="61"/>
        <v>2046.0000000000002</v>
      </c>
      <c r="M150" s="11"/>
      <c r="N150" s="12">
        <f t="shared" si="62"/>
        <v>0</v>
      </c>
      <c r="O150" s="85" t="str">
        <f t="shared" si="63"/>
        <v>N02-0619</v>
      </c>
      <c r="P150" s="120">
        <f t="shared" si="64"/>
        <v>1860</v>
      </c>
      <c r="Q150" s="36" t="s">
        <v>62</v>
      </c>
      <c r="R150" s="86">
        <f>VLOOKUP(A150,'[4]全リスト (2)'!$C:$AA,25,0)</f>
        <v>3100</v>
      </c>
      <c r="S150" s="74" t="s">
        <v>69</v>
      </c>
      <c r="T150" s="74" t="s">
        <v>70</v>
      </c>
      <c r="U150" s="74"/>
      <c r="V150" s="37" t="e">
        <v>#N/A</v>
      </c>
      <c r="W150" s="37">
        <f>VLOOKUP(A150,[2]帳簿在庫!$B:$C,2,0)</f>
        <v>27</v>
      </c>
    </row>
    <row r="151" spans="1:23" ht="19.8" customHeight="1">
      <c r="A151" s="75" t="s">
        <v>800</v>
      </c>
      <c r="B151" s="76">
        <v>114</v>
      </c>
      <c r="C151" s="76">
        <v>10</v>
      </c>
      <c r="D151" s="89" t="s">
        <v>229</v>
      </c>
      <c r="E151" s="78">
        <v>2018</v>
      </c>
      <c r="F151" s="78" t="s">
        <v>8</v>
      </c>
      <c r="G151" s="89" t="s">
        <v>198</v>
      </c>
      <c r="H151" s="80" t="s">
        <v>836</v>
      </c>
      <c r="I151" s="81">
        <v>750</v>
      </c>
      <c r="J151" s="80" t="s">
        <v>860</v>
      </c>
      <c r="K151" s="91">
        <f t="shared" si="60"/>
        <v>3850.0000000000005</v>
      </c>
      <c r="L151" s="84">
        <f t="shared" si="61"/>
        <v>2310</v>
      </c>
      <c r="M151" s="11"/>
      <c r="N151" s="12">
        <f t="shared" si="62"/>
        <v>0</v>
      </c>
      <c r="O151" s="85" t="str">
        <f t="shared" si="63"/>
        <v>N02-1318</v>
      </c>
      <c r="P151" s="120">
        <f t="shared" si="64"/>
        <v>2100</v>
      </c>
      <c r="Q151" s="36" t="s">
        <v>62</v>
      </c>
      <c r="R151" s="86">
        <f>VLOOKUP(A151,'[4]全リスト (2)'!$C:$AA,25,0)</f>
        <v>3500</v>
      </c>
      <c r="S151" s="74" t="s">
        <v>69</v>
      </c>
      <c r="T151" s="74" t="s">
        <v>70</v>
      </c>
      <c r="U151" s="74"/>
      <c r="V151" s="37" t="e">
        <v>#N/A</v>
      </c>
      <c r="W151" s="37">
        <f>VLOOKUP(A151,[2]帳簿在庫!$B:$C,2,0)</f>
        <v>10</v>
      </c>
    </row>
    <row r="152" spans="1:23" ht="19.8" customHeight="1">
      <c r="A152" s="75" t="s">
        <v>211</v>
      </c>
      <c r="B152" s="76">
        <v>115</v>
      </c>
      <c r="C152" s="76">
        <v>295</v>
      </c>
      <c r="D152" s="89" t="s">
        <v>212</v>
      </c>
      <c r="E152" s="78">
        <v>2018</v>
      </c>
      <c r="F152" s="78" t="s">
        <v>8</v>
      </c>
      <c r="G152" s="89" t="s">
        <v>213</v>
      </c>
      <c r="H152" s="80" t="s">
        <v>833</v>
      </c>
      <c r="I152" s="81">
        <v>750</v>
      </c>
      <c r="J152" s="80" t="str">
        <f>VLOOKUP(A152,'[3]御注文書 Order Sheet'!$A$42:$J$527,10,0)</f>
        <v>貝、甲殻類に定番</v>
      </c>
      <c r="K152" s="91">
        <f t="shared" si="60"/>
        <v>4070.0000000000005</v>
      </c>
      <c r="L152" s="84">
        <f t="shared" si="61"/>
        <v>2442</v>
      </c>
      <c r="M152" s="11"/>
      <c r="N152" s="12">
        <f t="shared" si="62"/>
        <v>0</v>
      </c>
      <c r="O152" s="85" t="str">
        <f t="shared" si="63"/>
        <v>F27-0018</v>
      </c>
      <c r="P152" s="120">
        <f t="shared" si="64"/>
        <v>2220</v>
      </c>
      <c r="Q152" s="36" t="s">
        <v>62</v>
      </c>
      <c r="R152" s="86">
        <f>VLOOKUP(A152,'[4]全リスト (2)'!$C:$AA,25,0)</f>
        <v>3700</v>
      </c>
      <c r="S152" s="74" t="s">
        <v>69</v>
      </c>
      <c r="T152" s="74" t="s">
        <v>70</v>
      </c>
      <c r="U152" s="74"/>
      <c r="V152" s="37" t="e">
        <v>#N/A</v>
      </c>
      <c r="W152" s="37">
        <f>VLOOKUP(A152,[2]帳簿在庫!$B:$C,2,0)</f>
        <v>295</v>
      </c>
    </row>
    <row r="153" spans="1:23" ht="19.8" customHeight="1">
      <c r="A153" s="75" t="s">
        <v>235</v>
      </c>
      <c r="B153" s="76">
        <v>116</v>
      </c>
      <c r="C153" s="76">
        <v>14</v>
      </c>
      <c r="D153" s="89" t="s">
        <v>236</v>
      </c>
      <c r="E153" s="78">
        <v>2019</v>
      </c>
      <c r="F153" s="78" t="s">
        <v>8</v>
      </c>
      <c r="G153" s="89" t="s">
        <v>237</v>
      </c>
      <c r="H153" s="80" t="s">
        <v>157</v>
      </c>
      <c r="I153" s="81">
        <v>750</v>
      </c>
      <c r="J153" s="80" t="str">
        <f>VLOOKUP(A153,'[3]御注文書 Order Sheet'!$A$42:$J$527,10,0)</f>
        <v>バランス、深み、文句なし</v>
      </c>
      <c r="K153" s="91">
        <f t="shared" si="60"/>
        <v>4950</v>
      </c>
      <c r="L153" s="84">
        <f t="shared" si="61"/>
        <v>2970.0000000000005</v>
      </c>
      <c r="M153" s="11"/>
      <c r="N153" s="12">
        <f t="shared" si="62"/>
        <v>0</v>
      </c>
      <c r="O153" s="85" t="str">
        <f t="shared" si="63"/>
        <v>A05-0119</v>
      </c>
      <c r="P153" s="120">
        <f t="shared" si="64"/>
        <v>2700</v>
      </c>
      <c r="Q153" s="36" t="s">
        <v>62</v>
      </c>
      <c r="R153" s="86">
        <f>VLOOKUP(A153,'[4]全リスト (2)'!$C:$AA,25,0)</f>
        <v>4500</v>
      </c>
      <c r="S153" s="74" t="s">
        <v>69</v>
      </c>
      <c r="T153" s="74" t="s">
        <v>70</v>
      </c>
      <c r="U153" s="74"/>
      <c r="V153" s="37" t="e">
        <v>#N/A</v>
      </c>
      <c r="W153" s="37">
        <f>VLOOKUP(A153,[2]帳簿在庫!$B:$C,2,0)</f>
        <v>14</v>
      </c>
    </row>
    <row r="154" spans="1:23" ht="19.8" customHeight="1">
      <c r="A154" s="75" t="s">
        <v>242</v>
      </c>
      <c r="B154" s="76">
        <v>117</v>
      </c>
      <c r="C154" s="76">
        <v>87</v>
      </c>
      <c r="D154" s="89" t="s">
        <v>243</v>
      </c>
      <c r="E154" s="78">
        <v>2019</v>
      </c>
      <c r="F154" s="78" t="s">
        <v>8</v>
      </c>
      <c r="G154" s="89" t="s">
        <v>244</v>
      </c>
      <c r="H154" s="80" t="s">
        <v>157</v>
      </c>
      <c r="I154" s="81">
        <v>750</v>
      </c>
      <c r="J154" s="80" t="str">
        <f>VLOOKUP(A154,'[3]御注文書 Order Sheet'!$A$42:$J$527,10,0)</f>
        <v>はちみつ思わせる香りの辛口</v>
      </c>
      <c r="K154" s="91">
        <f t="shared" si="60"/>
        <v>4950</v>
      </c>
      <c r="L154" s="84">
        <f t="shared" si="61"/>
        <v>2970.0000000000005</v>
      </c>
      <c r="M154" s="11"/>
      <c r="N154" s="12">
        <f t="shared" si="62"/>
        <v>0</v>
      </c>
      <c r="O154" s="85" t="str">
        <f t="shared" si="63"/>
        <v>A12-0019</v>
      </c>
      <c r="P154" s="120">
        <f t="shared" si="64"/>
        <v>2700</v>
      </c>
      <c r="Q154" s="36" t="s">
        <v>62</v>
      </c>
      <c r="R154" s="86">
        <f>VLOOKUP(A154,'[4]全リスト (2)'!$C:$AA,25,0)</f>
        <v>4500</v>
      </c>
      <c r="S154" s="74" t="s">
        <v>69</v>
      </c>
      <c r="T154" s="74" t="s">
        <v>70</v>
      </c>
      <c r="U154" s="74"/>
      <c r="V154" s="37" t="e">
        <v>#N/A</v>
      </c>
      <c r="W154" s="37">
        <f>VLOOKUP(A154,[2]帳簿在庫!$B:$C,2,0)</f>
        <v>87</v>
      </c>
    </row>
    <row r="155" spans="1:23" ht="19.8" customHeight="1">
      <c r="A155" s="75" t="s">
        <v>214</v>
      </c>
      <c r="B155" s="76">
        <v>118</v>
      </c>
      <c r="C155" s="76">
        <v>84</v>
      </c>
      <c r="D155" s="89" t="s">
        <v>215</v>
      </c>
      <c r="E155" s="78">
        <v>2017</v>
      </c>
      <c r="F155" s="78" t="s">
        <v>8</v>
      </c>
      <c r="G155" s="89" t="s">
        <v>213</v>
      </c>
      <c r="H155" s="80" t="s">
        <v>833</v>
      </c>
      <c r="I155" s="81">
        <v>750</v>
      </c>
      <c r="J155" s="80" t="str">
        <f>VLOOKUP(A155,'[3]御注文書 Order Sheet'!$A$42:$J$527,10,0)</f>
        <v>体幹しっかりの味わい</v>
      </c>
      <c r="K155" s="91">
        <f t="shared" si="60"/>
        <v>6050.0000000000009</v>
      </c>
      <c r="L155" s="84">
        <f t="shared" si="61"/>
        <v>3630.0000000000005</v>
      </c>
      <c r="M155" s="11"/>
      <c r="N155" s="12">
        <f t="shared" si="62"/>
        <v>0</v>
      </c>
      <c r="O155" s="85" t="str">
        <f t="shared" si="63"/>
        <v>F27-0217</v>
      </c>
      <c r="P155" s="120">
        <f t="shared" si="64"/>
        <v>3300</v>
      </c>
      <c r="Q155" s="36" t="s">
        <v>62</v>
      </c>
      <c r="R155" s="86">
        <f>VLOOKUP(A155,'[4]全リスト (2)'!$C:$AA,25,0)</f>
        <v>5500</v>
      </c>
      <c r="S155" s="74" t="s">
        <v>69</v>
      </c>
      <c r="T155" s="74" t="s">
        <v>70</v>
      </c>
      <c r="U155" s="74"/>
      <c r="V155" s="37" t="e">
        <v>#N/A</v>
      </c>
      <c r="W155" s="37">
        <f>VLOOKUP(A155,[2]帳簿在庫!$B:$C,2,0)</f>
        <v>84</v>
      </c>
    </row>
    <row r="156" spans="1:23" ht="19.8" customHeight="1">
      <c r="A156" s="75" t="s">
        <v>245</v>
      </c>
      <c r="B156" s="76">
        <v>119</v>
      </c>
      <c r="C156" s="76">
        <v>600</v>
      </c>
      <c r="D156" s="89" t="s">
        <v>246</v>
      </c>
      <c r="E156" s="78">
        <v>2018</v>
      </c>
      <c r="F156" s="78" t="s">
        <v>8</v>
      </c>
      <c r="G156" s="89" t="s">
        <v>247</v>
      </c>
      <c r="H156" s="80" t="s">
        <v>834</v>
      </c>
      <c r="I156" s="81">
        <v>750</v>
      </c>
      <c r="J156" s="80" t="str">
        <f>VLOOKUP(A156,'[3]御注文書 Order Sheet'!$A$42:$J$527,10,0)</f>
        <v>カリフォルニアらしい樽香</v>
      </c>
      <c r="K156" s="91">
        <f t="shared" si="60"/>
        <v>6050.0000000000009</v>
      </c>
      <c r="L156" s="84">
        <f t="shared" si="61"/>
        <v>3630.0000000000005</v>
      </c>
      <c r="M156" s="11"/>
      <c r="N156" s="12">
        <f t="shared" si="62"/>
        <v>0</v>
      </c>
      <c r="O156" s="85" t="str">
        <f t="shared" si="63"/>
        <v>B01-0018</v>
      </c>
      <c r="P156" s="120">
        <f t="shared" si="64"/>
        <v>3300</v>
      </c>
      <c r="Q156" s="36" t="s">
        <v>62</v>
      </c>
      <c r="R156" s="86">
        <f>VLOOKUP(A156,'[4]全リスト (2)'!$C:$AA,25,0)</f>
        <v>5500</v>
      </c>
      <c r="S156" s="74" t="s">
        <v>69</v>
      </c>
      <c r="T156" s="74" t="s">
        <v>70</v>
      </c>
      <c r="U156" s="74"/>
      <c r="V156" s="37" t="e">
        <v>#N/A</v>
      </c>
      <c r="W156" s="37">
        <f>VLOOKUP(A156,[2]帳簿在庫!$B:$C,2,0)</f>
        <v>1240</v>
      </c>
    </row>
    <row r="157" spans="1:23" ht="19.8" customHeight="1">
      <c r="A157" s="75" t="s">
        <v>248</v>
      </c>
      <c r="B157" s="76">
        <v>120</v>
      </c>
      <c r="C157" s="76">
        <v>312</v>
      </c>
      <c r="D157" s="89" t="s">
        <v>249</v>
      </c>
      <c r="E157" s="78">
        <v>2018</v>
      </c>
      <c r="F157" s="78" t="s">
        <v>8</v>
      </c>
      <c r="G157" s="89" t="s">
        <v>247</v>
      </c>
      <c r="H157" s="80" t="s">
        <v>834</v>
      </c>
      <c r="I157" s="81">
        <v>750</v>
      </c>
      <c r="J157" s="80" t="str">
        <f>VLOOKUP(A157,'[3]御注文書 Order Sheet'!$A$42:$J$527,10,0)</f>
        <v>超フルボディ白ワイン</v>
      </c>
      <c r="K157" s="91">
        <f t="shared" si="60"/>
        <v>8580</v>
      </c>
      <c r="L157" s="84">
        <f t="shared" si="61"/>
        <v>5148</v>
      </c>
      <c r="M157" s="11"/>
      <c r="N157" s="12">
        <f t="shared" si="62"/>
        <v>0</v>
      </c>
      <c r="O157" s="85" t="str">
        <f t="shared" si="63"/>
        <v>B01-0118</v>
      </c>
      <c r="P157" s="120">
        <f t="shared" si="64"/>
        <v>4680</v>
      </c>
      <c r="Q157" s="36" t="s">
        <v>62</v>
      </c>
      <c r="R157" s="86">
        <f>VLOOKUP(A157,'[4]全リスト (2)'!$C:$AA,25,0)</f>
        <v>7800</v>
      </c>
      <c r="S157" s="74" t="s">
        <v>69</v>
      </c>
      <c r="T157" s="74" t="s">
        <v>70</v>
      </c>
      <c r="U157" s="74"/>
      <c r="V157" s="37" t="e">
        <v>#N/A</v>
      </c>
      <c r="W157" s="37">
        <f>VLOOKUP(A157,[2]帳簿在庫!$B:$C,2,0)</f>
        <v>312</v>
      </c>
    </row>
    <row r="158" spans="1:23" ht="19.8" customHeight="1">
      <c r="A158" s="75" t="s">
        <v>120</v>
      </c>
      <c r="B158" s="76">
        <v>121</v>
      </c>
      <c r="C158" s="76">
        <v>355</v>
      </c>
      <c r="D158" s="89" t="s">
        <v>121</v>
      </c>
      <c r="E158" s="78">
        <v>2020</v>
      </c>
      <c r="F158" s="78" t="s">
        <v>122</v>
      </c>
      <c r="G158" s="89" t="s">
        <v>123</v>
      </c>
      <c r="H158" s="80" t="s">
        <v>835</v>
      </c>
      <c r="I158" s="81">
        <v>750</v>
      </c>
      <c r="J158" s="80" t="s">
        <v>856</v>
      </c>
      <c r="K158" s="91">
        <f t="shared" si="60"/>
        <v>2090</v>
      </c>
      <c r="L158" s="84">
        <f t="shared" si="61"/>
        <v>1254</v>
      </c>
      <c r="M158" s="11"/>
      <c r="N158" s="12">
        <f t="shared" si="62"/>
        <v>0</v>
      </c>
      <c r="O158" s="85" t="str">
        <f t="shared" si="63"/>
        <v>F40-3720</v>
      </c>
      <c r="P158" s="120">
        <f t="shared" si="64"/>
        <v>1140</v>
      </c>
      <c r="Q158" s="36" t="s">
        <v>62</v>
      </c>
      <c r="R158" s="86">
        <f>VLOOKUP(A158,'[4]全リスト (2)'!$C:$AA,25,0)</f>
        <v>1900</v>
      </c>
      <c r="S158" s="74" t="s">
        <v>69</v>
      </c>
      <c r="T158" s="74" t="s">
        <v>70</v>
      </c>
      <c r="U158" s="74"/>
      <c r="V158" s="37" t="e">
        <v>#N/A</v>
      </c>
      <c r="W158" s="37">
        <f>VLOOKUP(A158,[2]帳簿在庫!$B:$C,2,0)</f>
        <v>355</v>
      </c>
    </row>
    <row r="159" spans="1:23" ht="19.8" customHeight="1">
      <c r="A159" s="34"/>
      <c r="B159" s="4"/>
      <c r="C159" s="4" t="s">
        <v>72</v>
      </c>
      <c r="D159" s="5"/>
      <c r="E159" s="6"/>
      <c r="F159" s="6"/>
      <c r="G159" s="7"/>
      <c r="H159" s="7"/>
      <c r="I159" s="6"/>
      <c r="J159" s="7"/>
      <c r="K159" s="8"/>
      <c r="L159" s="9"/>
      <c r="M159" s="29"/>
      <c r="N159" s="12">
        <f t="shared" si="51"/>
        <v>0</v>
      </c>
      <c r="O159" s="85" t="str">
        <f t="shared" si="23"/>
        <v>-</v>
      </c>
      <c r="R159" s="86" t="e">
        <f>VLOOKUP(A159,'[4]全リスト (2)'!$C:$AA,25,0)</f>
        <v>#N/A</v>
      </c>
      <c r="U159" s="74"/>
      <c r="W159" s="37" t="e">
        <f>VLOOKUP(A159,[2]帳簿在庫!$B:$C,2,0)</f>
        <v>#N/A</v>
      </c>
    </row>
    <row r="160" spans="1:23" ht="19.8" customHeight="1">
      <c r="A160" s="75" t="s">
        <v>270</v>
      </c>
      <c r="B160" s="76">
        <v>122</v>
      </c>
      <c r="C160" s="76">
        <v>600</v>
      </c>
      <c r="D160" s="89" t="s">
        <v>271</v>
      </c>
      <c r="E160" s="78">
        <v>2020</v>
      </c>
      <c r="F160" s="78" t="s">
        <v>7</v>
      </c>
      <c r="G160" s="89" t="s">
        <v>77</v>
      </c>
      <c r="H160" s="80" t="s">
        <v>754</v>
      </c>
      <c r="I160" s="81">
        <v>750</v>
      </c>
      <c r="J160" s="90" t="s">
        <v>838</v>
      </c>
      <c r="K160" s="91">
        <f t="shared" ref="K160:K165" si="65">R160*1.1</f>
        <v>1650.0000000000002</v>
      </c>
      <c r="L160" s="84">
        <f t="shared" ref="L160:L165" si="66">R160*0.6*1.1</f>
        <v>990.00000000000011</v>
      </c>
      <c r="M160" s="11"/>
      <c r="N160" s="12">
        <f t="shared" si="51"/>
        <v>0</v>
      </c>
      <c r="O160" s="85" t="str">
        <f t="shared" ref="O160:O190" si="67">MID(A160,2,3)&amp;"-"&amp;RIGHT(A160,4)</f>
        <v>F40-4120</v>
      </c>
      <c r="P160" s="120">
        <f t="shared" ref="P160:P165" si="68">R160*0.6</f>
        <v>900</v>
      </c>
      <c r="Q160" s="36" t="s">
        <v>62</v>
      </c>
      <c r="R160" s="86">
        <f>VLOOKUP(A160,'[4]全リスト (2)'!$C:$AA,25,0)</f>
        <v>1500</v>
      </c>
      <c r="S160" s="74" t="s">
        <v>69</v>
      </c>
      <c r="T160" s="74" t="s">
        <v>70</v>
      </c>
      <c r="U160" s="74"/>
      <c r="V160" s="37" t="e">
        <v>#N/A</v>
      </c>
      <c r="W160" s="37">
        <f>VLOOKUP(A160,[2]帳簿在庫!$B:$C,2,0)</f>
        <v>17958</v>
      </c>
    </row>
    <row r="161" spans="1:23" ht="19.8" customHeight="1">
      <c r="A161" s="75" t="s">
        <v>802</v>
      </c>
      <c r="B161" s="76">
        <v>123</v>
      </c>
      <c r="C161" s="76">
        <v>8</v>
      </c>
      <c r="D161" s="89" t="s">
        <v>272</v>
      </c>
      <c r="E161" s="78">
        <v>2018</v>
      </c>
      <c r="F161" s="78" t="s">
        <v>116</v>
      </c>
      <c r="G161" s="89" t="s">
        <v>77</v>
      </c>
      <c r="H161" s="80" t="s">
        <v>754</v>
      </c>
      <c r="I161" s="81">
        <v>750</v>
      </c>
      <c r="J161" s="90" t="s">
        <v>861</v>
      </c>
      <c r="K161" s="91">
        <f t="shared" si="65"/>
        <v>1650.0000000000002</v>
      </c>
      <c r="L161" s="84">
        <f t="shared" si="66"/>
        <v>990.00000000000011</v>
      </c>
      <c r="M161" s="11"/>
      <c r="N161" s="12">
        <f t="shared" si="51"/>
        <v>0</v>
      </c>
      <c r="O161" s="85" t="str">
        <f t="shared" si="67"/>
        <v>F40-4218</v>
      </c>
      <c r="P161" s="120">
        <f t="shared" si="68"/>
        <v>900</v>
      </c>
      <c r="Q161" s="36" t="s">
        <v>62</v>
      </c>
      <c r="R161" s="86">
        <f>VLOOKUP(A161,'[4]全リスト (2)'!$C:$AA,25,0)</f>
        <v>1500</v>
      </c>
      <c r="S161" s="74" t="s">
        <v>69</v>
      </c>
      <c r="T161" s="74" t="s">
        <v>70</v>
      </c>
      <c r="U161" s="74"/>
      <c r="V161" s="37" t="e">
        <v>#N/A</v>
      </c>
      <c r="W161" s="37">
        <f>VLOOKUP(A161,[2]帳簿在庫!$B:$C,2,0)</f>
        <v>8</v>
      </c>
    </row>
    <row r="162" spans="1:23" ht="19.8" customHeight="1">
      <c r="A162" s="75" t="s">
        <v>297</v>
      </c>
      <c r="B162" s="76">
        <v>124</v>
      </c>
      <c r="C162" s="76">
        <v>600</v>
      </c>
      <c r="D162" s="89" t="s">
        <v>298</v>
      </c>
      <c r="E162" s="78">
        <v>2020</v>
      </c>
      <c r="F162" s="78" t="s">
        <v>7</v>
      </c>
      <c r="G162" s="89" t="s">
        <v>156</v>
      </c>
      <c r="H162" s="80" t="s">
        <v>157</v>
      </c>
      <c r="I162" s="81">
        <v>750</v>
      </c>
      <c r="J162" s="90" t="s">
        <v>839</v>
      </c>
      <c r="K162" s="91">
        <f t="shared" si="65"/>
        <v>1716.0000000000002</v>
      </c>
      <c r="L162" s="84">
        <f t="shared" si="66"/>
        <v>1029.6000000000001</v>
      </c>
      <c r="M162" s="11"/>
      <c r="N162" s="12">
        <f t="shared" si="51"/>
        <v>0</v>
      </c>
      <c r="O162" s="85" t="str">
        <f t="shared" si="67"/>
        <v>A06-0120</v>
      </c>
      <c r="P162" s="120">
        <f t="shared" si="68"/>
        <v>936</v>
      </c>
      <c r="Q162" s="36" t="s">
        <v>62</v>
      </c>
      <c r="R162" s="86">
        <f>VLOOKUP(A162,'[4]全リスト (2)'!$C:$AA,25,0)</f>
        <v>1560</v>
      </c>
      <c r="S162" s="74" t="s">
        <v>69</v>
      </c>
      <c r="T162" s="74" t="s">
        <v>70</v>
      </c>
      <c r="U162" s="74"/>
      <c r="V162" s="37" t="e">
        <v>#N/A</v>
      </c>
      <c r="W162" s="37">
        <f>VLOOKUP(A162,[2]帳簿在庫!$B:$C,2,0)</f>
        <v>706</v>
      </c>
    </row>
    <row r="163" spans="1:23" ht="19.8" customHeight="1">
      <c r="A163" s="75" t="s">
        <v>299</v>
      </c>
      <c r="B163" s="76">
        <v>125</v>
      </c>
      <c r="C163" s="76">
        <v>600</v>
      </c>
      <c r="D163" s="89" t="s">
        <v>300</v>
      </c>
      <c r="E163" s="78">
        <v>2020</v>
      </c>
      <c r="F163" s="78" t="s">
        <v>7</v>
      </c>
      <c r="G163" s="89" t="s">
        <v>156</v>
      </c>
      <c r="H163" s="80" t="s">
        <v>157</v>
      </c>
      <c r="I163" s="81">
        <v>750</v>
      </c>
      <c r="J163" s="90" t="s">
        <v>840</v>
      </c>
      <c r="K163" s="91">
        <f t="shared" si="65"/>
        <v>1716.0000000000002</v>
      </c>
      <c r="L163" s="84">
        <f t="shared" si="66"/>
        <v>1029.6000000000001</v>
      </c>
      <c r="M163" s="11"/>
      <c r="N163" s="12">
        <f t="shared" si="51"/>
        <v>0</v>
      </c>
      <c r="O163" s="85" t="str">
        <f t="shared" si="67"/>
        <v>A06-0220</v>
      </c>
      <c r="P163" s="120">
        <f t="shared" si="68"/>
        <v>936</v>
      </c>
      <c r="Q163" s="36" t="s">
        <v>62</v>
      </c>
      <c r="R163" s="86">
        <f>VLOOKUP(A163,'[4]全リスト (2)'!$C:$AA,25,0)</f>
        <v>1560</v>
      </c>
      <c r="S163" s="74" t="s">
        <v>69</v>
      </c>
      <c r="T163" s="74" t="s">
        <v>70</v>
      </c>
      <c r="U163" s="74"/>
      <c r="V163" s="37" t="e">
        <v>#N/A</v>
      </c>
      <c r="W163" s="37">
        <f>VLOOKUP(A163,[2]帳簿在庫!$B:$C,2,0)</f>
        <v>623</v>
      </c>
    </row>
    <row r="164" spans="1:23" ht="19.8" customHeight="1">
      <c r="A164" s="75" t="s">
        <v>803</v>
      </c>
      <c r="B164" s="76">
        <v>126</v>
      </c>
      <c r="C164" s="76">
        <v>560</v>
      </c>
      <c r="D164" s="89" t="s">
        <v>301</v>
      </c>
      <c r="E164" s="78">
        <v>2020</v>
      </c>
      <c r="F164" s="78" t="s">
        <v>7</v>
      </c>
      <c r="G164" s="89" t="s">
        <v>156</v>
      </c>
      <c r="H164" s="80" t="s">
        <v>29</v>
      </c>
      <c r="I164" s="81">
        <v>750</v>
      </c>
      <c r="J164" s="90" t="s">
        <v>832</v>
      </c>
      <c r="K164" s="91">
        <f t="shared" si="65"/>
        <v>1716.0000000000002</v>
      </c>
      <c r="L164" s="84">
        <f t="shared" si="66"/>
        <v>1029.6000000000001</v>
      </c>
      <c r="M164" s="11"/>
      <c r="N164" s="12">
        <f t="shared" si="51"/>
        <v>0</v>
      </c>
      <c r="O164" s="85" t="str">
        <f t="shared" si="67"/>
        <v>A06-0720</v>
      </c>
      <c r="P164" s="120">
        <f t="shared" si="68"/>
        <v>936</v>
      </c>
      <c r="Q164" s="36" t="s">
        <v>62</v>
      </c>
      <c r="R164" s="86">
        <f>VLOOKUP(A164,'[4]全リスト (2)'!$C:$AA,25,0)</f>
        <v>1560</v>
      </c>
      <c r="S164" s="74" t="s">
        <v>69</v>
      </c>
      <c r="T164" s="74" t="s">
        <v>70</v>
      </c>
      <c r="U164" s="74"/>
      <c r="V164" s="37" t="e">
        <v>#N/A</v>
      </c>
      <c r="W164" s="37">
        <f>VLOOKUP(A164,[2]帳簿在庫!$B:$C,2,0)</f>
        <v>560</v>
      </c>
    </row>
    <row r="165" spans="1:23" ht="19.8" customHeight="1">
      <c r="A165" s="75" t="s">
        <v>276</v>
      </c>
      <c r="B165" s="76">
        <v>127</v>
      </c>
      <c r="C165" s="76">
        <v>600</v>
      </c>
      <c r="D165" s="89" t="s">
        <v>277</v>
      </c>
      <c r="E165" s="78">
        <v>2020</v>
      </c>
      <c r="F165" s="78" t="s">
        <v>116</v>
      </c>
      <c r="G165" s="89" t="s">
        <v>776</v>
      </c>
      <c r="H165" s="80" t="s">
        <v>754</v>
      </c>
      <c r="I165" s="81">
        <v>750</v>
      </c>
      <c r="J165" s="90" t="s">
        <v>841</v>
      </c>
      <c r="K165" s="91">
        <f t="shared" si="65"/>
        <v>1870.0000000000002</v>
      </c>
      <c r="L165" s="84">
        <f t="shared" si="66"/>
        <v>1122</v>
      </c>
      <c r="M165" s="11"/>
      <c r="N165" s="12">
        <f t="shared" si="51"/>
        <v>0</v>
      </c>
      <c r="O165" s="85" t="str">
        <f t="shared" si="67"/>
        <v>F43-0120</v>
      </c>
      <c r="P165" s="120">
        <f t="shared" si="68"/>
        <v>1020</v>
      </c>
      <c r="Q165" s="36" t="s">
        <v>62</v>
      </c>
      <c r="R165" s="86">
        <f>VLOOKUP(A165,'[4]全リスト (2)'!$C:$AA,25,0)</f>
        <v>1700</v>
      </c>
      <c r="S165" s="74" t="s">
        <v>69</v>
      </c>
      <c r="T165" s="74" t="s">
        <v>70</v>
      </c>
      <c r="U165" s="74"/>
      <c r="V165" s="37" t="e">
        <v>#N/A</v>
      </c>
      <c r="W165" s="37">
        <f>VLOOKUP(A165,[2]帳簿在庫!$B:$C,2,0)</f>
        <v>826</v>
      </c>
    </row>
    <row r="166" spans="1:23" ht="19.8" customHeight="1">
      <c r="A166" s="75" t="s">
        <v>117</v>
      </c>
      <c r="B166" s="76">
        <v>128</v>
      </c>
      <c r="C166" s="76">
        <v>168</v>
      </c>
      <c r="D166" s="89" t="s">
        <v>118</v>
      </c>
      <c r="E166" s="78">
        <v>2020</v>
      </c>
      <c r="F166" s="78" t="s">
        <v>116</v>
      </c>
      <c r="G166" s="89" t="s">
        <v>119</v>
      </c>
      <c r="H166" s="80" t="s">
        <v>756</v>
      </c>
      <c r="I166" s="81">
        <v>750</v>
      </c>
      <c r="J166" s="90" t="s">
        <v>862</v>
      </c>
      <c r="K166" s="91">
        <f t="shared" ref="K166:K188" si="69">R166*1.1</f>
        <v>1870.0000000000002</v>
      </c>
      <c r="L166" s="84">
        <f t="shared" ref="L166:L188" si="70">R166*0.6*1.1</f>
        <v>1122</v>
      </c>
      <c r="M166" s="11"/>
      <c r="N166" s="12">
        <f t="shared" ref="N166:N188" si="71">L166*M166</f>
        <v>0</v>
      </c>
      <c r="O166" s="85" t="str">
        <f t="shared" ref="O166:O188" si="72">MID(A166,2,3)&amp;"-"&amp;RIGHT(A166,4)</f>
        <v>F40-3520</v>
      </c>
      <c r="P166" s="120">
        <f t="shared" ref="P166:P188" si="73">R166*0.6</f>
        <v>1020</v>
      </c>
      <c r="Q166" s="36" t="s">
        <v>62</v>
      </c>
      <c r="R166" s="86">
        <f>VLOOKUP(A166,'[4]全リスト (2)'!$C:$AA,25,0)</f>
        <v>1700</v>
      </c>
      <c r="S166" s="74" t="s">
        <v>69</v>
      </c>
      <c r="T166" s="74" t="s">
        <v>70</v>
      </c>
      <c r="U166" s="74"/>
      <c r="V166" s="37" t="e">
        <v>#N/A</v>
      </c>
      <c r="W166" s="37">
        <f>VLOOKUP(A166,[2]帳簿在庫!$B:$C,2,0)</f>
        <v>168</v>
      </c>
    </row>
    <row r="167" spans="1:23" ht="19.8" customHeight="1">
      <c r="A167" s="75" t="s">
        <v>44</v>
      </c>
      <c r="B167" s="76">
        <v>129</v>
      </c>
      <c r="C167" s="76">
        <v>123</v>
      </c>
      <c r="D167" s="89" t="s">
        <v>812</v>
      </c>
      <c r="E167" s="78">
        <v>2019</v>
      </c>
      <c r="F167" s="78" t="s">
        <v>116</v>
      </c>
      <c r="G167" s="89"/>
      <c r="H167" s="80" t="s">
        <v>752</v>
      </c>
      <c r="I167" s="81">
        <v>750</v>
      </c>
      <c r="J167" s="90" t="s">
        <v>842</v>
      </c>
      <c r="K167" s="91">
        <f t="shared" si="69"/>
        <v>2090</v>
      </c>
      <c r="L167" s="84">
        <f t="shared" si="70"/>
        <v>1254</v>
      </c>
      <c r="M167" s="11"/>
      <c r="N167" s="12">
        <f t="shared" si="71"/>
        <v>0</v>
      </c>
      <c r="O167" s="85" t="str">
        <f t="shared" si="72"/>
        <v>F02-0119</v>
      </c>
      <c r="P167" s="120">
        <f t="shared" si="73"/>
        <v>1140</v>
      </c>
      <c r="Q167" s="36" t="s">
        <v>62</v>
      </c>
      <c r="R167" s="86">
        <f>VLOOKUP(A167,'[4]全リスト (2)'!$C:$AA,25,0)</f>
        <v>1900</v>
      </c>
      <c r="S167" s="74" t="s">
        <v>69</v>
      </c>
      <c r="T167" s="74" t="s">
        <v>70</v>
      </c>
      <c r="U167" s="74"/>
      <c r="V167" s="37" t="e">
        <v>#N/A</v>
      </c>
      <c r="W167" s="37">
        <f>VLOOKUP(A167,[2]帳簿在庫!$B:$C,2,0)</f>
        <v>123</v>
      </c>
    </row>
    <row r="168" spans="1:23" ht="19.8" customHeight="1">
      <c r="A168" s="75" t="s">
        <v>199</v>
      </c>
      <c r="B168" s="76">
        <v>130</v>
      </c>
      <c r="C168" s="76">
        <v>600</v>
      </c>
      <c r="D168" s="89" t="s">
        <v>200</v>
      </c>
      <c r="E168" s="78">
        <v>2018</v>
      </c>
      <c r="F168" s="78" t="s">
        <v>116</v>
      </c>
      <c r="G168" s="89" t="s">
        <v>776</v>
      </c>
      <c r="H168" s="80" t="s">
        <v>754</v>
      </c>
      <c r="I168" s="81">
        <v>750</v>
      </c>
      <c r="J168" s="90" t="s">
        <v>843</v>
      </c>
      <c r="K168" s="91">
        <f t="shared" si="69"/>
        <v>2200</v>
      </c>
      <c r="L168" s="84">
        <f t="shared" si="70"/>
        <v>1320</v>
      </c>
      <c r="M168" s="11"/>
      <c r="N168" s="12">
        <f t="shared" si="71"/>
        <v>0</v>
      </c>
      <c r="O168" s="85" t="str">
        <f t="shared" si="72"/>
        <v>F43-0018</v>
      </c>
      <c r="P168" s="120">
        <f t="shared" si="73"/>
        <v>1200</v>
      </c>
      <c r="Q168" s="36" t="s">
        <v>62</v>
      </c>
      <c r="R168" s="86">
        <f>VLOOKUP(A168,'[4]全リスト (2)'!$C:$AA,25,0)</f>
        <v>2000</v>
      </c>
      <c r="S168" s="74" t="s">
        <v>69</v>
      </c>
      <c r="T168" s="74" t="s">
        <v>70</v>
      </c>
      <c r="U168" s="74"/>
      <c r="V168" s="37" t="e">
        <v>#N/A</v>
      </c>
      <c r="W168" s="37">
        <f>VLOOKUP(A168,[2]帳簿在庫!$B:$C,2,0)</f>
        <v>2895</v>
      </c>
    </row>
    <row r="169" spans="1:23" ht="19.8" customHeight="1">
      <c r="A169" s="75" t="s">
        <v>804</v>
      </c>
      <c r="B169" s="76">
        <v>131</v>
      </c>
      <c r="C169" s="76">
        <v>600</v>
      </c>
      <c r="D169" s="89" t="s">
        <v>250</v>
      </c>
      <c r="E169" s="78">
        <v>2016</v>
      </c>
      <c r="F169" s="78" t="s">
        <v>116</v>
      </c>
      <c r="G169" s="89" t="s">
        <v>203</v>
      </c>
      <c r="H169" s="80" t="s">
        <v>752</v>
      </c>
      <c r="I169" s="81">
        <v>750</v>
      </c>
      <c r="J169" s="90" t="s">
        <v>863</v>
      </c>
      <c r="K169" s="91">
        <f t="shared" si="69"/>
        <v>2640</v>
      </c>
      <c r="L169" s="84">
        <f t="shared" si="70"/>
        <v>1584.0000000000002</v>
      </c>
      <c r="M169" s="11"/>
      <c r="N169" s="12">
        <f t="shared" si="71"/>
        <v>0</v>
      </c>
      <c r="O169" s="85" t="str">
        <f t="shared" si="72"/>
        <v>F01-0316</v>
      </c>
      <c r="P169" s="120">
        <f t="shared" si="73"/>
        <v>1440</v>
      </c>
      <c r="Q169" s="36" t="s">
        <v>62</v>
      </c>
      <c r="R169" s="86">
        <f>VLOOKUP(A169,'[4]全リスト (2)'!$C:$AA,25,0)</f>
        <v>2400</v>
      </c>
      <c r="S169" s="74" t="s">
        <v>69</v>
      </c>
      <c r="T169" s="74" t="s">
        <v>70</v>
      </c>
      <c r="U169" s="74"/>
      <c r="V169" s="37" t="e">
        <v>#N/A</v>
      </c>
      <c r="W169" s="37">
        <f>VLOOKUP(A169,[2]帳簿在庫!$B:$C,2,0)</f>
        <v>930</v>
      </c>
    </row>
    <row r="170" spans="1:23" ht="19.8" customHeight="1">
      <c r="A170" s="75" t="s">
        <v>805</v>
      </c>
      <c r="B170" s="76">
        <v>132</v>
      </c>
      <c r="C170" s="76">
        <v>600</v>
      </c>
      <c r="D170" s="89" t="s">
        <v>251</v>
      </c>
      <c r="E170" s="78">
        <v>2018</v>
      </c>
      <c r="F170" s="78" t="s">
        <v>116</v>
      </c>
      <c r="G170" s="89" t="s">
        <v>203</v>
      </c>
      <c r="H170" s="80" t="s">
        <v>752</v>
      </c>
      <c r="I170" s="81">
        <v>750</v>
      </c>
      <c r="J170" s="90" t="s">
        <v>837</v>
      </c>
      <c r="K170" s="91">
        <f t="shared" si="69"/>
        <v>2640</v>
      </c>
      <c r="L170" s="84">
        <f t="shared" si="70"/>
        <v>1584.0000000000002</v>
      </c>
      <c r="M170" s="11"/>
      <c r="N170" s="12">
        <f t="shared" si="71"/>
        <v>0</v>
      </c>
      <c r="O170" s="85" t="str">
        <f t="shared" si="72"/>
        <v>F01-0718</v>
      </c>
      <c r="P170" s="120">
        <f t="shared" si="73"/>
        <v>1440</v>
      </c>
      <c r="Q170" s="36" t="s">
        <v>62</v>
      </c>
      <c r="R170" s="86">
        <f>VLOOKUP(A170,'[4]全リスト (2)'!$C:$AA,25,0)</f>
        <v>2400</v>
      </c>
      <c r="S170" s="74" t="s">
        <v>69</v>
      </c>
      <c r="T170" s="74" t="s">
        <v>70</v>
      </c>
      <c r="U170" s="74"/>
      <c r="V170" s="37" t="e">
        <v>#N/A</v>
      </c>
      <c r="W170" s="37">
        <f>VLOOKUP(A170,[2]帳簿在庫!$B:$C,2,0)</f>
        <v>921</v>
      </c>
    </row>
    <row r="171" spans="1:23" ht="19.8" customHeight="1">
      <c r="A171" s="75" t="s">
        <v>46</v>
      </c>
      <c r="B171" s="76">
        <v>133</v>
      </c>
      <c r="C171" s="76">
        <v>235</v>
      </c>
      <c r="D171" s="89" t="s">
        <v>288</v>
      </c>
      <c r="E171" s="78">
        <v>2019</v>
      </c>
      <c r="F171" s="78" t="s">
        <v>116</v>
      </c>
      <c r="G171" s="89" t="s">
        <v>224</v>
      </c>
      <c r="H171" s="80" t="s">
        <v>755</v>
      </c>
      <c r="I171" s="81">
        <v>750</v>
      </c>
      <c r="J171" s="90" t="s">
        <v>825</v>
      </c>
      <c r="K171" s="91">
        <f t="shared" si="69"/>
        <v>2640</v>
      </c>
      <c r="L171" s="84">
        <f t="shared" si="70"/>
        <v>1584.0000000000002</v>
      </c>
      <c r="M171" s="11"/>
      <c r="N171" s="12">
        <f t="shared" si="71"/>
        <v>0</v>
      </c>
      <c r="O171" s="85" t="str">
        <f t="shared" si="72"/>
        <v>E13-0119</v>
      </c>
      <c r="P171" s="120">
        <f t="shared" si="73"/>
        <v>1440</v>
      </c>
      <c r="Q171" s="36" t="s">
        <v>62</v>
      </c>
      <c r="R171" s="86">
        <f>VLOOKUP(A171,'[4]全リスト (2)'!$C:$AA,25,0)</f>
        <v>2400</v>
      </c>
      <c r="S171" s="74" t="s">
        <v>69</v>
      </c>
      <c r="T171" s="74" t="s">
        <v>70</v>
      </c>
      <c r="U171" s="74"/>
      <c r="V171" s="37" t="e">
        <v>#N/A</v>
      </c>
      <c r="W171" s="37">
        <f>VLOOKUP(A171,[2]帳簿在庫!$B:$C,2,0)</f>
        <v>235</v>
      </c>
    </row>
    <row r="172" spans="1:23" ht="19.8" customHeight="1">
      <c r="A172" s="75" t="s">
        <v>256</v>
      </c>
      <c r="B172" s="76">
        <v>134</v>
      </c>
      <c r="C172" s="76">
        <v>197</v>
      </c>
      <c r="D172" s="89" t="s">
        <v>257</v>
      </c>
      <c r="E172" s="78">
        <v>2016</v>
      </c>
      <c r="F172" s="78" t="s">
        <v>7</v>
      </c>
      <c r="G172" s="89" t="s">
        <v>203</v>
      </c>
      <c r="H172" s="80" t="s">
        <v>752</v>
      </c>
      <c r="I172" s="81">
        <v>750</v>
      </c>
      <c r="J172" s="90" t="s">
        <v>844</v>
      </c>
      <c r="K172" s="91">
        <f t="shared" si="69"/>
        <v>2750</v>
      </c>
      <c r="L172" s="84">
        <f t="shared" si="70"/>
        <v>1650.0000000000002</v>
      </c>
      <c r="M172" s="11"/>
      <c r="N172" s="12">
        <f t="shared" si="71"/>
        <v>0</v>
      </c>
      <c r="O172" s="85" t="str">
        <f t="shared" si="72"/>
        <v>F01-1916</v>
      </c>
      <c r="P172" s="120">
        <f t="shared" si="73"/>
        <v>1500</v>
      </c>
      <c r="Q172" s="36" t="s">
        <v>62</v>
      </c>
      <c r="R172" s="86">
        <f>VLOOKUP(A172,'[4]全リスト (2)'!$C:$AA,25,0)</f>
        <v>2500</v>
      </c>
      <c r="S172" s="74" t="s">
        <v>69</v>
      </c>
      <c r="T172" s="74" t="s">
        <v>70</v>
      </c>
      <c r="U172" s="74"/>
      <c r="V172" s="37" t="e">
        <v>#N/A</v>
      </c>
      <c r="W172" s="37">
        <f>VLOOKUP(A172,[2]帳簿在庫!$B:$C,2,0)</f>
        <v>197</v>
      </c>
    </row>
    <row r="173" spans="1:23" ht="19.8" customHeight="1">
      <c r="A173" s="75" t="s">
        <v>266</v>
      </c>
      <c r="B173" s="76">
        <v>135</v>
      </c>
      <c r="C173" s="76">
        <v>497</v>
      </c>
      <c r="D173" s="89" t="s">
        <v>267</v>
      </c>
      <c r="E173" s="78">
        <v>2019</v>
      </c>
      <c r="F173" s="78" t="s">
        <v>7</v>
      </c>
      <c r="G173" s="89" t="s">
        <v>210</v>
      </c>
      <c r="H173" s="80" t="s">
        <v>833</v>
      </c>
      <c r="I173" s="81">
        <v>750</v>
      </c>
      <c r="J173" s="90" t="s">
        <v>845</v>
      </c>
      <c r="K173" s="91">
        <f t="shared" si="69"/>
        <v>3300.0000000000005</v>
      </c>
      <c r="L173" s="84">
        <f t="shared" si="70"/>
        <v>1980.0000000000002</v>
      </c>
      <c r="M173" s="11"/>
      <c r="N173" s="12">
        <f t="shared" si="71"/>
        <v>0</v>
      </c>
      <c r="O173" s="85" t="str">
        <f t="shared" si="72"/>
        <v>F22-5019</v>
      </c>
      <c r="P173" s="120">
        <f t="shared" si="73"/>
        <v>1800</v>
      </c>
      <c r="Q173" s="36" t="s">
        <v>62</v>
      </c>
      <c r="R173" s="86">
        <f>VLOOKUP(A173,'[4]全リスト (2)'!$C:$AA,25,0)</f>
        <v>3000</v>
      </c>
      <c r="S173" s="74" t="s">
        <v>69</v>
      </c>
      <c r="T173" s="74" t="s">
        <v>70</v>
      </c>
      <c r="U173" s="74"/>
      <c r="V173" s="37" t="e">
        <v>#N/A</v>
      </c>
      <c r="W173" s="37">
        <f>VLOOKUP(A173,[2]帳簿在庫!$B:$C,2,0)</f>
        <v>497</v>
      </c>
    </row>
    <row r="174" spans="1:23" ht="19.8" customHeight="1">
      <c r="A174" s="75" t="s">
        <v>273</v>
      </c>
      <c r="B174" s="76">
        <v>136</v>
      </c>
      <c r="C174" s="76">
        <v>6</v>
      </c>
      <c r="D174" s="89" t="s">
        <v>274</v>
      </c>
      <c r="E174" s="78">
        <v>2018</v>
      </c>
      <c r="F174" s="78" t="s">
        <v>116</v>
      </c>
      <c r="G174" s="89" t="s">
        <v>275</v>
      </c>
      <c r="H174" s="80" t="s">
        <v>752</v>
      </c>
      <c r="I174" s="81">
        <v>750</v>
      </c>
      <c r="J174" s="90" t="s">
        <v>748</v>
      </c>
      <c r="K174" s="91">
        <f t="shared" si="69"/>
        <v>3300.0000000000005</v>
      </c>
      <c r="L174" s="84">
        <f t="shared" si="70"/>
        <v>1980.0000000000002</v>
      </c>
      <c r="M174" s="11"/>
      <c r="N174" s="12">
        <f t="shared" si="71"/>
        <v>0</v>
      </c>
      <c r="O174" s="85" t="str">
        <f t="shared" si="72"/>
        <v>F40-5918</v>
      </c>
      <c r="P174" s="120">
        <f t="shared" si="73"/>
        <v>1800</v>
      </c>
      <c r="Q174" s="36" t="s">
        <v>62</v>
      </c>
      <c r="R174" s="86">
        <f>VLOOKUP(A174,'[4]全リスト (2)'!$C:$AA,25,0)</f>
        <v>3000</v>
      </c>
      <c r="S174" s="74" t="s">
        <v>69</v>
      </c>
      <c r="T174" s="74" t="s">
        <v>70</v>
      </c>
      <c r="U174" s="74"/>
      <c r="V174" s="37" t="e">
        <v>#N/A</v>
      </c>
      <c r="W174" s="37">
        <f>VLOOKUP(A174,[2]帳簿在庫!$B:$C,2,0)</f>
        <v>6</v>
      </c>
    </row>
    <row r="175" spans="1:23" ht="19.8" customHeight="1">
      <c r="A175" s="75" t="s">
        <v>806</v>
      </c>
      <c r="B175" s="76">
        <v>137</v>
      </c>
      <c r="C175" s="76">
        <v>195</v>
      </c>
      <c r="D175" s="89" t="s">
        <v>253</v>
      </c>
      <c r="E175" s="78">
        <v>2015</v>
      </c>
      <c r="F175" s="78" t="s">
        <v>116</v>
      </c>
      <c r="G175" s="89" t="s">
        <v>203</v>
      </c>
      <c r="H175" s="80" t="s">
        <v>752</v>
      </c>
      <c r="I175" s="81">
        <v>750</v>
      </c>
      <c r="J175" s="90" t="s">
        <v>824</v>
      </c>
      <c r="K175" s="91">
        <f t="shared" si="69"/>
        <v>3850.0000000000005</v>
      </c>
      <c r="L175" s="84">
        <f t="shared" si="70"/>
        <v>2310</v>
      </c>
      <c r="M175" s="11"/>
      <c r="N175" s="12">
        <f t="shared" si="71"/>
        <v>0</v>
      </c>
      <c r="O175" s="85" t="str">
        <f t="shared" si="72"/>
        <v>F01-1215</v>
      </c>
      <c r="P175" s="120">
        <f t="shared" si="73"/>
        <v>2100</v>
      </c>
      <c r="Q175" s="36" t="s">
        <v>62</v>
      </c>
      <c r="R175" s="86">
        <f>VLOOKUP(A175,'[4]全リスト (2)'!$C:$AA,25,0)</f>
        <v>3500</v>
      </c>
      <c r="S175" s="74" t="s">
        <v>69</v>
      </c>
      <c r="T175" s="74" t="s">
        <v>70</v>
      </c>
      <c r="U175" s="74"/>
      <c r="V175" s="37" t="e">
        <v>#N/A</v>
      </c>
      <c r="W175" s="37">
        <f>VLOOKUP(A175,[2]帳簿在庫!$B:$C,2,0)</f>
        <v>195</v>
      </c>
    </row>
    <row r="176" spans="1:23" ht="19.8" customHeight="1">
      <c r="A176" s="75" t="s">
        <v>260</v>
      </c>
      <c r="B176" s="76">
        <v>138</v>
      </c>
      <c r="C176" s="76">
        <v>81</v>
      </c>
      <c r="D176" s="89" t="s">
        <v>261</v>
      </c>
      <c r="E176" s="78">
        <v>2016</v>
      </c>
      <c r="F176" s="78" t="s">
        <v>116</v>
      </c>
      <c r="G176" s="89" t="s">
        <v>203</v>
      </c>
      <c r="H176" s="80" t="s">
        <v>752</v>
      </c>
      <c r="I176" s="81">
        <v>750</v>
      </c>
      <c r="J176" s="90" t="s">
        <v>846</v>
      </c>
      <c r="K176" s="91">
        <f t="shared" si="69"/>
        <v>3850.0000000000005</v>
      </c>
      <c r="L176" s="84">
        <f t="shared" si="70"/>
        <v>2310</v>
      </c>
      <c r="M176" s="11"/>
      <c r="N176" s="12">
        <f t="shared" si="71"/>
        <v>0</v>
      </c>
      <c r="O176" s="85" t="str">
        <f t="shared" si="72"/>
        <v>F01-5616</v>
      </c>
      <c r="P176" s="120">
        <f t="shared" si="73"/>
        <v>2100</v>
      </c>
      <c r="Q176" s="36" t="s">
        <v>62</v>
      </c>
      <c r="R176" s="86">
        <f>VLOOKUP(A176,'[4]全リスト (2)'!$C:$AA,25,0)</f>
        <v>3500</v>
      </c>
      <c r="S176" s="74" t="s">
        <v>69</v>
      </c>
      <c r="T176" s="74" t="s">
        <v>70</v>
      </c>
      <c r="U176" s="74"/>
      <c r="V176" s="37" t="e">
        <v>#N/A</v>
      </c>
      <c r="W176" s="37">
        <f>VLOOKUP(A176,[2]帳簿在庫!$B:$C,2,0)</f>
        <v>81</v>
      </c>
    </row>
    <row r="177" spans="1:23" ht="19.8" customHeight="1">
      <c r="A177" s="75" t="s">
        <v>284</v>
      </c>
      <c r="B177" s="76">
        <v>139</v>
      </c>
      <c r="C177" s="76">
        <v>312</v>
      </c>
      <c r="D177" s="89" t="s">
        <v>285</v>
      </c>
      <c r="E177" s="78">
        <v>2018</v>
      </c>
      <c r="F177" s="78" t="s">
        <v>7</v>
      </c>
      <c r="G177" s="89" t="s">
        <v>152</v>
      </c>
      <c r="H177" s="80" t="s">
        <v>792</v>
      </c>
      <c r="I177" s="81">
        <v>750</v>
      </c>
      <c r="J177" s="90" t="s">
        <v>847</v>
      </c>
      <c r="K177" s="91">
        <f t="shared" si="69"/>
        <v>4400</v>
      </c>
      <c r="L177" s="84">
        <f t="shared" si="70"/>
        <v>2640</v>
      </c>
      <c r="M177" s="11"/>
      <c r="N177" s="12">
        <f t="shared" si="71"/>
        <v>0</v>
      </c>
      <c r="O177" s="85" t="str">
        <f t="shared" si="72"/>
        <v>I05-0218</v>
      </c>
      <c r="P177" s="120">
        <f t="shared" si="73"/>
        <v>2400</v>
      </c>
      <c r="Q177" s="36" t="s">
        <v>62</v>
      </c>
      <c r="R177" s="86">
        <f>VLOOKUP(A177,'[4]全リスト (2)'!$C:$AA,25,0)</f>
        <v>4000</v>
      </c>
      <c r="S177" s="74" t="s">
        <v>69</v>
      </c>
      <c r="T177" s="74" t="s">
        <v>70</v>
      </c>
      <c r="U177" s="74"/>
      <c r="V177" s="37" t="e">
        <v>#N/A</v>
      </c>
      <c r="W177" s="37">
        <f>VLOOKUP(A177,[2]帳簿在庫!$B:$C,2,0)</f>
        <v>312</v>
      </c>
    </row>
    <row r="178" spans="1:23" ht="19.8" customHeight="1">
      <c r="A178" s="75" t="s">
        <v>286</v>
      </c>
      <c r="B178" s="76">
        <v>140</v>
      </c>
      <c r="C178" s="76">
        <v>279</v>
      </c>
      <c r="D178" s="89" t="s">
        <v>287</v>
      </c>
      <c r="E178" s="78">
        <v>2017</v>
      </c>
      <c r="F178" s="78" t="s">
        <v>7</v>
      </c>
      <c r="G178" s="89" t="s">
        <v>152</v>
      </c>
      <c r="H178" s="80" t="s">
        <v>792</v>
      </c>
      <c r="I178" s="81">
        <v>750</v>
      </c>
      <c r="J178" s="90" t="s">
        <v>848</v>
      </c>
      <c r="K178" s="91">
        <f t="shared" si="69"/>
        <v>4950</v>
      </c>
      <c r="L178" s="84">
        <f t="shared" si="70"/>
        <v>2970.0000000000005</v>
      </c>
      <c r="M178" s="11"/>
      <c r="N178" s="12">
        <f t="shared" si="71"/>
        <v>0</v>
      </c>
      <c r="O178" s="85" t="str">
        <f t="shared" si="72"/>
        <v>I05-0317</v>
      </c>
      <c r="P178" s="120">
        <f t="shared" si="73"/>
        <v>2700</v>
      </c>
      <c r="Q178" s="36" t="s">
        <v>62</v>
      </c>
      <c r="R178" s="86">
        <f>VLOOKUP(A178,'[4]全リスト (2)'!$C:$AA,25,0)</f>
        <v>4500</v>
      </c>
      <c r="S178" s="74" t="s">
        <v>69</v>
      </c>
      <c r="T178" s="74" t="s">
        <v>70</v>
      </c>
      <c r="U178" s="74"/>
      <c r="V178" s="37" t="e">
        <v>#N/A</v>
      </c>
      <c r="W178" s="37">
        <f>VLOOKUP(A178,[2]帳簿在庫!$B:$C,2,0)</f>
        <v>279</v>
      </c>
    </row>
    <row r="179" spans="1:23" ht="19.8" customHeight="1">
      <c r="A179" s="75" t="s">
        <v>304</v>
      </c>
      <c r="B179" s="76">
        <v>141</v>
      </c>
      <c r="C179" s="76">
        <v>600</v>
      </c>
      <c r="D179" s="89" t="s">
        <v>305</v>
      </c>
      <c r="E179" s="78">
        <v>2018</v>
      </c>
      <c r="F179" s="78" t="s">
        <v>7</v>
      </c>
      <c r="G179" s="89" t="s">
        <v>247</v>
      </c>
      <c r="H179" s="80" t="s">
        <v>834</v>
      </c>
      <c r="I179" s="81">
        <v>750</v>
      </c>
      <c r="J179" s="90" t="s">
        <v>849</v>
      </c>
      <c r="K179" s="91">
        <f t="shared" si="69"/>
        <v>6050.0000000000009</v>
      </c>
      <c r="L179" s="84">
        <f t="shared" si="70"/>
        <v>3630.0000000000005</v>
      </c>
      <c r="M179" s="11"/>
      <c r="N179" s="12">
        <f t="shared" si="71"/>
        <v>0</v>
      </c>
      <c r="O179" s="85" t="str">
        <f t="shared" si="72"/>
        <v>B01-0218</v>
      </c>
      <c r="P179" s="120">
        <f t="shared" si="73"/>
        <v>3300</v>
      </c>
      <c r="Q179" s="36" t="s">
        <v>62</v>
      </c>
      <c r="R179" s="86">
        <f>VLOOKUP(A179,'[4]全リスト (2)'!$C:$AA,25,0)</f>
        <v>5500</v>
      </c>
      <c r="S179" s="74" t="s">
        <v>69</v>
      </c>
      <c r="T179" s="74" t="s">
        <v>70</v>
      </c>
      <c r="U179" s="74"/>
      <c r="V179" s="37" t="e">
        <v>#N/A</v>
      </c>
      <c r="W179" s="37">
        <f>VLOOKUP(A179,[2]帳簿在庫!$B:$C,2,0)</f>
        <v>1287</v>
      </c>
    </row>
    <row r="180" spans="1:23" ht="19.8" customHeight="1">
      <c r="A180" s="75" t="s">
        <v>291</v>
      </c>
      <c r="B180" s="76">
        <v>142</v>
      </c>
      <c r="C180" s="76">
        <v>43</v>
      </c>
      <c r="D180" s="89" t="s">
        <v>292</v>
      </c>
      <c r="E180" s="78">
        <v>2016</v>
      </c>
      <c r="F180" s="78" t="s">
        <v>116</v>
      </c>
      <c r="G180" s="89" t="s">
        <v>237</v>
      </c>
      <c r="H180" s="80" t="s">
        <v>157</v>
      </c>
      <c r="I180" s="81">
        <v>750</v>
      </c>
      <c r="J180" s="90" t="s">
        <v>749</v>
      </c>
      <c r="K180" s="91">
        <f t="shared" si="69"/>
        <v>6050.0000000000009</v>
      </c>
      <c r="L180" s="84">
        <f t="shared" si="70"/>
        <v>3630.0000000000005</v>
      </c>
      <c r="M180" s="11"/>
      <c r="N180" s="12">
        <f t="shared" si="71"/>
        <v>0</v>
      </c>
      <c r="O180" s="85" t="str">
        <f t="shared" si="72"/>
        <v>A05-0216</v>
      </c>
      <c r="P180" s="120">
        <f t="shared" si="73"/>
        <v>3300</v>
      </c>
      <c r="Q180" s="36" t="s">
        <v>62</v>
      </c>
      <c r="R180" s="86">
        <f>VLOOKUP(A180,'[4]全リスト (2)'!$C:$AA,25,0)</f>
        <v>5500</v>
      </c>
      <c r="S180" s="74" t="s">
        <v>69</v>
      </c>
      <c r="T180" s="74" t="s">
        <v>70</v>
      </c>
      <c r="U180" s="74"/>
      <c r="V180" s="37" t="e">
        <v>#N/A</v>
      </c>
      <c r="W180" s="37">
        <f>VLOOKUP(A180,[2]帳簿在庫!$B:$C,2,0)</f>
        <v>43</v>
      </c>
    </row>
    <row r="181" spans="1:23" ht="19.8" customHeight="1">
      <c r="A181" s="75" t="s">
        <v>293</v>
      </c>
      <c r="B181" s="76">
        <v>143</v>
      </c>
      <c r="C181" s="76">
        <v>28</v>
      </c>
      <c r="D181" s="89" t="s">
        <v>294</v>
      </c>
      <c r="E181" s="78">
        <v>2018</v>
      </c>
      <c r="F181" s="78" t="s">
        <v>116</v>
      </c>
      <c r="G181" s="89" t="s">
        <v>237</v>
      </c>
      <c r="H181" s="80" t="s">
        <v>157</v>
      </c>
      <c r="I181" s="81">
        <v>750</v>
      </c>
      <c r="J181" s="90" t="s">
        <v>750</v>
      </c>
      <c r="K181" s="91">
        <f t="shared" si="69"/>
        <v>6050.0000000000009</v>
      </c>
      <c r="L181" s="84">
        <f t="shared" si="70"/>
        <v>3630.0000000000005</v>
      </c>
      <c r="M181" s="11"/>
      <c r="N181" s="12">
        <f t="shared" si="71"/>
        <v>0</v>
      </c>
      <c r="O181" s="85" t="str">
        <f t="shared" si="72"/>
        <v>A05-0318</v>
      </c>
      <c r="P181" s="120">
        <f t="shared" si="73"/>
        <v>3300</v>
      </c>
      <c r="Q181" s="36" t="s">
        <v>62</v>
      </c>
      <c r="R181" s="86">
        <f>VLOOKUP(A181,'[4]全リスト (2)'!$C:$AA,25,0)</f>
        <v>5500</v>
      </c>
      <c r="S181" s="74" t="s">
        <v>69</v>
      </c>
      <c r="T181" s="74" t="s">
        <v>70</v>
      </c>
      <c r="U181" s="74"/>
      <c r="V181" s="37" t="e">
        <v>#N/A</v>
      </c>
      <c r="W181" s="37">
        <f>VLOOKUP(A181,[2]帳簿在庫!$B:$C,2,0)</f>
        <v>28</v>
      </c>
    </row>
    <row r="182" spans="1:23" ht="19.8" customHeight="1">
      <c r="A182" s="75" t="s">
        <v>295</v>
      </c>
      <c r="B182" s="76">
        <v>144</v>
      </c>
      <c r="C182" s="76">
        <v>48</v>
      </c>
      <c r="D182" s="89" t="s">
        <v>296</v>
      </c>
      <c r="E182" s="78">
        <v>2015</v>
      </c>
      <c r="F182" s="78" t="s">
        <v>116</v>
      </c>
      <c r="G182" s="89" t="s">
        <v>237</v>
      </c>
      <c r="H182" s="80" t="s">
        <v>157</v>
      </c>
      <c r="I182" s="81">
        <v>750</v>
      </c>
      <c r="J182" s="90" t="s">
        <v>751</v>
      </c>
      <c r="K182" s="91">
        <f t="shared" si="69"/>
        <v>7150.0000000000009</v>
      </c>
      <c r="L182" s="84">
        <f t="shared" si="70"/>
        <v>4290</v>
      </c>
      <c r="M182" s="11"/>
      <c r="N182" s="12">
        <f t="shared" si="71"/>
        <v>0</v>
      </c>
      <c r="O182" s="85" t="str">
        <f t="shared" si="72"/>
        <v>A05-0415</v>
      </c>
      <c r="P182" s="120">
        <f t="shared" si="73"/>
        <v>3900</v>
      </c>
      <c r="Q182" s="36" t="s">
        <v>62</v>
      </c>
      <c r="R182" s="86">
        <f>VLOOKUP(A182,'[4]全リスト (2)'!$C:$AA,25,0)</f>
        <v>6500</v>
      </c>
      <c r="S182" s="74" t="s">
        <v>69</v>
      </c>
      <c r="T182" s="74" t="s">
        <v>70</v>
      </c>
      <c r="U182" s="74"/>
      <c r="V182" s="37" t="e">
        <v>#N/A</v>
      </c>
      <c r="W182" s="37">
        <f>VLOOKUP(A182,[2]帳簿在庫!$B:$C,2,0)</f>
        <v>48</v>
      </c>
    </row>
    <row r="183" spans="1:23" ht="19.8" customHeight="1">
      <c r="A183" s="75" t="s">
        <v>302</v>
      </c>
      <c r="B183" s="76">
        <v>145</v>
      </c>
      <c r="C183" s="76">
        <v>43</v>
      </c>
      <c r="D183" s="89" t="s">
        <v>303</v>
      </c>
      <c r="E183" s="78">
        <v>2015</v>
      </c>
      <c r="F183" s="78" t="s">
        <v>116</v>
      </c>
      <c r="G183" s="89" t="s">
        <v>244</v>
      </c>
      <c r="H183" s="80" t="s">
        <v>157</v>
      </c>
      <c r="I183" s="81">
        <v>750</v>
      </c>
      <c r="J183" s="90" t="s">
        <v>850</v>
      </c>
      <c r="K183" s="91">
        <f t="shared" si="69"/>
        <v>7150.0000000000009</v>
      </c>
      <c r="L183" s="84">
        <f t="shared" si="70"/>
        <v>4290</v>
      </c>
      <c r="M183" s="11"/>
      <c r="N183" s="12">
        <f t="shared" si="71"/>
        <v>0</v>
      </c>
      <c r="O183" s="85" t="str">
        <f t="shared" si="72"/>
        <v>A12-0115</v>
      </c>
      <c r="P183" s="120">
        <f t="shared" si="73"/>
        <v>3900</v>
      </c>
      <c r="Q183" s="36" t="s">
        <v>62</v>
      </c>
      <c r="R183" s="86">
        <f>VLOOKUP(A183,'[4]全リスト (2)'!$C:$AA,25,0)</f>
        <v>6500</v>
      </c>
      <c r="S183" s="74" t="s">
        <v>69</v>
      </c>
      <c r="T183" s="74" t="s">
        <v>70</v>
      </c>
      <c r="U183" s="74"/>
      <c r="V183" s="37" t="e">
        <v>#N/A</v>
      </c>
      <c r="W183" s="37">
        <f>VLOOKUP(A183,[2]帳簿在庫!$B:$C,2,0)</f>
        <v>43</v>
      </c>
    </row>
    <row r="184" spans="1:23" ht="19.8" customHeight="1">
      <c r="A184" s="75" t="s">
        <v>282</v>
      </c>
      <c r="B184" s="76">
        <v>146</v>
      </c>
      <c r="C184" s="76">
        <v>212</v>
      </c>
      <c r="D184" s="89" t="s">
        <v>283</v>
      </c>
      <c r="E184" s="78">
        <v>2016</v>
      </c>
      <c r="F184" s="78" t="s">
        <v>7</v>
      </c>
      <c r="G184" s="89" t="s">
        <v>152</v>
      </c>
      <c r="H184" s="80" t="s">
        <v>792</v>
      </c>
      <c r="I184" s="81">
        <v>750</v>
      </c>
      <c r="J184" s="90" t="s">
        <v>851</v>
      </c>
      <c r="K184" s="91">
        <f t="shared" si="69"/>
        <v>7700.0000000000009</v>
      </c>
      <c r="L184" s="84">
        <f t="shared" si="70"/>
        <v>4620</v>
      </c>
      <c r="M184" s="11"/>
      <c r="N184" s="12">
        <f t="shared" si="71"/>
        <v>0</v>
      </c>
      <c r="O184" s="85" t="str">
        <f t="shared" si="72"/>
        <v>I05-0116</v>
      </c>
      <c r="P184" s="120">
        <f t="shared" si="73"/>
        <v>4200</v>
      </c>
      <c r="Q184" s="36" t="s">
        <v>62</v>
      </c>
      <c r="R184" s="86">
        <f>VLOOKUP(A184,'[4]全リスト (2)'!$C:$AA,25,0)</f>
        <v>7000</v>
      </c>
      <c r="S184" s="74" t="s">
        <v>69</v>
      </c>
      <c r="T184" s="74" t="s">
        <v>70</v>
      </c>
      <c r="U184" s="74"/>
      <c r="V184" s="37" t="e">
        <v>#N/A</v>
      </c>
      <c r="W184" s="37">
        <f>VLOOKUP(A184,[2]帳簿在庫!$B:$C,2,0)</f>
        <v>212</v>
      </c>
    </row>
    <row r="185" spans="1:23" ht="19.8" customHeight="1">
      <c r="A185" s="75" t="s">
        <v>306</v>
      </c>
      <c r="B185" s="76">
        <v>147</v>
      </c>
      <c r="C185" s="76">
        <v>600</v>
      </c>
      <c r="D185" s="89" t="s">
        <v>307</v>
      </c>
      <c r="E185" s="78">
        <v>2017</v>
      </c>
      <c r="F185" s="78" t="s">
        <v>7</v>
      </c>
      <c r="G185" s="89" t="s">
        <v>247</v>
      </c>
      <c r="H185" s="80" t="s">
        <v>834</v>
      </c>
      <c r="I185" s="81">
        <v>750</v>
      </c>
      <c r="J185" s="90" t="s">
        <v>852</v>
      </c>
      <c r="K185" s="91">
        <f t="shared" si="69"/>
        <v>8580</v>
      </c>
      <c r="L185" s="84">
        <f t="shared" si="70"/>
        <v>5148</v>
      </c>
      <c r="M185" s="11"/>
      <c r="N185" s="12">
        <f t="shared" si="71"/>
        <v>0</v>
      </c>
      <c r="O185" s="85" t="str">
        <f t="shared" si="72"/>
        <v>B01-0317</v>
      </c>
      <c r="P185" s="120">
        <f t="shared" si="73"/>
        <v>4680</v>
      </c>
      <c r="Q185" s="36" t="s">
        <v>62</v>
      </c>
      <c r="R185" s="86">
        <f>VLOOKUP(A185,'[4]全リスト (2)'!$C:$AA,25,0)</f>
        <v>7800</v>
      </c>
      <c r="S185" s="74" t="s">
        <v>69</v>
      </c>
      <c r="T185" s="74" t="s">
        <v>70</v>
      </c>
      <c r="U185" s="74"/>
      <c r="V185" s="37" t="e">
        <v>#N/A</v>
      </c>
      <c r="W185" s="37">
        <f>VLOOKUP(A185,[2]帳簿在庫!$B:$C,2,0)</f>
        <v>628</v>
      </c>
    </row>
    <row r="186" spans="1:23" ht="19.8" customHeight="1">
      <c r="A186" s="75" t="s">
        <v>308</v>
      </c>
      <c r="B186" s="76">
        <v>148</v>
      </c>
      <c r="C186" s="76">
        <v>324</v>
      </c>
      <c r="D186" s="89" t="s">
        <v>309</v>
      </c>
      <c r="E186" s="78">
        <v>2017</v>
      </c>
      <c r="F186" s="78" t="s">
        <v>7</v>
      </c>
      <c r="G186" s="89" t="s">
        <v>247</v>
      </c>
      <c r="H186" s="80" t="s">
        <v>834</v>
      </c>
      <c r="I186" s="81">
        <v>750</v>
      </c>
      <c r="J186" s="90" t="s">
        <v>853</v>
      </c>
      <c r="K186" s="91">
        <f t="shared" si="69"/>
        <v>11880.000000000002</v>
      </c>
      <c r="L186" s="84">
        <f t="shared" si="70"/>
        <v>7128.0000000000009</v>
      </c>
      <c r="M186" s="11"/>
      <c r="N186" s="12">
        <f t="shared" si="71"/>
        <v>0</v>
      </c>
      <c r="O186" s="85" t="str">
        <f t="shared" si="72"/>
        <v>B01-0417</v>
      </c>
      <c r="P186" s="120">
        <f t="shared" si="73"/>
        <v>6480</v>
      </c>
      <c r="Q186" s="36" t="s">
        <v>62</v>
      </c>
      <c r="R186" s="86">
        <f>VLOOKUP(A186,'[4]全リスト (2)'!$C:$AA,25,0)</f>
        <v>10800</v>
      </c>
      <c r="S186" s="74" t="s">
        <v>69</v>
      </c>
      <c r="T186" s="74" t="s">
        <v>70</v>
      </c>
      <c r="U186" s="74"/>
      <c r="V186" s="37" t="e">
        <v>#N/A</v>
      </c>
      <c r="W186" s="37">
        <f>VLOOKUP(A186,[2]帳簿在庫!$B:$C,2,0)</f>
        <v>324</v>
      </c>
    </row>
    <row r="187" spans="1:23" ht="19.8" customHeight="1">
      <c r="A187" s="75" t="s">
        <v>280</v>
      </c>
      <c r="B187" s="76">
        <v>149</v>
      </c>
      <c r="C187" s="76">
        <v>102</v>
      </c>
      <c r="D187" s="89" t="s">
        <v>281</v>
      </c>
      <c r="E187" s="78">
        <v>2015</v>
      </c>
      <c r="F187" s="78" t="s">
        <v>7</v>
      </c>
      <c r="G187" s="89" t="s">
        <v>152</v>
      </c>
      <c r="H187" s="80" t="s">
        <v>792</v>
      </c>
      <c r="I187" s="81">
        <v>750</v>
      </c>
      <c r="J187" s="90" t="s">
        <v>854</v>
      </c>
      <c r="K187" s="91">
        <f t="shared" si="69"/>
        <v>13200.000000000002</v>
      </c>
      <c r="L187" s="84">
        <f t="shared" si="70"/>
        <v>7920.0000000000009</v>
      </c>
      <c r="M187" s="11"/>
      <c r="N187" s="12">
        <f t="shared" si="71"/>
        <v>0</v>
      </c>
      <c r="O187" s="85" t="str">
        <f t="shared" si="72"/>
        <v>I05-0015</v>
      </c>
      <c r="P187" s="120">
        <f t="shared" si="73"/>
        <v>7200</v>
      </c>
      <c r="Q187" s="36" t="s">
        <v>62</v>
      </c>
      <c r="R187" s="86">
        <f>VLOOKUP(A187,'[4]全リスト (2)'!$C:$AA,25,0)</f>
        <v>12000</v>
      </c>
      <c r="S187" s="74" t="s">
        <v>69</v>
      </c>
      <c r="T187" s="74" t="s">
        <v>70</v>
      </c>
      <c r="U187" s="74"/>
      <c r="V187" s="37" t="e">
        <v>#N/A</v>
      </c>
      <c r="W187" s="37">
        <f>VLOOKUP(A187,[2]帳簿在庫!$B:$C,2,0)</f>
        <v>102</v>
      </c>
    </row>
    <row r="188" spans="1:23" ht="19.8" customHeight="1">
      <c r="A188" s="75" t="s">
        <v>252</v>
      </c>
      <c r="B188" s="76">
        <v>150</v>
      </c>
      <c r="C188" s="76">
        <v>15</v>
      </c>
      <c r="D188" s="89" t="s">
        <v>807</v>
      </c>
      <c r="E188" s="78">
        <v>2016</v>
      </c>
      <c r="F188" s="78" t="s">
        <v>7</v>
      </c>
      <c r="G188" s="89" t="s">
        <v>203</v>
      </c>
      <c r="H188" s="80" t="s">
        <v>752</v>
      </c>
      <c r="I188" s="81">
        <v>5000</v>
      </c>
      <c r="J188" s="90" t="s">
        <v>855</v>
      </c>
      <c r="K188" s="91">
        <f t="shared" si="69"/>
        <v>25300.000000000004</v>
      </c>
      <c r="L188" s="84">
        <f t="shared" si="70"/>
        <v>15180.000000000002</v>
      </c>
      <c r="M188" s="11"/>
      <c r="N188" s="12">
        <f t="shared" si="71"/>
        <v>0</v>
      </c>
      <c r="O188" s="85" t="str">
        <f t="shared" si="72"/>
        <v>F01-0816</v>
      </c>
      <c r="P188" s="120">
        <f t="shared" si="73"/>
        <v>13800</v>
      </c>
      <c r="Q188" s="36" t="s">
        <v>62</v>
      </c>
      <c r="R188" s="86">
        <f>VLOOKUP(A188,'[4]全リスト (2)'!$C:$AA,25,0)</f>
        <v>23000</v>
      </c>
      <c r="S188" s="74" t="s">
        <v>69</v>
      </c>
      <c r="T188" s="74" t="s">
        <v>70</v>
      </c>
      <c r="U188" s="74"/>
      <c r="V188" s="37" t="e">
        <v>#N/A</v>
      </c>
      <c r="W188" s="37">
        <f>VLOOKUP(A188,[2]帳簿在庫!$B:$C,2,0)</f>
        <v>15</v>
      </c>
    </row>
    <row r="189" spans="1:23" ht="19.8" customHeight="1">
      <c r="A189" s="34"/>
      <c r="B189" s="4"/>
      <c r="C189" s="4" t="s">
        <v>74</v>
      </c>
      <c r="D189" s="5"/>
      <c r="E189" s="6"/>
      <c r="F189" s="6"/>
      <c r="G189" s="7"/>
      <c r="H189" s="7"/>
      <c r="I189" s="6"/>
      <c r="J189" s="7"/>
      <c r="K189" s="8"/>
      <c r="L189" s="9"/>
      <c r="M189" s="29"/>
      <c r="N189" s="12">
        <f t="shared" si="51"/>
        <v>0</v>
      </c>
      <c r="O189" s="85" t="str">
        <f t="shared" si="67"/>
        <v>-</v>
      </c>
      <c r="R189" s="86" t="e">
        <f>VLOOKUP(A189,'[4]全リスト (2)'!$C:$AA,25,0)</f>
        <v>#N/A</v>
      </c>
      <c r="U189" s="74"/>
      <c r="W189" s="37" t="e">
        <f>VLOOKUP(A189,[2]帳簿在庫!$B:$C,2,0)</f>
        <v>#N/A</v>
      </c>
    </row>
    <row r="190" spans="1:23" ht="19.8" customHeight="1">
      <c r="A190" s="34"/>
      <c r="B190" s="4"/>
      <c r="C190" s="4" t="s">
        <v>75</v>
      </c>
      <c r="D190" s="5"/>
      <c r="E190" s="6"/>
      <c r="F190" s="6"/>
      <c r="G190" s="7"/>
      <c r="H190" s="7"/>
      <c r="I190" s="6"/>
      <c r="J190" s="7"/>
      <c r="K190" s="8"/>
      <c r="L190" s="9"/>
      <c r="M190" s="29"/>
      <c r="N190" s="12">
        <f t="shared" si="51"/>
        <v>0</v>
      </c>
      <c r="O190" s="85" t="str">
        <f t="shared" si="67"/>
        <v>-</v>
      </c>
      <c r="R190" s="86" t="e">
        <f>VLOOKUP(A190,'[4]全リスト (2)'!$C:$AA,25,0)</f>
        <v>#N/A</v>
      </c>
      <c r="U190" s="74"/>
      <c r="W190" s="37" t="e">
        <f>VLOOKUP(A190,[2]帳簿在庫!$B:$C,2,0)</f>
        <v>#N/A</v>
      </c>
    </row>
    <row r="191" spans="1:23" ht="19.8" customHeight="1">
      <c r="A191" s="75" t="s">
        <v>311</v>
      </c>
      <c r="B191" s="76">
        <v>151</v>
      </c>
      <c r="C191" s="76">
        <v>17</v>
      </c>
      <c r="D191" s="89" t="s">
        <v>312</v>
      </c>
      <c r="E191" s="78">
        <v>2018</v>
      </c>
      <c r="F191" s="78" t="s">
        <v>114</v>
      </c>
      <c r="G191" s="89" t="s">
        <v>313</v>
      </c>
      <c r="H191" s="80" t="s">
        <v>310</v>
      </c>
      <c r="I191" s="81">
        <v>750</v>
      </c>
      <c r="J191" s="90"/>
      <c r="K191" s="91">
        <f t="shared" ref="K191:K220" si="74">R191*1.1</f>
        <v>75240</v>
      </c>
      <c r="L191" s="84">
        <f t="shared" ref="L191:L220" si="75">R191*0.6*1.1</f>
        <v>45144.000000000007</v>
      </c>
      <c r="M191" s="11"/>
      <c r="N191" s="12">
        <f t="shared" ref="N191:N220" si="76">L191*M191</f>
        <v>0</v>
      </c>
      <c r="O191" s="85" t="str">
        <f t="shared" ref="O191:O220" si="77">MID(A191,2,3)&amp;"-"&amp;RIGHT(A191,4)</f>
        <v>R00-0418</v>
      </c>
      <c r="P191" s="120">
        <f t="shared" ref="P191:P220" si="78">R191*0.6</f>
        <v>41040</v>
      </c>
      <c r="Q191" s="36" t="s">
        <v>62</v>
      </c>
      <c r="R191" s="86">
        <f>VLOOKUP(A191,'[4]全リスト (2)'!$C:$AA,25,0)</f>
        <v>68400</v>
      </c>
      <c r="S191" s="74" t="s">
        <v>69</v>
      </c>
      <c r="T191" s="74" t="s">
        <v>70</v>
      </c>
      <c r="U191" s="74"/>
      <c r="V191" s="37" t="e">
        <v>#N/A</v>
      </c>
      <c r="W191" s="37">
        <f>VLOOKUP(A191,[2]帳簿在庫!$B:$C,2,0)</f>
        <v>17</v>
      </c>
    </row>
    <row r="192" spans="1:23" ht="19.8" customHeight="1">
      <c r="A192" s="75" t="s">
        <v>320</v>
      </c>
      <c r="B192" s="76">
        <v>152</v>
      </c>
      <c r="C192" s="76">
        <v>19</v>
      </c>
      <c r="D192" s="89" t="s">
        <v>321</v>
      </c>
      <c r="E192" s="78">
        <v>2014</v>
      </c>
      <c r="F192" s="78" t="s">
        <v>116</v>
      </c>
      <c r="G192" s="89" t="s">
        <v>322</v>
      </c>
      <c r="H192" s="80" t="s">
        <v>323</v>
      </c>
      <c r="I192" s="81">
        <v>750</v>
      </c>
      <c r="J192" s="90"/>
      <c r="K192" s="91">
        <f t="shared" si="74"/>
        <v>10450</v>
      </c>
      <c r="L192" s="84">
        <f t="shared" si="75"/>
        <v>6270.0000000000009</v>
      </c>
      <c r="M192" s="11"/>
      <c r="N192" s="12">
        <f t="shared" si="76"/>
        <v>0</v>
      </c>
      <c r="O192" s="85" t="str">
        <f t="shared" si="77"/>
        <v>R04-0214</v>
      </c>
      <c r="P192" s="120">
        <f t="shared" si="78"/>
        <v>5700</v>
      </c>
      <c r="Q192" s="36" t="s">
        <v>62</v>
      </c>
      <c r="R192" s="86">
        <f>VLOOKUP(A192,'[4]全リスト (2)'!$C:$AA,25,0)</f>
        <v>9500</v>
      </c>
      <c r="S192" s="74" t="s">
        <v>69</v>
      </c>
      <c r="T192" s="74" t="s">
        <v>70</v>
      </c>
      <c r="U192" s="74"/>
      <c r="V192" s="37" t="e">
        <v>#N/A</v>
      </c>
      <c r="W192" s="37">
        <f>VLOOKUP(A192,[2]帳簿在庫!$B:$C,2,0)</f>
        <v>19</v>
      </c>
    </row>
    <row r="193" spans="1:23" ht="19.8" customHeight="1">
      <c r="A193" s="75" t="s">
        <v>324</v>
      </c>
      <c r="B193" s="76">
        <v>153</v>
      </c>
      <c r="C193" s="76">
        <v>7</v>
      </c>
      <c r="D193" s="89" t="s">
        <v>325</v>
      </c>
      <c r="E193" s="78">
        <v>2003</v>
      </c>
      <c r="F193" s="78" t="s">
        <v>116</v>
      </c>
      <c r="G193" s="89" t="s">
        <v>326</v>
      </c>
      <c r="H193" s="80" t="s">
        <v>327</v>
      </c>
      <c r="I193" s="81">
        <v>750</v>
      </c>
      <c r="J193" s="90"/>
      <c r="K193" s="91">
        <f t="shared" si="74"/>
        <v>17600</v>
      </c>
      <c r="L193" s="84">
        <f t="shared" si="75"/>
        <v>10560</v>
      </c>
      <c r="M193" s="11"/>
      <c r="N193" s="12">
        <f t="shared" si="76"/>
        <v>0</v>
      </c>
      <c r="O193" s="85" t="str">
        <f t="shared" si="77"/>
        <v>R04-0403</v>
      </c>
      <c r="P193" s="120">
        <f t="shared" si="78"/>
        <v>9600</v>
      </c>
      <c r="Q193" s="36" t="s">
        <v>62</v>
      </c>
      <c r="R193" s="86">
        <f>VLOOKUP(A193,'[4]全リスト (2)'!$C:$AA,25,0)</f>
        <v>16000</v>
      </c>
      <c r="S193" s="74" t="s">
        <v>69</v>
      </c>
      <c r="T193" s="74" t="s">
        <v>70</v>
      </c>
      <c r="U193" s="74"/>
      <c r="V193" s="37" t="e">
        <v>#N/A</v>
      </c>
      <c r="W193" s="37">
        <f>VLOOKUP(A193,[2]帳簿在庫!$B:$C,2,0)</f>
        <v>7</v>
      </c>
    </row>
    <row r="194" spans="1:23" ht="19.8" customHeight="1">
      <c r="A194" s="75" t="s">
        <v>329</v>
      </c>
      <c r="B194" s="76">
        <v>154</v>
      </c>
      <c r="C194" s="76">
        <v>6</v>
      </c>
      <c r="D194" s="89" t="s">
        <v>330</v>
      </c>
      <c r="E194" s="78">
        <v>1998</v>
      </c>
      <c r="F194" s="78" t="s">
        <v>116</v>
      </c>
      <c r="G194" s="89" t="s">
        <v>326</v>
      </c>
      <c r="H194" s="80" t="s">
        <v>331</v>
      </c>
      <c r="I194" s="81">
        <v>750</v>
      </c>
      <c r="J194" s="90"/>
      <c r="K194" s="91">
        <f t="shared" si="74"/>
        <v>48400.000000000007</v>
      </c>
      <c r="L194" s="84">
        <f t="shared" si="75"/>
        <v>29040.000000000004</v>
      </c>
      <c r="M194" s="11"/>
      <c r="N194" s="12">
        <f t="shared" si="76"/>
        <v>0</v>
      </c>
      <c r="O194" s="85" t="str">
        <f t="shared" si="77"/>
        <v>R04-1598</v>
      </c>
      <c r="P194" s="120">
        <f t="shared" si="78"/>
        <v>26400</v>
      </c>
      <c r="Q194" s="36" t="s">
        <v>62</v>
      </c>
      <c r="R194" s="86">
        <f>VLOOKUP(A194,'[4]全リスト (2)'!$C:$AA,25,0)</f>
        <v>44000</v>
      </c>
      <c r="S194" s="74" t="s">
        <v>69</v>
      </c>
      <c r="T194" s="74" t="s">
        <v>70</v>
      </c>
      <c r="U194" s="74"/>
      <c r="V194" s="37" t="e">
        <v>#N/A</v>
      </c>
      <c r="W194" s="37">
        <f>VLOOKUP(A194,[2]帳簿在庫!$B:$C,2,0)</f>
        <v>6</v>
      </c>
    </row>
    <row r="195" spans="1:23" ht="19.8" customHeight="1">
      <c r="A195" s="75" t="s">
        <v>332</v>
      </c>
      <c r="B195" s="76">
        <v>155</v>
      </c>
      <c r="C195" s="76">
        <v>11</v>
      </c>
      <c r="D195" s="89" t="s">
        <v>333</v>
      </c>
      <c r="E195" s="78">
        <v>2008</v>
      </c>
      <c r="F195" s="78" t="s">
        <v>116</v>
      </c>
      <c r="G195" s="89"/>
      <c r="H195" s="80" t="s">
        <v>334</v>
      </c>
      <c r="I195" s="81">
        <v>375</v>
      </c>
      <c r="J195" s="90" t="s">
        <v>874</v>
      </c>
      <c r="K195" s="91">
        <f t="shared" si="74"/>
        <v>8580</v>
      </c>
      <c r="L195" s="84">
        <f t="shared" si="75"/>
        <v>5148</v>
      </c>
      <c r="M195" s="11"/>
      <c r="N195" s="12">
        <f t="shared" si="76"/>
        <v>0</v>
      </c>
      <c r="O195" s="85" t="str">
        <f t="shared" si="77"/>
        <v>R04-2808</v>
      </c>
      <c r="P195" s="120">
        <f t="shared" si="78"/>
        <v>4680</v>
      </c>
      <c r="Q195" s="36" t="s">
        <v>62</v>
      </c>
      <c r="R195" s="86">
        <f>VLOOKUP(A195,'[4]全リスト (2)'!$C:$AA,25,0)</f>
        <v>7800</v>
      </c>
      <c r="S195" s="74" t="s">
        <v>69</v>
      </c>
      <c r="T195" s="74" t="s">
        <v>70</v>
      </c>
      <c r="U195" s="74"/>
      <c r="V195" s="37" t="e">
        <v>#N/A</v>
      </c>
      <c r="W195" s="37">
        <f>VLOOKUP(A195,[2]帳簿在庫!$B:$C,2,0)</f>
        <v>11</v>
      </c>
    </row>
    <row r="196" spans="1:23" ht="19.8" customHeight="1">
      <c r="A196" s="75" t="s">
        <v>335</v>
      </c>
      <c r="B196" s="76">
        <v>156</v>
      </c>
      <c r="C196" s="76">
        <v>44</v>
      </c>
      <c r="D196" s="89" t="s">
        <v>333</v>
      </c>
      <c r="E196" s="78">
        <v>2017</v>
      </c>
      <c r="F196" s="78" t="s">
        <v>116</v>
      </c>
      <c r="G196" s="89" t="s">
        <v>326</v>
      </c>
      <c r="H196" s="80" t="s">
        <v>334</v>
      </c>
      <c r="I196" s="81">
        <v>375</v>
      </c>
      <c r="J196" s="90" t="s">
        <v>919</v>
      </c>
      <c r="K196" s="91">
        <f t="shared" si="74"/>
        <v>7810.0000000000009</v>
      </c>
      <c r="L196" s="84">
        <f t="shared" si="75"/>
        <v>4686</v>
      </c>
      <c r="M196" s="11"/>
      <c r="N196" s="12">
        <f t="shared" si="76"/>
        <v>0</v>
      </c>
      <c r="O196" s="85" t="str">
        <f t="shared" si="77"/>
        <v>R04-2817</v>
      </c>
      <c r="P196" s="120">
        <f t="shared" si="78"/>
        <v>4260</v>
      </c>
      <c r="Q196" s="36" t="s">
        <v>62</v>
      </c>
      <c r="R196" s="86">
        <f>VLOOKUP(A196,'[4]全リスト (2)'!$C:$AA,25,0)</f>
        <v>7100</v>
      </c>
      <c r="S196" s="74" t="s">
        <v>69</v>
      </c>
      <c r="T196" s="74" t="s">
        <v>70</v>
      </c>
      <c r="U196" s="74"/>
      <c r="V196" s="37" t="e">
        <v>#N/A</v>
      </c>
      <c r="W196" s="37">
        <f>VLOOKUP(A196,[2]帳簿在庫!$B:$C,2,0)</f>
        <v>44</v>
      </c>
    </row>
    <row r="197" spans="1:23" ht="19.8" customHeight="1">
      <c r="A197" s="75" t="s">
        <v>336</v>
      </c>
      <c r="B197" s="76">
        <v>157</v>
      </c>
      <c r="C197" s="76">
        <v>34</v>
      </c>
      <c r="D197" s="89" t="s">
        <v>337</v>
      </c>
      <c r="E197" s="78">
        <v>2017</v>
      </c>
      <c r="F197" s="78" t="s">
        <v>116</v>
      </c>
      <c r="G197" s="89" t="s">
        <v>338</v>
      </c>
      <c r="H197" s="80" t="s">
        <v>323</v>
      </c>
      <c r="I197" s="81">
        <v>375</v>
      </c>
      <c r="J197" s="90" t="s">
        <v>932</v>
      </c>
      <c r="K197" s="91">
        <f t="shared" si="74"/>
        <v>5940.0000000000009</v>
      </c>
      <c r="L197" s="84">
        <f t="shared" si="75"/>
        <v>3564.0000000000005</v>
      </c>
      <c r="M197" s="11"/>
      <c r="N197" s="12">
        <f t="shared" si="76"/>
        <v>0</v>
      </c>
      <c r="O197" s="85" t="str">
        <f t="shared" si="77"/>
        <v>R04-2917</v>
      </c>
      <c r="P197" s="120">
        <f t="shared" si="78"/>
        <v>3240</v>
      </c>
      <c r="Q197" s="36" t="s">
        <v>62</v>
      </c>
      <c r="R197" s="86">
        <f>VLOOKUP(A197,'[4]全リスト (2)'!$C:$AA,25,0)</f>
        <v>5400</v>
      </c>
      <c r="S197" s="74" t="s">
        <v>69</v>
      </c>
      <c r="T197" s="74" t="s">
        <v>70</v>
      </c>
      <c r="U197" s="74"/>
      <c r="V197" s="37" t="e">
        <v>#N/A</v>
      </c>
      <c r="W197" s="37">
        <f>VLOOKUP(A197,[2]帳簿在庫!$B:$C,2,0)</f>
        <v>34</v>
      </c>
    </row>
    <row r="198" spans="1:23" ht="19.8" customHeight="1">
      <c r="A198" s="75" t="s">
        <v>339</v>
      </c>
      <c r="B198" s="76">
        <v>158</v>
      </c>
      <c r="C198" s="76">
        <v>46</v>
      </c>
      <c r="D198" s="89" t="s">
        <v>340</v>
      </c>
      <c r="E198" s="78">
        <v>2017</v>
      </c>
      <c r="F198" s="78" t="s">
        <v>116</v>
      </c>
      <c r="G198" s="89" t="s">
        <v>322</v>
      </c>
      <c r="H198" s="80" t="s">
        <v>323</v>
      </c>
      <c r="I198" s="81">
        <v>375</v>
      </c>
      <c r="J198" s="90" t="s">
        <v>933</v>
      </c>
      <c r="K198" s="91">
        <f t="shared" si="74"/>
        <v>7150.0000000000009</v>
      </c>
      <c r="L198" s="84">
        <f t="shared" si="75"/>
        <v>4290</v>
      </c>
      <c r="M198" s="11"/>
      <c r="N198" s="12">
        <f t="shared" si="76"/>
        <v>0</v>
      </c>
      <c r="O198" s="85" t="str">
        <f t="shared" si="77"/>
        <v>R04-4317</v>
      </c>
      <c r="P198" s="120">
        <f t="shared" si="78"/>
        <v>3900</v>
      </c>
      <c r="Q198" s="36" t="s">
        <v>62</v>
      </c>
      <c r="R198" s="86">
        <f>VLOOKUP(A198,'[4]全リスト (2)'!$C:$AA,25,0)</f>
        <v>6500</v>
      </c>
      <c r="S198" s="74" t="s">
        <v>69</v>
      </c>
      <c r="T198" s="74" t="s">
        <v>70</v>
      </c>
      <c r="U198" s="74"/>
      <c r="V198" s="37" t="e">
        <v>#N/A</v>
      </c>
      <c r="W198" s="37">
        <f>VLOOKUP(A198,[2]帳簿在庫!$B:$C,2,0)</f>
        <v>46</v>
      </c>
    </row>
    <row r="199" spans="1:23" ht="19.8" customHeight="1">
      <c r="A199" s="75" t="s">
        <v>341</v>
      </c>
      <c r="B199" s="76">
        <v>159</v>
      </c>
      <c r="C199" s="76">
        <v>10</v>
      </c>
      <c r="D199" s="89" t="s">
        <v>342</v>
      </c>
      <c r="E199" s="78">
        <v>2015</v>
      </c>
      <c r="F199" s="78" t="s">
        <v>116</v>
      </c>
      <c r="G199" s="89" t="s">
        <v>328</v>
      </c>
      <c r="H199" s="80" t="s">
        <v>323</v>
      </c>
      <c r="I199" s="81">
        <v>375</v>
      </c>
      <c r="J199" s="90"/>
      <c r="K199" s="91">
        <f t="shared" si="74"/>
        <v>7700.0000000000009</v>
      </c>
      <c r="L199" s="84">
        <f t="shared" si="75"/>
        <v>4620</v>
      </c>
      <c r="M199" s="11"/>
      <c r="N199" s="12">
        <f t="shared" si="76"/>
        <v>0</v>
      </c>
      <c r="O199" s="85" t="str">
        <f t="shared" si="77"/>
        <v>R04-5515</v>
      </c>
      <c r="P199" s="120">
        <f t="shared" si="78"/>
        <v>4200</v>
      </c>
      <c r="Q199" s="36" t="s">
        <v>62</v>
      </c>
      <c r="R199" s="86">
        <f>VLOOKUP(A199,'[4]全リスト (2)'!$C:$AA,25,0)</f>
        <v>7000</v>
      </c>
      <c r="S199" s="74" t="s">
        <v>69</v>
      </c>
      <c r="T199" s="74" t="s">
        <v>70</v>
      </c>
      <c r="U199" s="74"/>
      <c r="V199" s="37" t="e">
        <v>#N/A</v>
      </c>
      <c r="W199" s="37">
        <f>VLOOKUP(A199,[2]帳簿在庫!$B:$C,2,0)</f>
        <v>10</v>
      </c>
    </row>
    <row r="200" spans="1:23" ht="19.8" customHeight="1">
      <c r="A200" s="75" t="s">
        <v>343</v>
      </c>
      <c r="B200" s="76">
        <v>160</v>
      </c>
      <c r="C200" s="76">
        <v>6</v>
      </c>
      <c r="D200" s="89" t="s">
        <v>344</v>
      </c>
      <c r="E200" s="78">
        <v>2009</v>
      </c>
      <c r="F200" s="78" t="s">
        <v>116</v>
      </c>
      <c r="G200" s="89" t="s">
        <v>345</v>
      </c>
      <c r="H200" s="80" t="s">
        <v>346</v>
      </c>
      <c r="I200" s="81">
        <v>750</v>
      </c>
      <c r="J200" s="90" t="s">
        <v>781</v>
      </c>
      <c r="K200" s="91">
        <f t="shared" si="74"/>
        <v>98560.000000000015</v>
      </c>
      <c r="L200" s="84">
        <f t="shared" si="75"/>
        <v>59136.000000000007</v>
      </c>
      <c r="M200" s="11"/>
      <c r="N200" s="12">
        <f t="shared" si="76"/>
        <v>0</v>
      </c>
      <c r="O200" s="85" t="str">
        <f t="shared" si="77"/>
        <v>R06-0009</v>
      </c>
      <c r="P200" s="120">
        <f t="shared" si="78"/>
        <v>53760</v>
      </c>
      <c r="Q200" s="36" t="s">
        <v>62</v>
      </c>
      <c r="R200" s="86">
        <f>VLOOKUP(A200,'[4]全リスト (2)'!$C:$AA,25,0)</f>
        <v>89600</v>
      </c>
      <c r="S200" s="74" t="s">
        <v>69</v>
      </c>
      <c r="T200" s="74" t="s">
        <v>70</v>
      </c>
      <c r="U200" s="74"/>
      <c r="V200" s="37" t="e">
        <v>#N/A</v>
      </c>
      <c r="W200" s="37">
        <f>VLOOKUP(A200,[2]帳簿在庫!$B:$C,2,0)</f>
        <v>6</v>
      </c>
    </row>
    <row r="201" spans="1:23" ht="19.8" customHeight="1">
      <c r="A201" s="75" t="s">
        <v>347</v>
      </c>
      <c r="B201" s="76">
        <v>161</v>
      </c>
      <c r="C201" s="76">
        <v>2</v>
      </c>
      <c r="D201" s="89" t="s">
        <v>344</v>
      </c>
      <c r="E201" s="78">
        <v>2016</v>
      </c>
      <c r="F201" s="78" t="s">
        <v>116</v>
      </c>
      <c r="G201" s="89" t="s">
        <v>345</v>
      </c>
      <c r="H201" s="80" t="s">
        <v>346</v>
      </c>
      <c r="I201" s="81">
        <v>750</v>
      </c>
      <c r="J201" s="90" t="s">
        <v>929</v>
      </c>
      <c r="K201" s="91">
        <f t="shared" si="74"/>
        <v>95810.000000000015</v>
      </c>
      <c r="L201" s="84">
        <f t="shared" si="75"/>
        <v>57486.000000000007</v>
      </c>
      <c r="M201" s="11"/>
      <c r="N201" s="12">
        <f t="shared" si="76"/>
        <v>0</v>
      </c>
      <c r="O201" s="85" t="str">
        <f t="shared" si="77"/>
        <v>R06-0016</v>
      </c>
      <c r="P201" s="120">
        <f t="shared" si="78"/>
        <v>52260</v>
      </c>
      <c r="Q201" s="36" t="s">
        <v>62</v>
      </c>
      <c r="R201" s="86">
        <f>VLOOKUP(A201,'[4]全リスト (2)'!$C:$AA,25,0)</f>
        <v>87100</v>
      </c>
      <c r="S201" s="74" t="s">
        <v>69</v>
      </c>
      <c r="T201" s="74" t="s">
        <v>70</v>
      </c>
      <c r="U201" s="74"/>
      <c r="V201" s="37" t="e">
        <v>#N/A</v>
      </c>
      <c r="W201" s="37">
        <f>VLOOKUP(A201,[2]帳簿在庫!$B:$C,2,0)</f>
        <v>2</v>
      </c>
    </row>
    <row r="202" spans="1:23" ht="19.8" customHeight="1">
      <c r="A202" s="75" t="s">
        <v>348</v>
      </c>
      <c r="B202" s="76">
        <v>162</v>
      </c>
      <c r="C202" s="76">
        <v>12</v>
      </c>
      <c r="D202" s="89" t="s">
        <v>349</v>
      </c>
      <c r="E202" s="78">
        <v>2009</v>
      </c>
      <c r="F202" s="78" t="s">
        <v>116</v>
      </c>
      <c r="G202" s="89" t="s">
        <v>350</v>
      </c>
      <c r="H202" s="80" t="s">
        <v>346</v>
      </c>
      <c r="I202" s="81">
        <v>750</v>
      </c>
      <c r="J202" s="90" t="s">
        <v>936</v>
      </c>
      <c r="K202" s="91">
        <f t="shared" si="74"/>
        <v>81400</v>
      </c>
      <c r="L202" s="84">
        <f t="shared" si="75"/>
        <v>48840.000000000007</v>
      </c>
      <c r="M202" s="11"/>
      <c r="N202" s="12">
        <f t="shared" si="76"/>
        <v>0</v>
      </c>
      <c r="O202" s="85" t="str">
        <f t="shared" si="77"/>
        <v>R06-0209</v>
      </c>
      <c r="P202" s="120">
        <f t="shared" si="78"/>
        <v>44400</v>
      </c>
      <c r="Q202" s="36" t="s">
        <v>62</v>
      </c>
      <c r="R202" s="86">
        <f>VLOOKUP(A202,'[4]全リスト (2)'!$C:$AA,25,0)</f>
        <v>74000</v>
      </c>
      <c r="S202" s="74" t="s">
        <v>69</v>
      </c>
      <c r="T202" s="74" t="s">
        <v>70</v>
      </c>
      <c r="U202" s="74"/>
      <c r="V202" s="37" t="e">
        <v>#N/A</v>
      </c>
      <c r="W202" s="37">
        <f>VLOOKUP(A202,[2]帳簿在庫!$B:$C,2,0)</f>
        <v>12</v>
      </c>
    </row>
    <row r="203" spans="1:23" ht="19.8" customHeight="1">
      <c r="A203" s="75" t="s">
        <v>891</v>
      </c>
      <c r="B203" s="76">
        <v>163</v>
      </c>
      <c r="C203" s="76">
        <v>1</v>
      </c>
      <c r="D203" s="89" t="s">
        <v>937</v>
      </c>
      <c r="E203" s="78">
        <v>2011</v>
      </c>
      <c r="F203" s="78" t="s">
        <v>785</v>
      </c>
      <c r="G203" s="89" t="s">
        <v>353</v>
      </c>
      <c r="H203" s="80" t="s">
        <v>346</v>
      </c>
      <c r="I203" s="81">
        <v>750</v>
      </c>
      <c r="J203" s="90"/>
      <c r="K203" s="91">
        <f t="shared" si="74"/>
        <v>55000.000000000007</v>
      </c>
      <c r="L203" s="84">
        <f t="shared" si="75"/>
        <v>33000</v>
      </c>
      <c r="M203" s="11"/>
      <c r="N203" s="12">
        <f t="shared" si="76"/>
        <v>0</v>
      </c>
      <c r="O203" s="85" t="str">
        <f t="shared" si="77"/>
        <v>R06-0511</v>
      </c>
      <c r="P203" s="120">
        <f t="shared" si="78"/>
        <v>30000</v>
      </c>
      <c r="Q203" s="36" t="s">
        <v>62</v>
      </c>
      <c r="R203" s="86">
        <f>VLOOKUP(A203,'[4]全リスト (2)'!$C:$AA,25,0)</f>
        <v>50000</v>
      </c>
      <c r="S203" s="74" t="s">
        <v>69</v>
      </c>
      <c r="T203" s="74" t="s">
        <v>70</v>
      </c>
      <c r="U203" s="74"/>
      <c r="V203" s="37" t="e">
        <v>#N/A</v>
      </c>
      <c r="W203" s="37">
        <f>VLOOKUP(A203,[2]帳簿在庫!$B:$C,2,0)</f>
        <v>1</v>
      </c>
    </row>
    <row r="204" spans="1:23" ht="19.8" customHeight="1">
      <c r="A204" s="75" t="s">
        <v>351</v>
      </c>
      <c r="B204" s="76">
        <v>164</v>
      </c>
      <c r="C204" s="76">
        <v>9</v>
      </c>
      <c r="D204" s="89" t="s">
        <v>352</v>
      </c>
      <c r="E204" s="78">
        <v>2014</v>
      </c>
      <c r="F204" s="78" t="s">
        <v>116</v>
      </c>
      <c r="G204" s="89" t="s">
        <v>353</v>
      </c>
      <c r="H204" s="80" t="s">
        <v>346</v>
      </c>
      <c r="I204" s="81">
        <v>750</v>
      </c>
      <c r="J204" s="90" t="s">
        <v>924</v>
      </c>
      <c r="K204" s="91">
        <f t="shared" si="74"/>
        <v>59730.000000000007</v>
      </c>
      <c r="L204" s="84">
        <f t="shared" si="75"/>
        <v>35838</v>
      </c>
      <c r="M204" s="11"/>
      <c r="N204" s="12">
        <f t="shared" si="76"/>
        <v>0</v>
      </c>
      <c r="O204" s="85" t="str">
        <f t="shared" si="77"/>
        <v>R06-0514</v>
      </c>
      <c r="P204" s="120">
        <f t="shared" si="78"/>
        <v>32580</v>
      </c>
      <c r="Q204" s="36" t="s">
        <v>62</v>
      </c>
      <c r="R204" s="86">
        <f>VLOOKUP(A204,'[4]全リスト (2)'!$C:$AA,25,0)</f>
        <v>54300</v>
      </c>
      <c r="S204" s="74" t="s">
        <v>69</v>
      </c>
      <c r="T204" s="74" t="s">
        <v>70</v>
      </c>
      <c r="U204" s="74"/>
      <c r="V204" s="37" t="e">
        <v>#N/A</v>
      </c>
      <c r="W204" s="37">
        <f>VLOOKUP(A204,[2]帳簿在庫!$B:$C,2,0)</f>
        <v>9</v>
      </c>
    </row>
    <row r="205" spans="1:23" ht="19.8" customHeight="1">
      <c r="A205" s="75" t="s">
        <v>361</v>
      </c>
      <c r="B205" s="76">
        <v>165</v>
      </c>
      <c r="C205" s="76">
        <v>4</v>
      </c>
      <c r="D205" s="89" t="s">
        <v>362</v>
      </c>
      <c r="E205" s="78">
        <v>2003</v>
      </c>
      <c r="F205" s="78" t="s">
        <v>116</v>
      </c>
      <c r="G205" s="89" t="s">
        <v>326</v>
      </c>
      <c r="H205" s="80" t="s">
        <v>141</v>
      </c>
      <c r="I205" s="81">
        <v>750</v>
      </c>
      <c r="J205" s="90" t="s">
        <v>778</v>
      </c>
      <c r="K205" s="91">
        <f t="shared" si="74"/>
        <v>36300</v>
      </c>
      <c r="L205" s="84">
        <f t="shared" si="75"/>
        <v>21780</v>
      </c>
      <c r="M205" s="11"/>
      <c r="N205" s="12">
        <f t="shared" si="76"/>
        <v>0</v>
      </c>
      <c r="O205" s="85" t="str">
        <f t="shared" si="77"/>
        <v>R06-2003</v>
      </c>
      <c r="P205" s="120">
        <f t="shared" si="78"/>
        <v>19800</v>
      </c>
      <c r="Q205" s="36" t="s">
        <v>62</v>
      </c>
      <c r="R205" s="86">
        <f>VLOOKUP(A205,'[4]全リスト (2)'!$C:$AA,25,0)</f>
        <v>33000</v>
      </c>
      <c r="S205" s="74" t="s">
        <v>69</v>
      </c>
      <c r="T205" s="74" t="s">
        <v>70</v>
      </c>
      <c r="U205" s="74"/>
      <c r="V205" s="37" t="e">
        <v>#N/A</v>
      </c>
      <c r="W205" s="37">
        <f>VLOOKUP(A205,[2]帳簿在庫!$B:$C,2,0)</f>
        <v>4</v>
      </c>
    </row>
    <row r="206" spans="1:23" ht="19.8" customHeight="1">
      <c r="A206" s="75" t="s">
        <v>365</v>
      </c>
      <c r="B206" s="76">
        <v>166</v>
      </c>
      <c r="C206" s="76">
        <v>2</v>
      </c>
      <c r="D206" s="89" t="s">
        <v>362</v>
      </c>
      <c r="E206" s="78">
        <v>1983</v>
      </c>
      <c r="F206" s="78" t="s">
        <v>116</v>
      </c>
      <c r="G206" s="89" t="s">
        <v>326</v>
      </c>
      <c r="H206" s="80" t="s">
        <v>141</v>
      </c>
      <c r="I206" s="81">
        <v>750</v>
      </c>
      <c r="J206" s="90" t="s">
        <v>784</v>
      </c>
      <c r="K206" s="91">
        <f t="shared" si="74"/>
        <v>48290.000000000007</v>
      </c>
      <c r="L206" s="84">
        <f t="shared" si="75"/>
        <v>28974.000000000004</v>
      </c>
      <c r="M206" s="11"/>
      <c r="N206" s="12">
        <f t="shared" si="76"/>
        <v>0</v>
      </c>
      <c r="O206" s="85" t="str">
        <f t="shared" si="77"/>
        <v>R06-2083</v>
      </c>
      <c r="P206" s="120">
        <f t="shared" si="78"/>
        <v>26340</v>
      </c>
      <c r="Q206" s="36" t="s">
        <v>62</v>
      </c>
      <c r="R206" s="86">
        <f>VLOOKUP(A206,'[4]全リスト (2)'!$C:$AA,25,0)</f>
        <v>43900</v>
      </c>
      <c r="S206" s="74" t="s">
        <v>69</v>
      </c>
      <c r="T206" s="74" t="s">
        <v>70</v>
      </c>
      <c r="U206" s="74"/>
      <c r="V206" s="37" t="e">
        <v>#N/A</v>
      </c>
      <c r="W206" s="37">
        <f>VLOOKUP(A206,[2]帳簿在庫!$B:$C,2,0)</f>
        <v>2</v>
      </c>
    </row>
    <row r="207" spans="1:23" ht="19.8" customHeight="1">
      <c r="A207" s="75" t="s">
        <v>366</v>
      </c>
      <c r="B207" s="76">
        <v>167</v>
      </c>
      <c r="C207" s="76">
        <v>11</v>
      </c>
      <c r="D207" s="89" t="s">
        <v>367</v>
      </c>
      <c r="E207" s="78">
        <v>2006</v>
      </c>
      <c r="F207" s="78" t="s">
        <v>116</v>
      </c>
      <c r="G207" s="89"/>
      <c r="H207" s="80" t="s">
        <v>368</v>
      </c>
      <c r="I207" s="81">
        <v>750</v>
      </c>
      <c r="J207" s="90" t="s">
        <v>865</v>
      </c>
      <c r="K207" s="91">
        <f t="shared" si="74"/>
        <v>173140</v>
      </c>
      <c r="L207" s="84">
        <f t="shared" si="75"/>
        <v>103884.00000000001</v>
      </c>
      <c r="M207" s="11"/>
      <c r="N207" s="12">
        <f t="shared" si="76"/>
        <v>0</v>
      </c>
      <c r="O207" s="85" t="str">
        <f t="shared" si="77"/>
        <v>R06-2506</v>
      </c>
      <c r="P207" s="120">
        <f t="shared" si="78"/>
        <v>94440</v>
      </c>
      <c r="Q207" s="36" t="s">
        <v>62</v>
      </c>
      <c r="R207" s="86">
        <f>VLOOKUP(A207,'[4]全リスト (2)'!$C:$AA,25,0)</f>
        <v>157400</v>
      </c>
      <c r="S207" s="74" t="s">
        <v>69</v>
      </c>
      <c r="T207" s="74" t="s">
        <v>70</v>
      </c>
      <c r="U207" s="74"/>
      <c r="V207" s="37" t="e">
        <v>#N/A</v>
      </c>
      <c r="W207" s="37">
        <f>VLOOKUP(A207,[2]帳簿在庫!$B:$C,2,0)</f>
        <v>11</v>
      </c>
    </row>
    <row r="208" spans="1:23" ht="19.8" customHeight="1">
      <c r="A208" s="75" t="s">
        <v>370</v>
      </c>
      <c r="B208" s="76">
        <v>168</v>
      </c>
      <c r="C208" s="76">
        <v>12</v>
      </c>
      <c r="D208" s="89" t="s">
        <v>367</v>
      </c>
      <c r="E208" s="78">
        <v>2012</v>
      </c>
      <c r="F208" s="78" t="s">
        <v>116</v>
      </c>
      <c r="G208" s="89"/>
      <c r="H208" s="80" t="s">
        <v>368</v>
      </c>
      <c r="I208" s="81">
        <v>750</v>
      </c>
      <c r="J208" s="90" t="s">
        <v>865</v>
      </c>
      <c r="K208" s="91">
        <f t="shared" si="74"/>
        <v>149710</v>
      </c>
      <c r="L208" s="84">
        <f t="shared" si="75"/>
        <v>89826</v>
      </c>
      <c r="M208" s="11"/>
      <c r="N208" s="12">
        <f t="shared" si="76"/>
        <v>0</v>
      </c>
      <c r="O208" s="85" t="str">
        <f t="shared" si="77"/>
        <v>R06-2512</v>
      </c>
      <c r="P208" s="120">
        <f t="shared" si="78"/>
        <v>81660</v>
      </c>
      <c r="Q208" s="36" t="s">
        <v>62</v>
      </c>
      <c r="R208" s="86">
        <f>VLOOKUP(A208,'[4]全リスト (2)'!$C:$AA,25,0)</f>
        <v>136100</v>
      </c>
      <c r="S208" s="74" t="s">
        <v>69</v>
      </c>
      <c r="T208" s="74" t="s">
        <v>70</v>
      </c>
      <c r="U208" s="74"/>
      <c r="V208" s="37" t="e">
        <v>#N/A</v>
      </c>
      <c r="W208" s="37">
        <f>VLOOKUP(A208,[2]帳簿在庫!$B:$C,2,0)</f>
        <v>12</v>
      </c>
    </row>
    <row r="209" spans="1:23" ht="19.8" customHeight="1">
      <c r="A209" s="75" t="s">
        <v>373</v>
      </c>
      <c r="B209" s="76">
        <v>169</v>
      </c>
      <c r="C209" s="76">
        <v>4</v>
      </c>
      <c r="D209" s="89" t="s">
        <v>372</v>
      </c>
      <c r="E209" s="78">
        <v>2012</v>
      </c>
      <c r="F209" s="78" t="s">
        <v>116</v>
      </c>
      <c r="G209" s="89" t="s">
        <v>326</v>
      </c>
      <c r="H209" s="80" t="s">
        <v>368</v>
      </c>
      <c r="I209" s="81">
        <v>750</v>
      </c>
      <c r="J209" s="90" t="s">
        <v>865</v>
      </c>
      <c r="K209" s="91">
        <f t="shared" si="74"/>
        <v>153450</v>
      </c>
      <c r="L209" s="84">
        <f t="shared" si="75"/>
        <v>92070.000000000015</v>
      </c>
      <c r="M209" s="11"/>
      <c r="N209" s="12">
        <f t="shared" si="76"/>
        <v>0</v>
      </c>
      <c r="O209" s="85" t="str">
        <f t="shared" si="77"/>
        <v>R06-2712</v>
      </c>
      <c r="P209" s="120">
        <f t="shared" si="78"/>
        <v>83700</v>
      </c>
      <c r="Q209" s="36" t="s">
        <v>62</v>
      </c>
      <c r="R209" s="86">
        <f>VLOOKUP(A209,'[4]全リスト (2)'!$C:$AA,25,0)</f>
        <v>139500</v>
      </c>
      <c r="S209" s="74" t="s">
        <v>69</v>
      </c>
      <c r="T209" s="74" t="s">
        <v>70</v>
      </c>
      <c r="U209" s="74"/>
      <c r="V209" s="37" t="e">
        <v>#N/A</v>
      </c>
      <c r="W209" s="37">
        <f>VLOOKUP(A209,[2]帳簿在庫!$B:$C,2,0)</f>
        <v>4</v>
      </c>
    </row>
    <row r="210" spans="1:23" ht="19.8" customHeight="1">
      <c r="A210" s="75" t="s">
        <v>374</v>
      </c>
      <c r="B210" s="76">
        <v>170</v>
      </c>
      <c r="C210" s="76">
        <v>10</v>
      </c>
      <c r="D210" s="89" t="s">
        <v>372</v>
      </c>
      <c r="E210" s="78">
        <v>2013</v>
      </c>
      <c r="F210" s="78" t="s">
        <v>116</v>
      </c>
      <c r="G210" s="89" t="s">
        <v>326</v>
      </c>
      <c r="H210" s="80" t="s">
        <v>368</v>
      </c>
      <c r="I210" s="81">
        <v>750</v>
      </c>
      <c r="J210" s="90" t="s">
        <v>932</v>
      </c>
      <c r="K210" s="91">
        <f t="shared" si="74"/>
        <v>142560</v>
      </c>
      <c r="L210" s="84">
        <f t="shared" si="75"/>
        <v>85536</v>
      </c>
      <c r="M210" s="11"/>
      <c r="N210" s="12">
        <f t="shared" si="76"/>
        <v>0</v>
      </c>
      <c r="O210" s="85" t="str">
        <f t="shared" si="77"/>
        <v>R06-2713</v>
      </c>
      <c r="P210" s="120">
        <f t="shared" si="78"/>
        <v>77760</v>
      </c>
      <c r="Q210" s="36" t="s">
        <v>62</v>
      </c>
      <c r="R210" s="86">
        <f>VLOOKUP(A210,'[4]全リスト (2)'!$C:$AA,25,0)</f>
        <v>129600</v>
      </c>
      <c r="S210" s="74" t="s">
        <v>69</v>
      </c>
      <c r="T210" s="74" t="s">
        <v>70</v>
      </c>
      <c r="U210" s="74"/>
      <c r="V210" s="37" t="e">
        <v>#N/A</v>
      </c>
      <c r="W210" s="37">
        <f>VLOOKUP(A210,[2]帳簿在庫!$B:$C,2,0)</f>
        <v>10</v>
      </c>
    </row>
    <row r="211" spans="1:23" ht="19.8" customHeight="1">
      <c r="A211" s="75" t="s">
        <v>375</v>
      </c>
      <c r="B211" s="76">
        <v>171</v>
      </c>
      <c r="C211" s="76">
        <v>6</v>
      </c>
      <c r="D211" s="89" t="s">
        <v>376</v>
      </c>
      <c r="E211" s="78">
        <v>2004</v>
      </c>
      <c r="F211" s="78" t="s">
        <v>116</v>
      </c>
      <c r="G211" s="89"/>
      <c r="H211" s="80" t="s">
        <v>368</v>
      </c>
      <c r="I211" s="81">
        <v>750</v>
      </c>
      <c r="J211" s="90" t="s">
        <v>778</v>
      </c>
      <c r="K211" s="91">
        <f t="shared" si="74"/>
        <v>243430.00000000003</v>
      </c>
      <c r="L211" s="84">
        <f t="shared" si="75"/>
        <v>146058</v>
      </c>
      <c r="M211" s="11"/>
      <c r="N211" s="12">
        <f t="shared" si="76"/>
        <v>0</v>
      </c>
      <c r="O211" s="85" t="str">
        <f t="shared" si="77"/>
        <v>R06-3004</v>
      </c>
      <c r="P211" s="120">
        <f t="shared" si="78"/>
        <v>132780</v>
      </c>
      <c r="Q211" s="36" t="s">
        <v>62</v>
      </c>
      <c r="R211" s="86">
        <f>VLOOKUP(A211,'[4]全リスト (2)'!$C:$AA,25,0)</f>
        <v>221300</v>
      </c>
      <c r="S211" s="74" t="s">
        <v>69</v>
      </c>
      <c r="T211" s="74" t="s">
        <v>70</v>
      </c>
      <c r="U211" s="74"/>
      <c r="V211" s="37" t="e">
        <v>#N/A</v>
      </c>
      <c r="W211" s="37">
        <f>VLOOKUP(A211,[2]帳簿在庫!$B:$C,2,0)</f>
        <v>6</v>
      </c>
    </row>
    <row r="212" spans="1:23" ht="19.8" customHeight="1">
      <c r="A212" s="75" t="s">
        <v>377</v>
      </c>
      <c r="B212" s="76">
        <v>172</v>
      </c>
      <c r="C212" s="76">
        <v>10</v>
      </c>
      <c r="D212" s="89" t="s">
        <v>376</v>
      </c>
      <c r="E212" s="78">
        <v>2008</v>
      </c>
      <c r="F212" s="78" t="s">
        <v>116</v>
      </c>
      <c r="G212" s="89"/>
      <c r="H212" s="80" t="s">
        <v>368</v>
      </c>
      <c r="I212" s="81">
        <v>750</v>
      </c>
      <c r="J212" s="90"/>
      <c r="K212" s="91">
        <f t="shared" si="74"/>
        <v>240460.00000000003</v>
      </c>
      <c r="L212" s="84">
        <f t="shared" si="75"/>
        <v>144276</v>
      </c>
      <c r="M212" s="11"/>
      <c r="N212" s="12">
        <f t="shared" si="76"/>
        <v>0</v>
      </c>
      <c r="O212" s="85" t="str">
        <f t="shared" si="77"/>
        <v>R06-3008</v>
      </c>
      <c r="P212" s="120">
        <f t="shared" si="78"/>
        <v>131160</v>
      </c>
      <c r="Q212" s="36" t="s">
        <v>62</v>
      </c>
      <c r="R212" s="86">
        <f>VLOOKUP(A212,'[4]全リスト (2)'!$C:$AA,25,0)</f>
        <v>218600</v>
      </c>
      <c r="S212" s="74" t="s">
        <v>69</v>
      </c>
      <c r="T212" s="74" t="s">
        <v>70</v>
      </c>
      <c r="U212" s="74"/>
      <c r="V212" s="37" t="e">
        <v>#N/A</v>
      </c>
      <c r="W212" s="37">
        <f>VLOOKUP(A212,[2]帳簿在庫!$B:$C,2,0)</f>
        <v>10</v>
      </c>
    </row>
    <row r="213" spans="1:23" ht="19.8" customHeight="1">
      <c r="A213" s="75" t="s">
        <v>378</v>
      </c>
      <c r="B213" s="76">
        <v>173</v>
      </c>
      <c r="C213" s="76">
        <v>4</v>
      </c>
      <c r="D213" s="89" t="s">
        <v>376</v>
      </c>
      <c r="E213" s="78">
        <v>2010</v>
      </c>
      <c r="F213" s="78" t="s">
        <v>116</v>
      </c>
      <c r="G213" s="89"/>
      <c r="H213" s="80" t="s">
        <v>368</v>
      </c>
      <c r="I213" s="81">
        <v>750</v>
      </c>
      <c r="J213" s="90" t="s">
        <v>879</v>
      </c>
      <c r="K213" s="91">
        <f t="shared" si="74"/>
        <v>284900</v>
      </c>
      <c r="L213" s="84">
        <f t="shared" si="75"/>
        <v>170940</v>
      </c>
      <c r="M213" s="11"/>
      <c r="N213" s="12">
        <f t="shared" si="76"/>
        <v>0</v>
      </c>
      <c r="O213" s="85" t="str">
        <f t="shared" si="77"/>
        <v>R06-3010</v>
      </c>
      <c r="P213" s="120">
        <f t="shared" si="78"/>
        <v>155400</v>
      </c>
      <c r="Q213" s="36" t="s">
        <v>62</v>
      </c>
      <c r="R213" s="86">
        <f>VLOOKUP(A213,'[4]全リスト (2)'!$C:$AA,25,0)</f>
        <v>259000</v>
      </c>
      <c r="S213" s="74" t="s">
        <v>69</v>
      </c>
      <c r="T213" s="74" t="s">
        <v>70</v>
      </c>
      <c r="U213" s="74"/>
      <c r="V213" s="37" t="e">
        <v>#N/A</v>
      </c>
      <c r="W213" s="37">
        <f>VLOOKUP(A213,[2]帳簿在庫!$B:$C,2,0)</f>
        <v>4</v>
      </c>
    </row>
    <row r="214" spans="1:23" ht="19.8" customHeight="1">
      <c r="A214" s="75" t="s">
        <v>379</v>
      </c>
      <c r="B214" s="76">
        <v>174</v>
      </c>
      <c r="C214" s="76">
        <v>1</v>
      </c>
      <c r="D214" s="89" t="s">
        <v>380</v>
      </c>
      <c r="E214" s="78">
        <v>2015</v>
      </c>
      <c r="F214" s="78" t="s">
        <v>116</v>
      </c>
      <c r="G214" s="89" t="s">
        <v>353</v>
      </c>
      <c r="H214" s="80" t="s">
        <v>346</v>
      </c>
      <c r="I214" s="81">
        <v>375</v>
      </c>
      <c r="J214" s="90" t="s">
        <v>877</v>
      </c>
      <c r="K214" s="91">
        <f t="shared" si="74"/>
        <v>32010.000000000004</v>
      </c>
      <c r="L214" s="84">
        <f t="shared" si="75"/>
        <v>19206</v>
      </c>
      <c r="M214" s="11"/>
      <c r="N214" s="12">
        <f t="shared" si="76"/>
        <v>0</v>
      </c>
      <c r="O214" s="85" t="str">
        <f t="shared" si="77"/>
        <v>R06-3515</v>
      </c>
      <c r="P214" s="120">
        <f t="shared" si="78"/>
        <v>17460</v>
      </c>
      <c r="Q214" s="36" t="s">
        <v>62</v>
      </c>
      <c r="R214" s="86">
        <f>VLOOKUP(A214,'[4]全リスト (2)'!$C:$AA,25,0)</f>
        <v>29100</v>
      </c>
      <c r="S214" s="74" t="s">
        <v>69</v>
      </c>
      <c r="T214" s="74" t="s">
        <v>70</v>
      </c>
      <c r="U214" s="74"/>
      <c r="V214" s="37" t="e">
        <v>#N/A</v>
      </c>
      <c r="W214" s="37">
        <f>VLOOKUP(A214,[2]帳簿在庫!$B:$C,2,0)</f>
        <v>1</v>
      </c>
    </row>
    <row r="215" spans="1:23" ht="19.8" customHeight="1">
      <c r="A215" s="75" t="s">
        <v>381</v>
      </c>
      <c r="B215" s="76">
        <v>175</v>
      </c>
      <c r="C215" s="76">
        <v>44</v>
      </c>
      <c r="D215" s="89" t="s">
        <v>382</v>
      </c>
      <c r="E215" s="78">
        <v>2017</v>
      </c>
      <c r="F215" s="78" t="s">
        <v>116</v>
      </c>
      <c r="G215" s="89" t="s">
        <v>326</v>
      </c>
      <c r="H215" s="80" t="s">
        <v>141</v>
      </c>
      <c r="I215" s="81">
        <v>375</v>
      </c>
      <c r="J215" s="90" t="s">
        <v>933</v>
      </c>
      <c r="K215" s="91">
        <f t="shared" si="74"/>
        <v>6820.0000000000009</v>
      </c>
      <c r="L215" s="84">
        <f t="shared" si="75"/>
        <v>4092.0000000000005</v>
      </c>
      <c r="M215" s="11"/>
      <c r="N215" s="12">
        <f t="shared" si="76"/>
        <v>0</v>
      </c>
      <c r="O215" s="85" t="str">
        <f t="shared" si="77"/>
        <v>R06-4617</v>
      </c>
      <c r="P215" s="120">
        <f t="shared" si="78"/>
        <v>3720</v>
      </c>
      <c r="Q215" s="36" t="s">
        <v>62</v>
      </c>
      <c r="R215" s="86">
        <f>VLOOKUP(A215,'[4]全リスト (2)'!$C:$AA,25,0)</f>
        <v>6200</v>
      </c>
      <c r="S215" s="74" t="s">
        <v>69</v>
      </c>
      <c r="T215" s="74" t="s">
        <v>70</v>
      </c>
      <c r="U215" s="74"/>
      <c r="V215" s="37" t="e">
        <v>#N/A</v>
      </c>
      <c r="W215" s="37">
        <f>VLOOKUP(A215,[2]帳簿在庫!$B:$C,2,0)</f>
        <v>44</v>
      </c>
    </row>
    <row r="216" spans="1:23" ht="19.8" customHeight="1">
      <c r="A216" s="75" t="s">
        <v>383</v>
      </c>
      <c r="B216" s="76">
        <v>176</v>
      </c>
      <c r="C216" s="76">
        <v>10</v>
      </c>
      <c r="D216" s="89" t="s">
        <v>384</v>
      </c>
      <c r="E216" s="78">
        <v>2015</v>
      </c>
      <c r="F216" s="78" t="s">
        <v>116</v>
      </c>
      <c r="G216" s="89" t="s">
        <v>326</v>
      </c>
      <c r="H216" s="80" t="s">
        <v>141</v>
      </c>
      <c r="I216" s="81">
        <v>750</v>
      </c>
      <c r="J216" s="90"/>
      <c r="K216" s="91">
        <f t="shared" si="74"/>
        <v>12100.000000000002</v>
      </c>
      <c r="L216" s="84">
        <f t="shared" si="75"/>
        <v>7260.0000000000009</v>
      </c>
      <c r="M216" s="11"/>
      <c r="N216" s="12">
        <f t="shared" si="76"/>
        <v>0</v>
      </c>
      <c r="O216" s="85" t="str">
        <f t="shared" si="77"/>
        <v>R06-5415</v>
      </c>
      <c r="P216" s="120">
        <f t="shared" si="78"/>
        <v>6600</v>
      </c>
      <c r="Q216" s="36" t="s">
        <v>62</v>
      </c>
      <c r="R216" s="86">
        <f>VLOOKUP(A216,'[4]全リスト (2)'!$C:$AA,25,0)</f>
        <v>11000</v>
      </c>
      <c r="S216" s="74" t="s">
        <v>69</v>
      </c>
      <c r="T216" s="74" t="s">
        <v>70</v>
      </c>
      <c r="U216" s="74"/>
      <c r="V216" s="37" t="e">
        <v>#N/A</v>
      </c>
      <c r="W216" s="37">
        <f>VLOOKUP(A216,[2]帳簿在庫!$B:$C,2,0)</f>
        <v>10</v>
      </c>
    </row>
    <row r="217" spans="1:23" ht="19.8" customHeight="1">
      <c r="A217" s="75" t="s">
        <v>890</v>
      </c>
      <c r="B217" s="76">
        <v>177</v>
      </c>
      <c r="C217" s="76">
        <v>5</v>
      </c>
      <c r="D217" s="89" t="s">
        <v>935</v>
      </c>
      <c r="E217" s="78">
        <v>2012</v>
      </c>
      <c r="F217" s="78" t="s">
        <v>116</v>
      </c>
      <c r="G217" s="89"/>
      <c r="H217" s="80" t="s">
        <v>346</v>
      </c>
      <c r="I217" s="81">
        <v>750</v>
      </c>
      <c r="J217" s="90"/>
      <c r="K217" s="91">
        <f t="shared" si="74"/>
        <v>8580</v>
      </c>
      <c r="L217" s="84">
        <f t="shared" si="75"/>
        <v>5148</v>
      </c>
      <c r="M217" s="11"/>
      <c r="N217" s="12">
        <f t="shared" si="76"/>
        <v>0</v>
      </c>
      <c r="O217" s="85" t="str">
        <f t="shared" si="77"/>
        <v>R06-6612</v>
      </c>
      <c r="P217" s="120">
        <f t="shared" si="78"/>
        <v>4680</v>
      </c>
      <c r="Q217" s="36" t="s">
        <v>62</v>
      </c>
      <c r="R217" s="86">
        <f>VLOOKUP(A217,'[4]全リスト (2)'!$C:$AA,25,0)</f>
        <v>7800</v>
      </c>
      <c r="S217" s="74" t="s">
        <v>69</v>
      </c>
      <c r="T217" s="74" t="s">
        <v>70</v>
      </c>
      <c r="U217" s="74"/>
      <c r="V217" s="37" t="e">
        <v>#N/A</v>
      </c>
      <c r="W217" s="37">
        <f>VLOOKUP(A217,[2]帳簿在庫!$B:$C,2,0)</f>
        <v>5</v>
      </c>
    </row>
    <row r="218" spans="1:23" ht="19.8" customHeight="1">
      <c r="A218" s="75" t="s">
        <v>388</v>
      </c>
      <c r="B218" s="76">
        <v>178</v>
      </c>
      <c r="C218" s="76">
        <v>11</v>
      </c>
      <c r="D218" s="89" t="s">
        <v>385</v>
      </c>
      <c r="E218" s="78">
        <v>2007</v>
      </c>
      <c r="F218" s="78" t="s">
        <v>116</v>
      </c>
      <c r="G218" s="89" t="s">
        <v>386</v>
      </c>
      <c r="H218" s="80" t="s">
        <v>387</v>
      </c>
      <c r="I218" s="81">
        <v>750</v>
      </c>
      <c r="J218" s="90" t="s">
        <v>874</v>
      </c>
      <c r="K218" s="91">
        <f t="shared" si="74"/>
        <v>15730.000000000002</v>
      </c>
      <c r="L218" s="84">
        <f t="shared" si="75"/>
        <v>9438</v>
      </c>
      <c r="M218" s="11"/>
      <c r="N218" s="12">
        <f t="shared" si="76"/>
        <v>0</v>
      </c>
      <c r="O218" s="85" t="str">
        <f t="shared" si="77"/>
        <v>R09-0107</v>
      </c>
      <c r="P218" s="120">
        <f t="shared" si="78"/>
        <v>8580</v>
      </c>
      <c r="Q218" s="36" t="s">
        <v>62</v>
      </c>
      <c r="R218" s="86">
        <f>VLOOKUP(A218,'[4]全リスト (2)'!$C:$AA,25,0)</f>
        <v>14300</v>
      </c>
      <c r="S218" s="74" t="s">
        <v>69</v>
      </c>
      <c r="T218" s="74" t="s">
        <v>70</v>
      </c>
      <c r="U218" s="74"/>
      <c r="V218" s="37" t="e">
        <v>#N/A</v>
      </c>
      <c r="W218" s="37">
        <f>VLOOKUP(A218,[2]帳簿在庫!$B:$C,2,0)</f>
        <v>11</v>
      </c>
    </row>
    <row r="219" spans="1:23" ht="19.8" customHeight="1">
      <c r="A219" s="75" t="s">
        <v>389</v>
      </c>
      <c r="B219" s="76">
        <v>179</v>
      </c>
      <c r="C219" s="76">
        <v>4</v>
      </c>
      <c r="D219" s="89" t="s">
        <v>385</v>
      </c>
      <c r="E219" s="78">
        <v>2013</v>
      </c>
      <c r="F219" s="78" t="s">
        <v>116</v>
      </c>
      <c r="G219" s="89" t="s">
        <v>386</v>
      </c>
      <c r="H219" s="80" t="s">
        <v>387</v>
      </c>
      <c r="I219" s="81">
        <v>750</v>
      </c>
      <c r="J219" s="90"/>
      <c r="K219" s="91">
        <f t="shared" si="74"/>
        <v>13310.000000000002</v>
      </c>
      <c r="L219" s="84">
        <f t="shared" si="75"/>
        <v>7986.0000000000009</v>
      </c>
      <c r="M219" s="11"/>
      <c r="N219" s="12">
        <f t="shared" si="76"/>
        <v>0</v>
      </c>
      <c r="O219" s="85" t="str">
        <f t="shared" si="77"/>
        <v>R09-0113</v>
      </c>
      <c r="P219" s="120">
        <f t="shared" si="78"/>
        <v>7260</v>
      </c>
      <c r="Q219" s="36" t="s">
        <v>62</v>
      </c>
      <c r="R219" s="86">
        <f>VLOOKUP(A219,'[4]全リスト (2)'!$C:$AA,25,0)</f>
        <v>12100</v>
      </c>
      <c r="S219" s="74" t="s">
        <v>69</v>
      </c>
      <c r="T219" s="74" t="s">
        <v>70</v>
      </c>
      <c r="U219" s="74"/>
      <c r="V219" s="37" t="e">
        <v>#N/A</v>
      </c>
      <c r="W219" s="37">
        <f>VLOOKUP(A219,[2]帳簿在庫!$B:$C,2,0)</f>
        <v>4</v>
      </c>
    </row>
    <row r="220" spans="1:23" ht="19.8" customHeight="1">
      <c r="A220" s="75" t="s">
        <v>394</v>
      </c>
      <c r="B220" s="76">
        <v>180</v>
      </c>
      <c r="C220" s="76">
        <v>43</v>
      </c>
      <c r="D220" s="89" t="s">
        <v>395</v>
      </c>
      <c r="E220" s="78">
        <v>2018</v>
      </c>
      <c r="F220" s="78" t="s">
        <v>116</v>
      </c>
      <c r="G220" s="89" t="s">
        <v>326</v>
      </c>
      <c r="H220" s="80" t="s">
        <v>143</v>
      </c>
      <c r="I220" s="81">
        <v>375</v>
      </c>
      <c r="J220" s="90" t="s">
        <v>925</v>
      </c>
      <c r="K220" s="91">
        <f t="shared" si="74"/>
        <v>12540.000000000002</v>
      </c>
      <c r="L220" s="84">
        <f t="shared" si="75"/>
        <v>7524.0000000000009</v>
      </c>
      <c r="M220" s="11"/>
      <c r="N220" s="12">
        <f t="shared" si="76"/>
        <v>0</v>
      </c>
      <c r="O220" s="85" t="str">
        <f t="shared" si="77"/>
        <v>R09-0918</v>
      </c>
      <c r="P220" s="120">
        <f t="shared" si="78"/>
        <v>6840</v>
      </c>
      <c r="Q220" s="36" t="s">
        <v>62</v>
      </c>
      <c r="R220" s="86">
        <f>VLOOKUP(A220,'[4]全リスト (2)'!$C:$AA,25,0)</f>
        <v>11400</v>
      </c>
      <c r="S220" s="74" t="s">
        <v>69</v>
      </c>
      <c r="T220" s="74" t="s">
        <v>70</v>
      </c>
      <c r="U220" s="74"/>
      <c r="V220" s="37" t="e">
        <v>#N/A</v>
      </c>
      <c r="W220" s="37">
        <f>VLOOKUP(A220,[2]帳簿在庫!$B:$C,2,0)</f>
        <v>43</v>
      </c>
    </row>
    <row r="221" spans="1:23" ht="19.8" customHeight="1">
      <c r="A221" s="75" t="s">
        <v>396</v>
      </c>
      <c r="B221" s="76">
        <v>181</v>
      </c>
      <c r="C221" s="76">
        <v>5</v>
      </c>
      <c r="D221" s="89" t="s">
        <v>142</v>
      </c>
      <c r="E221" s="78">
        <v>1998</v>
      </c>
      <c r="F221" s="78" t="s">
        <v>116</v>
      </c>
      <c r="G221" s="89" t="s">
        <v>326</v>
      </c>
      <c r="H221" s="80" t="s">
        <v>143</v>
      </c>
      <c r="I221" s="81">
        <v>750</v>
      </c>
      <c r="J221" s="90" t="s">
        <v>928</v>
      </c>
      <c r="K221" s="91">
        <f t="shared" ref="K221:K251" si="79">R221*1.1</f>
        <v>37290</v>
      </c>
      <c r="L221" s="84">
        <f t="shared" ref="L221:L251" si="80">R221*0.6*1.1</f>
        <v>22374</v>
      </c>
      <c r="M221" s="11"/>
      <c r="N221" s="12">
        <f t="shared" ref="N221:N251" si="81">L221*M221</f>
        <v>0</v>
      </c>
      <c r="O221" s="85" t="str">
        <f t="shared" ref="O221:O251" si="82">MID(A221,2,3)&amp;"-"&amp;RIGHT(A221,4)</f>
        <v>R09-1298</v>
      </c>
      <c r="P221" s="120">
        <f t="shared" ref="P221:P251" si="83">R221*0.6</f>
        <v>20340</v>
      </c>
      <c r="Q221" s="36" t="s">
        <v>62</v>
      </c>
      <c r="R221" s="86">
        <f>VLOOKUP(A221,'[4]全リスト (2)'!$C:$AA,25,0)</f>
        <v>33900</v>
      </c>
      <c r="S221" s="74" t="s">
        <v>69</v>
      </c>
      <c r="T221" s="74" t="s">
        <v>70</v>
      </c>
      <c r="U221" s="74"/>
      <c r="V221" s="37" t="e">
        <v>#N/A</v>
      </c>
      <c r="W221" s="37">
        <f>VLOOKUP(A221,[2]帳簿在庫!$B:$C,2,0)</f>
        <v>5</v>
      </c>
    </row>
    <row r="222" spans="1:23" ht="19.8" customHeight="1">
      <c r="A222" s="75" t="s">
        <v>397</v>
      </c>
      <c r="B222" s="76">
        <v>182</v>
      </c>
      <c r="C222" s="76">
        <v>6</v>
      </c>
      <c r="D222" s="89" t="s">
        <v>398</v>
      </c>
      <c r="E222" s="78">
        <v>2017</v>
      </c>
      <c r="F222" s="78" t="s">
        <v>116</v>
      </c>
      <c r="G222" s="89" t="s">
        <v>326</v>
      </c>
      <c r="H222" s="80" t="s">
        <v>399</v>
      </c>
      <c r="I222" s="81">
        <v>750</v>
      </c>
      <c r="J222" s="90" t="s">
        <v>924</v>
      </c>
      <c r="K222" s="91">
        <f t="shared" si="79"/>
        <v>19800</v>
      </c>
      <c r="L222" s="84">
        <f t="shared" si="80"/>
        <v>11880.000000000002</v>
      </c>
      <c r="M222" s="11"/>
      <c r="N222" s="12">
        <f t="shared" si="81"/>
        <v>0</v>
      </c>
      <c r="O222" s="85" t="str">
        <f t="shared" si="82"/>
        <v>R09-1717</v>
      </c>
      <c r="P222" s="120">
        <f t="shared" si="83"/>
        <v>10800</v>
      </c>
      <c r="Q222" s="36" t="s">
        <v>62</v>
      </c>
      <c r="R222" s="86">
        <f>VLOOKUP(A222,'[4]全リスト (2)'!$C:$AA,25,0)</f>
        <v>18000</v>
      </c>
      <c r="S222" s="74" t="s">
        <v>69</v>
      </c>
      <c r="T222" s="74" t="s">
        <v>70</v>
      </c>
      <c r="U222" s="74"/>
      <c r="V222" s="37" t="e">
        <v>#N/A</v>
      </c>
      <c r="W222" s="37">
        <f>VLOOKUP(A222,[2]帳簿在庫!$B:$C,2,0)</f>
        <v>6</v>
      </c>
    </row>
    <row r="223" spans="1:23" ht="19.8" customHeight="1">
      <c r="A223" s="75" t="s">
        <v>400</v>
      </c>
      <c r="B223" s="76">
        <v>183</v>
      </c>
      <c r="C223" s="76">
        <v>18</v>
      </c>
      <c r="D223" s="89" t="s">
        <v>398</v>
      </c>
      <c r="E223" s="78">
        <v>1989</v>
      </c>
      <c r="F223" s="78" t="s">
        <v>116</v>
      </c>
      <c r="G223" s="89" t="s">
        <v>326</v>
      </c>
      <c r="H223" s="80" t="s">
        <v>399</v>
      </c>
      <c r="I223" s="81">
        <v>750</v>
      </c>
      <c r="J223" s="90" t="s">
        <v>923</v>
      </c>
      <c r="K223" s="91">
        <f t="shared" si="79"/>
        <v>50490.000000000007</v>
      </c>
      <c r="L223" s="84">
        <f t="shared" si="80"/>
        <v>30294.000000000004</v>
      </c>
      <c r="M223" s="11"/>
      <c r="N223" s="12">
        <f t="shared" si="81"/>
        <v>0</v>
      </c>
      <c r="O223" s="85" t="str">
        <f t="shared" si="82"/>
        <v>R09-1789</v>
      </c>
      <c r="P223" s="120">
        <f t="shared" si="83"/>
        <v>27540</v>
      </c>
      <c r="Q223" s="36" t="s">
        <v>62</v>
      </c>
      <c r="R223" s="86">
        <f>VLOOKUP(A223,'[4]全リスト (2)'!$C:$AA,25,0)</f>
        <v>45900</v>
      </c>
      <c r="S223" s="74" t="s">
        <v>69</v>
      </c>
      <c r="T223" s="74" t="s">
        <v>70</v>
      </c>
      <c r="U223" s="74"/>
      <c r="V223" s="37" t="e">
        <v>#N/A</v>
      </c>
      <c r="W223" s="37">
        <f>VLOOKUP(A223,[2]帳簿在庫!$B:$C,2,0)</f>
        <v>18</v>
      </c>
    </row>
    <row r="224" spans="1:23" ht="19.8" customHeight="1">
      <c r="A224" s="75" t="s">
        <v>401</v>
      </c>
      <c r="B224" s="76">
        <v>184</v>
      </c>
      <c r="C224" s="76">
        <v>9</v>
      </c>
      <c r="D224" s="89" t="s">
        <v>402</v>
      </c>
      <c r="E224" s="78">
        <v>2000</v>
      </c>
      <c r="F224" s="78" t="s">
        <v>116</v>
      </c>
      <c r="G224" s="89"/>
      <c r="H224" s="80" t="s">
        <v>399</v>
      </c>
      <c r="I224" s="81">
        <v>750</v>
      </c>
      <c r="J224" s="90"/>
      <c r="K224" s="91">
        <f t="shared" si="79"/>
        <v>71170</v>
      </c>
      <c r="L224" s="84">
        <f t="shared" si="80"/>
        <v>42702</v>
      </c>
      <c r="M224" s="11"/>
      <c r="N224" s="12">
        <f t="shared" si="81"/>
        <v>0</v>
      </c>
      <c r="O224" s="85" t="str">
        <f t="shared" si="82"/>
        <v>R09-1900</v>
      </c>
      <c r="P224" s="120">
        <f t="shared" si="83"/>
        <v>38820</v>
      </c>
      <c r="Q224" s="36" t="s">
        <v>62</v>
      </c>
      <c r="R224" s="86">
        <f>VLOOKUP(A224,'[4]全リスト (2)'!$C:$AA,25,0)</f>
        <v>64700</v>
      </c>
      <c r="S224" s="74" t="s">
        <v>69</v>
      </c>
      <c r="T224" s="74" t="s">
        <v>70</v>
      </c>
      <c r="U224" s="74"/>
      <c r="V224" s="37" t="e">
        <v>#N/A</v>
      </c>
      <c r="W224" s="37">
        <f>VLOOKUP(A224,[2]帳簿在庫!$B:$C,2,0)</f>
        <v>9</v>
      </c>
    </row>
    <row r="225" spans="1:23" ht="19.8" customHeight="1">
      <c r="A225" s="75" t="s">
        <v>403</v>
      </c>
      <c r="B225" s="76">
        <v>185</v>
      </c>
      <c r="C225" s="76">
        <v>18</v>
      </c>
      <c r="D225" s="89" t="s">
        <v>402</v>
      </c>
      <c r="E225" s="78">
        <v>1982</v>
      </c>
      <c r="F225" s="78" t="s">
        <v>116</v>
      </c>
      <c r="G225" s="89" t="s">
        <v>326</v>
      </c>
      <c r="H225" s="80" t="s">
        <v>399</v>
      </c>
      <c r="I225" s="81">
        <v>750</v>
      </c>
      <c r="J225" s="90" t="s">
        <v>926</v>
      </c>
      <c r="K225" s="91">
        <f t="shared" si="79"/>
        <v>130020.00000000001</v>
      </c>
      <c r="L225" s="84">
        <f t="shared" si="80"/>
        <v>78012</v>
      </c>
      <c r="M225" s="11"/>
      <c r="N225" s="12">
        <f t="shared" si="81"/>
        <v>0</v>
      </c>
      <c r="O225" s="85" t="str">
        <f t="shared" si="82"/>
        <v>R09-1982</v>
      </c>
      <c r="P225" s="120">
        <f t="shared" si="83"/>
        <v>70920</v>
      </c>
      <c r="Q225" s="36" t="s">
        <v>62</v>
      </c>
      <c r="R225" s="86">
        <f>VLOOKUP(A225,'[4]全リスト (2)'!$C:$AA,25,0)</f>
        <v>118200</v>
      </c>
      <c r="S225" s="74" t="s">
        <v>69</v>
      </c>
      <c r="T225" s="74" t="s">
        <v>70</v>
      </c>
      <c r="U225" s="74"/>
      <c r="V225" s="37" t="e">
        <v>#N/A</v>
      </c>
      <c r="W225" s="37">
        <f>VLOOKUP(A225,[2]帳簿在庫!$B:$C,2,0)</f>
        <v>18</v>
      </c>
    </row>
    <row r="226" spans="1:23" ht="19.8" customHeight="1">
      <c r="A226" s="75" t="s">
        <v>404</v>
      </c>
      <c r="B226" s="76">
        <v>186</v>
      </c>
      <c r="C226" s="76">
        <v>17</v>
      </c>
      <c r="D226" s="89" t="s">
        <v>402</v>
      </c>
      <c r="E226" s="78">
        <v>1985</v>
      </c>
      <c r="F226" s="78" t="s">
        <v>116</v>
      </c>
      <c r="G226" s="89" t="s">
        <v>326</v>
      </c>
      <c r="H226" s="80" t="s">
        <v>399</v>
      </c>
      <c r="I226" s="81">
        <v>750</v>
      </c>
      <c r="J226" s="90" t="s">
        <v>927</v>
      </c>
      <c r="K226" s="91">
        <f t="shared" si="79"/>
        <v>57530.000000000007</v>
      </c>
      <c r="L226" s="84">
        <f t="shared" si="80"/>
        <v>34518</v>
      </c>
      <c r="M226" s="11"/>
      <c r="N226" s="12">
        <f t="shared" si="81"/>
        <v>0</v>
      </c>
      <c r="O226" s="85" t="str">
        <f t="shared" si="82"/>
        <v>R09-1985</v>
      </c>
      <c r="P226" s="120">
        <f t="shared" si="83"/>
        <v>31380</v>
      </c>
      <c r="Q226" s="36" t="s">
        <v>62</v>
      </c>
      <c r="R226" s="86">
        <f>VLOOKUP(A226,'[4]全リスト (2)'!$C:$AA,25,0)</f>
        <v>52300</v>
      </c>
      <c r="S226" s="74" t="s">
        <v>69</v>
      </c>
      <c r="T226" s="74" t="s">
        <v>70</v>
      </c>
      <c r="U226" s="74"/>
      <c r="V226" s="37" t="e">
        <v>#N/A</v>
      </c>
      <c r="W226" s="37">
        <f>VLOOKUP(A226,[2]帳簿在庫!$B:$C,2,0)</f>
        <v>17</v>
      </c>
    </row>
    <row r="227" spans="1:23" ht="19.8" customHeight="1">
      <c r="A227" s="75" t="s">
        <v>405</v>
      </c>
      <c r="B227" s="76">
        <v>187</v>
      </c>
      <c r="C227" s="76">
        <v>14</v>
      </c>
      <c r="D227" s="89" t="s">
        <v>402</v>
      </c>
      <c r="E227" s="78">
        <v>1986</v>
      </c>
      <c r="F227" s="78" t="s">
        <v>116</v>
      </c>
      <c r="G227" s="89" t="s">
        <v>326</v>
      </c>
      <c r="H227" s="80" t="s">
        <v>399</v>
      </c>
      <c r="I227" s="81">
        <v>750</v>
      </c>
      <c r="J227" s="90" t="s">
        <v>779</v>
      </c>
      <c r="K227" s="91">
        <f t="shared" si="79"/>
        <v>57530.000000000007</v>
      </c>
      <c r="L227" s="84">
        <f t="shared" si="80"/>
        <v>34518</v>
      </c>
      <c r="M227" s="11"/>
      <c r="N227" s="12">
        <f t="shared" si="81"/>
        <v>0</v>
      </c>
      <c r="O227" s="85" t="str">
        <f t="shared" si="82"/>
        <v>R09-1986</v>
      </c>
      <c r="P227" s="120">
        <f t="shared" si="83"/>
        <v>31380</v>
      </c>
      <c r="Q227" s="36" t="s">
        <v>62</v>
      </c>
      <c r="R227" s="86">
        <f>VLOOKUP(A227,'[4]全リスト (2)'!$C:$AA,25,0)</f>
        <v>52300</v>
      </c>
      <c r="S227" s="74" t="s">
        <v>69</v>
      </c>
      <c r="T227" s="74" t="s">
        <v>70</v>
      </c>
      <c r="U227" s="74"/>
      <c r="V227" s="37" t="e">
        <v>#N/A</v>
      </c>
      <c r="W227" s="37">
        <f>VLOOKUP(A227,[2]帳簿在庫!$B:$C,2,0)</f>
        <v>14</v>
      </c>
    </row>
    <row r="228" spans="1:23" ht="19.8" customHeight="1">
      <c r="A228" s="75" t="s">
        <v>408</v>
      </c>
      <c r="B228" s="76">
        <v>188</v>
      </c>
      <c r="C228" s="76">
        <v>3</v>
      </c>
      <c r="D228" s="89" t="s">
        <v>409</v>
      </c>
      <c r="E228" s="78">
        <v>2009</v>
      </c>
      <c r="F228" s="78" t="s">
        <v>116</v>
      </c>
      <c r="G228" s="89" t="s">
        <v>326</v>
      </c>
      <c r="H228" s="80" t="s">
        <v>399</v>
      </c>
      <c r="I228" s="81">
        <v>750</v>
      </c>
      <c r="J228" s="90" t="s">
        <v>921</v>
      </c>
      <c r="K228" s="91">
        <f t="shared" si="79"/>
        <v>67870</v>
      </c>
      <c r="L228" s="84">
        <f t="shared" si="80"/>
        <v>40722</v>
      </c>
      <c r="M228" s="11"/>
      <c r="N228" s="12">
        <f t="shared" si="81"/>
        <v>0</v>
      </c>
      <c r="O228" s="85" t="str">
        <f t="shared" si="82"/>
        <v>R09-2109</v>
      </c>
      <c r="P228" s="120">
        <f t="shared" si="83"/>
        <v>37020</v>
      </c>
      <c r="Q228" s="36" t="s">
        <v>62</v>
      </c>
      <c r="R228" s="86">
        <f>VLOOKUP(A228,'[4]全リスト (2)'!$C:$AA,25,0)</f>
        <v>61700</v>
      </c>
      <c r="S228" s="74" t="s">
        <v>69</v>
      </c>
      <c r="T228" s="74" t="s">
        <v>70</v>
      </c>
      <c r="U228" s="74"/>
      <c r="V228" s="37" t="e">
        <v>#N/A</v>
      </c>
      <c r="W228" s="37">
        <f>VLOOKUP(A228,[2]帳簿在庫!$B:$C,2,0)</f>
        <v>3</v>
      </c>
    </row>
    <row r="229" spans="1:23" ht="19.8" customHeight="1">
      <c r="A229" s="75" t="s">
        <v>411</v>
      </c>
      <c r="B229" s="76">
        <v>189</v>
      </c>
      <c r="C229" s="76">
        <v>15</v>
      </c>
      <c r="D229" s="89" t="s">
        <v>410</v>
      </c>
      <c r="E229" s="78">
        <v>1995</v>
      </c>
      <c r="F229" s="78" t="s">
        <v>116</v>
      </c>
      <c r="G229" s="89" t="s">
        <v>326</v>
      </c>
      <c r="H229" s="80" t="s">
        <v>399</v>
      </c>
      <c r="I229" s="81">
        <v>750</v>
      </c>
      <c r="J229" s="90" t="s">
        <v>930</v>
      </c>
      <c r="K229" s="91">
        <f t="shared" si="79"/>
        <v>76780</v>
      </c>
      <c r="L229" s="84">
        <f t="shared" si="80"/>
        <v>46068.000000000007</v>
      </c>
      <c r="M229" s="11"/>
      <c r="N229" s="12">
        <f t="shared" si="81"/>
        <v>0</v>
      </c>
      <c r="O229" s="85" t="str">
        <f t="shared" si="82"/>
        <v>R09-2295</v>
      </c>
      <c r="P229" s="120">
        <f t="shared" si="83"/>
        <v>41880</v>
      </c>
      <c r="Q229" s="36" t="s">
        <v>62</v>
      </c>
      <c r="R229" s="86">
        <f>VLOOKUP(A229,'[4]全リスト (2)'!$C:$AA,25,0)</f>
        <v>69800</v>
      </c>
      <c r="S229" s="74" t="s">
        <v>69</v>
      </c>
      <c r="T229" s="74" t="s">
        <v>70</v>
      </c>
      <c r="U229" s="74"/>
      <c r="V229" s="37" t="e">
        <v>#N/A</v>
      </c>
      <c r="W229" s="37">
        <f>VLOOKUP(A229,[2]帳簿在庫!$B:$C,2,0)</f>
        <v>15</v>
      </c>
    </row>
    <row r="230" spans="1:23" ht="19.8" customHeight="1">
      <c r="A230" s="75" t="s">
        <v>412</v>
      </c>
      <c r="B230" s="76">
        <v>190</v>
      </c>
      <c r="C230" s="76">
        <v>37</v>
      </c>
      <c r="D230" s="89" t="s">
        <v>413</v>
      </c>
      <c r="E230" s="78">
        <v>2018</v>
      </c>
      <c r="F230" s="78" t="s">
        <v>116</v>
      </c>
      <c r="G230" s="89" t="s">
        <v>326</v>
      </c>
      <c r="H230" s="80" t="s">
        <v>414</v>
      </c>
      <c r="I230" s="81">
        <v>375</v>
      </c>
      <c r="J230" s="90" t="s">
        <v>929</v>
      </c>
      <c r="K230" s="91">
        <f t="shared" si="79"/>
        <v>8580</v>
      </c>
      <c r="L230" s="84">
        <f t="shared" si="80"/>
        <v>5148</v>
      </c>
      <c r="M230" s="11"/>
      <c r="N230" s="12">
        <f t="shared" si="81"/>
        <v>0</v>
      </c>
      <c r="O230" s="85" t="str">
        <f t="shared" si="82"/>
        <v>R09-2318</v>
      </c>
      <c r="P230" s="120">
        <f t="shared" si="83"/>
        <v>4680</v>
      </c>
      <c r="Q230" s="36" t="s">
        <v>62</v>
      </c>
      <c r="R230" s="86">
        <f>VLOOKUP(A230,'[4]全リスト (2)'!$C:$AA,25,0)</f>
        <v>7800</v>
      </c>
      <c r="S230" s="74" t="s">
        <v>69</v>
      </c>
      <c r="T230" s="74" t="s">
        <v>70</v>
      </c>
      <c r="U230" s="74"/>
      <c r="V230" s="37" t="e">
        <v>#N/A</v>
      </c>
      <c r="W230" s="37">
        <f>VLOOKUP(A230,[2]帳簿在庫!$B:$C,2,0)</f>
        <v>37</v>
      </c>
    </row>
    <row r="231" spans="1:23" ht="19.8" customHeight="1">
      <c r="A231" s="75" t="s">
        <v>415</v>
      </c>
      <c r="B231" s="76">
        <v>191</v>
      </c>
      <c r="C231" s="76">
        <v>27</v>
      </c>
      <c r="D231" s="89" t="s">
        <v>416</v>
      </c>
      <c r="E231" s="78">
        <v>2018</v>
      </c>
      <c r="F231" s="78" t="s">
        <v>116</v>
      </c>
      <c r="G231" s="89" t="s">
        <v>316</v>
      </c>
      <c r="H231" s="80" t="s">
        <v>387</v>
      </c>
      <c r="I231" s="81">
        <v>375</v>
      </c>
      <c r="J231" s="90" t="s">
        <v>931</v>
      </c>
      <c r="K231" s="91">
        <f t="shared" si="79"/>
        <v>5390</v>
      </c>
      <c r="L231" s="84">
        <f t="shared" si="80"/>
        <v>3234.0000000000005</v>
      </c>
      <c r="M231" s="11"/>
      <c r="N231" s="12">
        <f t="shared" si="81"/>
        <v>0</v>
      </c>
      <c r="O231" s="85" t="str">
        <f t="shared" si="82"/>
        <v>R09-4418</v>
      </c>
      <c r="P231" s="120">
        <f t="shared" si="83"/>
        <v>2940</v>
      </c>
      <c r="Q231" s="36" t="s">
        <v>62</v>
      </c>
      <c r="R231" s="86">
        <f>VLOOKUP(A231,'[4]全リスト (2)'!$C:$AA,25,0)</f>
        <v>4900</v>
      </c>
      <c r="S231" s="74" t="s">
        <v>69</v>
      </c>
      <c r="T231" s="74" t="s">
        <v>70</v>
      </c>
      <c r="U231" s="74"/>
      <c r="V231" s="37" t="e">
        <v>#N/A</v>
      </c>
      <c r="W231" s="37">
        <f>VLOOKUP(A231,[2]帳簿在庫!$B:$C,2,0)</f>
        <v>27</v>
      </c>
    </row>
    <row r="232" spans="1:23" ht="19.8" customHeight="1">
      <c r="A232" s="75" t="s">
        <v>417</v>
      </c>
      <c r="B232" s="76">
        <v>192</v>
      </c>
      <c r="C232" s="76">
        <v>11</v>
      </c>
      <c r="D232" s="89" t="s">
        <v>418</v>
      </c>
      <c r="E232" s="78">
        <v>2014</v>
      </c>
      <c r="F232" s="78" t="s">
        <v>116</v>
      </c>
      <c r="G232" s="89" t="s">
        <v>313</v>
      </c>
      <c r="H232" s="80" t="s">
        <v>419</v>
      </c>
      <c r="I232" s="81">
        <v>750</v>
      </c>
      <c r="J232" s="90"/>
      <c r="K232" s="91">
        <f t="shared" si="79"/>
        <v>59070.000000000007</v>
      </c>
      <c r="L232" s="84">
        <f t="shared" si="80"/>
        <v>35442</v>
      </c>
      <c r="M232" s="11"/>
      <c r="N232" s="12">
        <f t="shared" si="81"/>
        <v>0</v>
      </c>
      <c r="O232" s="85" t="str">
        <f t="shared" si="82"/>
        <v>R11-0414</v>
      </c>
      <c r="P232" s="120">
        <f t="shared" si="83"/>
        <v>32220</v>
      </c>
      <c r="Q232" s="36" t="s">
        <v>62</v>
      </c>
      <c r="R232" s="86">
        <f>VLOOKUP(A232,'[4]全リスト (2)'!$C:$AA,25,0)</f>
        <v>53700</v>
      </c>
      <c r="S232" s="74" t="s">
        <v>69</v>
      </c>
      <c r="T232" s="74" t="s">
        <v>70</v>
      </c>
      <c r="U232" s="74"/>
      <c r="V232" s="37" t="e">
        <v>#N/A</v>
      </c>
      <c r="W232" s="37">
        <f>VLOOKUP(A232,[2]帳簿在庫!$B:$C,2,0)</f>
        <v>11</v>
      </c>
    </row>
    <row r="233" spans="1:23" ht="19.8" customHeight="1">
      <c r="A233" s="75" t="s">
        <v>420</v>
      </c>
      <c r="B233" s="76">
        <v>193</v>
      </c>
      <c r="C233" s="76">
        <v>11</v>
      </c>
      <c r="D233" s="89" t="s">
        <v>418</v>
      </c>
      <c r="E233" s="78">
        <v>2017</v>
      </c>
      <c r="F233" s="78" t="s">
        <v>116</v>
      </c>
      <c r="G233" s="89" t="s">
        <v>313</v>
      </c>
      <c r="H233" s="80" t="s">
        <v>419</v>
      </c>
      <c r="I233" s="81">
        <v>750</v>
      </c>
      <c r="J233" s="90" t="s">
        <v>948</v>
      </c>
      <c r="K233" s="91">
        <f t="shared" si="79"/>
        <v>57530.000000000007</v>
      </c>
      <c r="L233" s="84">
        <f t="shared" si="80"/>
        <v>34518</v>
      </c>
      <c r="M233" s="11"/>
      <c r="N233" s="12">
        <f t="shared" si="81"/>
        <v>0</v>
      </c>
      <c r="O233" s="85" t="str">
        <f t="shared" si="82"/>
        <v>R11-0417</v>
      </c>
      <c r="P233" s="120">
        <f t="shared" si="83"/>
        <v>31380</v>
      </c>
      <c r="Q233" s="36" t="s">
        <v>62</v>
      </c>
      <c r="R233" s="86">
        <f>VLOOKUP(A233,'[4]全リスト (2)'!$C:$AA,25,0)</f>
        <v>52300</v>
      </c>
      <c r="S233" s="74" t="s">
        <v>69</v>
      </c>
      <c r="T233" s="74" t="s">
        <v>70</v>
      </c>
      <c r="U233" s="74"/>
      <c r="V233" s="37" t="e">
        <v>#N/A</v>
      </c>
      <c r="W233" s="37">
        <f>VLOOKUP(A233,[2]帳簿在庫!$B:$C,2,0)</f>
        <v>11</v>
      </c>
    </row>
    <row r="234" spans="1:23" ht="19.8" customHeight="1">
      <c r="A234" s="75" t="s">
        <v>430</v>
      </c>
      <c r="B234" s="76">
        <v>194</v>
      </c>
      <c r="C234" s="76">
        <v>16</v>
      </c>
      <c r="D234" s="89" t="s">
        <v>428</v>
      </c>
      <c r="E234" s="78">
        <v>1996</v>
      </c>
      <c r="F234" s="78" t="s">
        <v>116</v>
      </c>
      <c r="G234" s="89"/>
      <c r="H234" s="80" t="s">
        <v>429</v>
      </c>
      <c r="I234" s="81">
        <v>750</v>
      </c>
      <c r="J234" s="90"/>
      <c r="K234" s="91">
        <f t="shared" si="79"/>
        <v>27170.000000000004</v>
      </c>
      <c r="L234" s="84">
        <f t="shared" si="80"/>
        <v>16302.000000000002</v>
      </c>
      <c r="M234" s="11"/>
      <c r="N234" s="12">
        <f t="shared" si="81"/>
        <v>0</v>
      </c>
      <c r="O234" s="85" t="str">
        <f t="shared" si="82"/>
        <v>R11-1696</v>
      </c>
      <c r="P234" s="120">
        <f t="shared" si="83"/>
        <v>14820</v>
      </c>
      <c r="Q234" s="36" t="s">
        <v>62</v>
      </c>
      <c r="R234" s="86">
        <f>VLOOKUP(A234,'[4]全リスト (2)'!$C:$AA,25,0)</f>
        <v>24700</v>
      </c>
      <c r="S234" s="74" t="s">
        <v>69</v>
      </c>
      <c r="T234" s="74" t="s">
        <v>70</v>
      </c>
      <c r="U234" s="74"/>
      <c r="V234" s="37" t="e">
        <v>#N/A</v>
      </c>
      <c r="W234" s="37">
        <f>VLOOKUP(A234,[2]帳簿在庫!$B:$C,2,0)</f>
        <v>16</v>
      </c>
    </row>
    <row r="235" spans="1:23" ht="19.8" customHeight="1">
      <c r="A235" s="75" t="s">
        <v>433</v>
      </c>
      <c r="B235" s="76">
        <v>195</v>
      </c>
      <c r="C235" s="76">
        <v>15</v>
      </c>
      <c r="D235" s="89" t="s">
        <v>434</v>
      </c>
      <c r="E235" s="78">
        <v>1996</v>
      </c>
      <c r="F235" s="78" t="s">
        <v>116</v>
      </c>
      <c r="G235" s="89" t="s">
        <v>326</v>
      </c>
      <c r="H235" s="80" t="s">
        <v>429</v>
      </c>
      <c r="I235" s="81">
        <v>750</v>
      </c>
      <c r="J235" s="90" t="s">
        <v>784</v>
      </c>
      <c r="K235" s="91">
        <f t="shared" si="79"/>
        <v>22220</v>
      </c>
      <c r="L235" s="84">
        <f t="shared" si="80"/>
        <v>13332.000000000002</v>
      </c>
      <c r="M235" s="11"/>
      <c r="N235" s="12">
        <f t="shared" si="81"/>
        <v>0</v>
      </c>
      <c r="O235" s="85" t="str">
        <f t="shared" si="82"/>
        <v>R11-1996</v>
      </c>
      <c r="P235" s="120">
        <f t="shared" si="83"/>
        <v>12120</v>
      </c>
      <c r="Q235" s="36" t="s">
        <v>62</v>
      </c>
      <c r="R235" s="86">
        <f>VLOOKUP(A235,'[4]全リスト (2)'!$C:$AA,25,0)</f>
        <v>20200</v>
      </c>
      <c r="S235" s="74" t="s">
        <v>69</v>
      </c>
      <c r="T235" s="74" t="s">
        <v>70</v>
      </c>
      <c r="U235" s="74"/>
      <c r="V235" s="37" t="e">
        <v>#N/A</v>
      </c>
      <c r="W235" s="37">
        <f>VLOOKUP(A235,[2]帳簿在庫!$B:$C,2,0)</f>
        <v>15</v>
      </c>
    </row>
    <row r="236" spans="1:23" ht="19.8" customHeight="1">
      <c r="A236" s="75" t="s">
        <v>438</v>
      </c>
      <c r="B236" s="76">
        <v>196</v>
      </c>
      <c r="C236" s="76">
        <v>19</v>
      </c>
      <c r="D236" s="89" t="s">
        <v>439</v>
      </c>
      <c r="E236" s="78">
        <v>2018</v>
      </c>
      <c r="F236" s="78" t="s">
        <v>116</v>
      </c>
      <c r="G236" s="89" t="s">
        <v>326</v>
      </c>
      <c r="H236" s="80" t="s">
        <v>437</v>
      </c>
      <c r="I236" s="81">
        <v>375</v>
      </c>
      <c r="J236" s="90" t="s">
        <v>929</v>
      </c>
      <c r="K236" s="91">
        <f t="shared" si="79"/>
        <v>12320.000000000002</v>
      </c>
      <c r="L236" s="84">
        <f t="shared" si="80"/>
        <v>7392.0000000000009</v>
      </c>
      <c r="M236" s="11"/>
      <c r="N236" s="12">
        <f t="shared" si="81"/>
        <v>0</v>
      </c>
      <c r="O236" s="85" t="str">
        <f t="shared" si="82"/>
        <v>R11-2518</v>
      </c>
      <c r="P236" s="120">
        <f t="shared" si="83"/>
        <v>6720</v>
      </c>
      <c r="Q236" s="36" t="s">
        <v>62</v>
      </c>
      <c r="R236" s="86">
        <f>VLOOKUP(A236,'[4]全リスト (2)'!$C:$AA,25,0)</f>
        <v>11200</v>
      </c>
      <c r="S236" s="74" t="s">
        <v>69</v>
      </c>
      <c r="T236" s="74" t="s">
        <v>70</v>
      </c>
      <c r="U236" s="74"/>
      <c r="V236" s="37" t="e">
        <v>#N/A</v>
      </c>
      <c r="W236" s="37">
        <f>VLOOKUP(A236,[2]帳簿在庫!$B:$C,2,0)</f>
        <v>19</v>
      </c>
    </row>
    <row r="237" spans="1:23" ht="19.8" customHeight="1">
      <c r="A237" s="75" t="s">
        <v>893</v>
      </c>
      <c r="B237" s="76">
        <v>197</v>
      </c>
      <c r="C237" s="76">
        <v>4</v>
      </c>
      <c r="D237" s="89" t="s">
        <v>440</v>
      </c>
      <c r="E237" s="78">
        <v>2014</v>
      </c>
      <c r="F237" s="78" t="s">
        <v>116</v>
      </c>
      <c r="G237" s="89" t="s">
        <v>326</v>
      </c>
      <c r="H237" s="80" t="s">
        <v>437</v>
      </c>
      <c r="I237" s="81">
        <v>750</v>
      </c>
      <c r="J237" s="90" t="s">
        <v>948</v>
      </c>
      <c r="K237" s="91">
        <f t="shared" si="79"/>
        <v>22000</v>
      </c>
      <c r="L237" s="84">
        <f t="shared" si="80"/>
        <v>13200.000000000002</v>
      </c>
      <c r="M237" s="11"/>
      <c r="N237" s="12">
        <f t="shared" si="81"/>
        <v>0</v>
      </c>
      <c r="O237" s="85" t="str">
        <f t="shared" si="82"/>
        <v>R11-2714</v>
      </c>
      <c r="P237" s="120">
        <f t="shared" si="83"/>
        <v>12000</v>
      </c>
      <c r="Q237" s="36" t="s">
        <v>62</v>
      </c>
      <c r="R237" s="86">
        <f>VLOOKUP(A237,'[4]全リスト (2)'!$C:$AA,25,0)</f>
        <v>20000</v>
      </c>
      <c r="S237" s="74" t="s">
        <v>69</v>
      </c>
      <c r="T237" s="74" t="s">
        <v>70</v>
      </c>
      <c r="U237" s="74"/>
      <c r="V237" s="37" t="e">
        <v>#N/A</v>
      </c>
      <c r="W237" s="37">
        <f>VLOOKUP(A237,[2]帳簿在庫!$B:$C,2,0)</f>
        <v>4</v>
      </c>
    </row>
    <row r="238" spans="1:23" ht="19.8" customHeight="1">
      <c r="A238" s="75" t="s">
        <v>442</v>
      </c>
      <c r="B238" s="76">
        <v>198</v>
      </c>
      <c r="C238" s="76">
        <v>1</v>
      </c>
      <c r="D238" s="89" t="s">
        <v>443</v>
      </c>
      <c r="E238" s="78">
        <v>2015</v>
      </c>
      <c r="F238" s="78" t="s">
        <v>116</v>
      </c>
      <c r="G238" s="89" t="s">
        <v>326</v>
      </c>
      <c r="H238" s="80" t="s">
        <v>437</v>
      </c>
      <c r="I238" s="81">
        <v>750</v>
      </c>
      <c r="J238" s="90"/>
      <c r="K238" s="91">
        <f t="shared" si="79"/>
        <v>16940</v>
      </c>
      <c r="L238" s="84">
        <f t="shared" si="80"/>
        <v>10164</v>
      </c>
      <c r="M238" s="11"/>
      <c r="N238" s="12">
        <f t="shared" si="81"/>
        <v>0</v>
      </c>
      <c r="O238" s="85" t="str">
        <f t="shared" si="82"/>
        <v>R11-2815</v>
      </c>
      <c r="P238" s="120">
        <f t="shared" si="83"/>
        <v>9240</v>
      </c>
      <c r="Q238" s="36" t="s">
        <v>62</v>
      </c>
      <c r="R238" s="86">
        <f>VLOOKUP(A238,'[4]全リスト (2)'!$C:$AA,25,0)</f>
        <v>15400</v>
      </c>
      <c r="S238" s="74" t="s">
        <v>69</v>
      </c>
      <c r="T238" s="74" t="s">
        <v>70</v>
      </c>
      <c r="U238" s="74"/>
      <c r="V238" s="37" t="e">
        <v>#N/A</v>
      </c>
      <c r="W238" s="37">
        <f>VLOOKUP(A238,[2]帳簿在庫!$B:$C,2,0)</f>
        <v>1</v>
      </c>
    </row>
    <row r="239" spans="1:23" ht="19.8" customHeight="1">
      <c r="A239" s="75" t="s">
        <v>444</v>
      </c>
      <c r="B239" s="76">
        <v>199</v>
      </c>
      <c r="C239" s="76">
        <v>10</v>
      </c>
      <c r="D239" s="89" t="s">
        <v>443</v>
      </c>
      <c r="E239" s="78">
        <v>1998</v>
      </c>
      <c r="F239" s="78" t="s">
        <v>116</v>
      </c>
      <c r="G239" s="89" t="s">
        <v>326</v>
      </c>
      <c r="H239" s="80" t="s">
        <v>437</v>
      </c>
      <c r="I239" s="81">
        <v>750</v>
      </c>
      <c r="J239" s="90" t="s">
        <v>784</v>
      </c>
      <c r="K239" s="91">
        <f t="shared" si="79"/>
        <v>21890</v>
      </c>
      <c r="L239" s="84">
        <f t="shared" si="80"/>
        <v>13134.000000000002</v>
      </c>
      <c r="M239" s="11"/>
      <c r="N239" s="12">
        <f t="shared" si="81"/>
        <v>0</v>
      </c>
      <c r="O239" s="85" t="str">
        <f t="shared" si="82"/>
        <v>R11-2898</v>
      </c>
      <c r="P239" s="120">
        <f t="shared" si="83"/>
        <v>11940</v>
      </c>
      <c r="Q239" s="36" t="s">
        <v>62</v>
      </c>
      <c r="R239" s="86">
        <f>VLOOKUP(A239,'[4]全リスト (2)'!$C:$AA,25,0)</f>
        <v>19900</v>
      </c>
      <c r="S239" s="74" t="s">
        <v>69</v>
      </c>
      <c r="T239" s="74" t="s">
        <v>70</v>
      </c>
      <c r="U239" s="74"/>
      <c r="V239" s="37" t="e">
        <v>#N/A</v>
      </c>
      <c r="W239" s="37">
        <f>VLOOKUP(A239,[2]帳簿在庫!$B:$C,2,0)</f>
        <v>10</v>
      </c>
    </row>
    <row r="240" spans="1:23" ht="19.8" customHeight="1">
      <c r="A240" s="75" t="s">
        <v>445</v>
      </c>
      <c r="B240" s="76">
        <v>200</v>
      </c>
      <c r="C240" s="76">
        <v>12</v>
      </c>
      <c r="D240" s="89" t="s">
        <v>443</v>
      </c>
      <c r="E240" s="78">
        <v>1999</v>
      </c>
      <c r="F240" s="78" t="s">
        <v>116</v>
      </c>
      <c r="G240" s="89" t="s">
        <v>326</v>
      </c>
      <c r="H240" s="80" t="s">
        <v>437</v>
      </c>
      <c r="I240" s="81">
        <v>750</v>
      </c>
      <c r="J240" s="90" t="s">
        <v>947</v>
      </c>
      <c r="K240" s="91">
        <f t="shared" si="79"/>
        <v>22220</v>
      </c>
      <c r="L240" s="84">
        <f t="shared" si="80"/>
        <v>13332.000000000002</v>
      </c>
      <c r="M240" s="11"/>
      <c r="N240" s="12">
        <f t="shared" si="81"/>
        <v>0</v>
      </c>
      <c r="O240" s="85" t="str">
        <f t="shared" si="82"/>
        <v>R11-2899</v>
      </c>
      <c r="P240" s="120">
        <f t="shared" si="83"/>
        <v>12120</v>
      </c>
      <c r="Q240" s="36" t="s">
        <v>62</v>
      </c>
      <c r="R240" s="86">
        <f>VLOOKUP(A240,'[4]全リスト (2)'!$C:$AA,25,0)</f>
        <v>20200</v>
      </c>
      <c r="S240" s="74" t="s">
        <v>69</v>
      </c>
      <c r="T240" s="74" t="s">
        <v>70</v>
      </c>
      <c r="U240" s="74"/>
      <c r="V240" s="37" t="e">
        <v>#N/A</v>
      </c>
      <c r="W240" s="37">
        <f>VLOOKUP(A240,[2]帳簿在庫!$B:$C,2,0)</f>
        <v>12</v>
      </c>
    </row>
    <row r="241" spans="1:23" ht="19.8" customHeight="1">
      <c r="A241" s="75" t="s">
        <v>892</v>
      </c>
      <c r="B241" s="76">
        <v>201</v>
      </c>
      <c r="C241" s="76">
        <v>1</v>
      </c>
      <c r="D241" s="89" t="s">
        <v>946</v>
      </c>
      <c r="E241" s="78">
        <v>2018</v>
      </c>
      <c r="F241" s="78" t="s">
        <v>116</v>
      </c>
      <c r="G241" s="89"/>
      <c r="H241" s="80" t="s">
        <v>446</v>
      </c>
      <c r="I241" s="81">
        <v>375</v>
      </c>
      <c r="J241" s="90"/>
      <c r="K241" s="91">
        <f t="shared" si="79"/>
        <v>98450.000000000015</v>
      </c>
      <c r="L241" s="84">
        <f t="shared" si="80"/>
        <v>59070.000000000007</v>
      </c>
      <c r="M241" s="11"/>
      <c r="N241" s="12">
        <f t="shared" si="81"/>
        <v>0</v>
      </c>
      <c r="O241" s="85" t="str">
        <f t="shared" si="82"/>
        <v>R11-5218</v>
      </c>
      <c r="P241" s="120">
        <f t="shared" si="83"/>
        <v>53700</v>
      </c>
      <c r="Q241" s="36" t="s">
        <v>62</v>
      </c>
      <c r="R241" s="86">
        <f>VLOOKUP(A241,'[4]全リスト (2)'!$C:$AA,25,0)</f>
        <v>89500</v>
      </c>
      <c r="S241" s="74" t="s">
        <v>69</v>
      </c>
      <c r="T241" s="74" t="s">
        <v>70</v>
      </c>
      <c r="U241" s="74"/>
      <c r="V241" s="37" t="e">
        <v>#N/A</v>
      </c>
      <c r="W241" s="37">
        <f>VLOOKUP(A241,[2]帳簿在庫!$B:$C,2,0)</f>
        <v>1</v>
      </c>
    </row>
    <row r="242" spans="1:23" ht="19.8" customHeight="1">
      <c r="A242" s="75" t="s">
        <v>447</v>
      </c>
      <c r="B242" s="76">
        <v>202</v>
      </c>
      <c r="C242" s="76">
        <v>22</v>
      </c>
      <c r="D242" s="89" t="s">
        <v>448</v>
      </c>
      <c r="E242" s="78">
        <v>2016</v>
      </c>
      <c r="F242" s="78" t="s">
        <v>116</v>
      </c>
      <c r="G242" s="89"/>
      <c r="H242" s="80" t="s">
        <v>429</v>
      </c>
      <c r="I242" s="81">
        <v>375</v>
      </c>
      <c r="J242" s="90" t="s">
        <v>909</v>
      </c>
      <c r="K242" s="91">
        <f t="shared" si="79"/>
        <v>10340</v>
      </c>
      <c r="L242" s="84">
        <f t="shared" si="80"/>
        <v>6204.0000000000009</v>
      </c>
      <c r="M242" s="11"/>
      <c r="N242" s="12">
        <f t="shared" si="81"/>
        <v>0</v>
      </c>
      <c r="O242" s="85" t="str">
        <f t="shared" si="82"/>
        <v>R11-6116</v>
      </c>
      <c r="P242" s="120">
        <f t="shared" si="83"/>
        <v>5640</v>
      </c>
      <c r="Q242" s="36" t="s">
        <v>62</v>
      </c>
      <c r="R242" s="86">
        <f>VLOOKUP(A242,'[4]全リスト (2)'!$C:$AA,25,0)</f>
        <v>9400</v>
      </c>
      <c r="S242" s="74" t="s">
        <v>69</v>
      </c>
      <c r="T242" s="74" t="s">
        <v>70</v>
      </c>
      <c r="U242" s="74"/>
      <c r="V242" s="37" t="e">
        <v>#N/A</v>
      </c>
      <c r="W242" s="37">
        <f>VLOOKUP(A242,[2]帳簿在庫!$B:$C,2,0)</f>
        <v>22</v>
      </c>
    </row>
    <row r="243" spans="1:23" ht="19.8" customHeight="1">
      <c r="A243" s="75" t="s">
        <v>453</v>
      </c>
      <c r="B243" s="76">
        <v>203</v>
      </c>
      <c r="C243" s="76">
        <v>10</v>
      </c>
      <c r="D243" s="89" t="s">
        <v>454</v>
      </c>
      <c r="E243" s="78">
        <v>2015</v>
      </c>
      <c r="F243" s="78" t="s">
        <v>116</v>
      </c>
      <c r="G243" s="89" t="s">
        <v>326</v>
      </c>
      <c r="H243" s="80" t="s">
        <v>437</v>
      </c>
      <c r="I243" s="81">
        <v>375</v>
      </c>
      <c r="J243" s="90" t="s">
        <v>933</v>
      </c>
      <c r="K243" s="91">
        <f t="shared" si="79"/>
        <v>11110</v>
      </c>
      <c r="L243" s="84">
        <f t="shared" si="80"/>
        <v>6666.0000000000009</v>
      </c>
      <c r="M243" s="11"/>
      <c r="N243" s="12">
        <f t="shared" si="81"/>
        <v>0</v>
      </c>
      <c r="O243" s="85" t="str">
        <f t="shared" si="82"/>
        <v>R11-8215</v>
      </c>
      <c r="P243" s="120">
        <f t="shared" si="83"/>
        <v>6060</v>
      </c>
      <c r="Q243" s="36" t="s">
        <v>62</v>
      </c>
      <c r="R243" s="86">
        <f>VLOOKUP(A243,'[4]全リスト (2)'!$C:$AA,25,0)</f>
        <v>10100</v>
      </c>
      <c r="S243" s="74" t="s">
        <v>69</v>
      </c>
      <c r="T243" s="74" t="s">
        <v>70</v>
      </c>
      <c r="U243" s="74"/>
      <c r="V243" s="37" t="e">
        <v>#N/A</v>
      </c>
      <c r="W243" s="37">
        <f>VLOOKUP(A243,[2]帳簿在庫!$B:$C,2,0)</f>
        <v>10</v>
      </c>
    </row>
    <row r="244" spans="1:23" ht="19.8" customHeight="1">
      <c r="A244" s="75" t="s">
        <v>455</v>
      </c>
      <c r="B244" s="76">
        <v>204</v>
      </c>
      <c r="C244" s="76">
        <v>15</v>
      </c>
      <c r="D244" s="89" t="s">
        <v>456</v>
      </c>
      <c r="E244" s="78">
        <v>2016</v>
      </c>
      <c r="F244" s="78" t="s">
        <v>116</v>
      </c>
      <c r="G244" s="89" t="s">
        <v>326</v>
      </c>
      <c r="H244" s="80" t="s">
        <v>429</v>
      </c>
      <c r="I244" s="81">
        <v>375</v>
      </c>
      <c r="J244" s="90" t="s">
        <v>869</v>
      </c>
      <c r="K244" s="91">
        <f t="shared" si="79"/>
        <v>7920.0000000000009</v>
      </c>
      <c r="L244" s="84">
        <f t="shared" si="80"/>
        <v>4752</v>
      </c>
      <c r="M244" s="11"/>
      <c r="N244" s="12">
        <f t="shared" si="81"/>
        <v>0</v>
      </c>
      <c r="O244" s="85" t="str">
        <f t="shared" si="82"/>
        <v>R11-8316</v>
      </c>
      <c r="P244" s="120">
        <f t="shared" si="83"/>
        <v>4320</v>
      </c>
      <c r="Q244" s="36" t="s">
        <v>62</v>
      </c>
      <c r="R244" s="86">
        <f>VLOOKUP(A244,'[4]全リスト (2)'!$C:$AA,25,0)</f>
        <v>7200</v>
      </c>
      <c r="S244" s="74" t="s">
        <v>69</v>
      </c>
      <c r="T244" s="74" t="s">
        <v>70</v>
      </c>
      <c r="U244" s="74"/>
      <c r="V244" s="37" t="e">
        <v>#N/A</v>
      </c>
      <c r="W244" s="37">
        <f>VLOOKUP(A244,[2]帳簿在庫!$B:$C,2,0)</f>
        <v>15</v>
      </c>
    </row>
    <row r="245" spans="1:23" ht="19.8" customHeight="1">
      <c r="A245" s="75" t="s">
        <v>894</v>
      </c>
      <c r="B245" s="76">
        <v>205</v>
      </c>
      <c r="C245" s="76">
        <v>10</v>
      </c>
      <c r="D245" s="89" t="s">
        <v>458</v>
      </c>
      <c r="E245" s="78">
        <v>2013</v>
      </c>
      <c r="F245" s="78" t="s">
        <v>116</v>
      </c>
      <c r="G245" s="89"/>
      <c r="H245" s="80" t="s">
        <v>459</v>
      </c>
      <c r="I245" s="81">
        <v>750</v>
      </c>
      <c r="J245" s="90"/>
      <c r="K245" s="91">
        <f t="shared" si="79"/>
        <v>7370.0000000000009</v>
      </c>
      <c r="L245" s="84">
        <f t="shared" si="80"/>
        <v>4422</v>
      </c>
      <c r="M245" s="11"/>
      <c r="N245" s="12">
        <f t="shared" si="81"/>
        <v>0</v>
      </c>
      <c r="O245" s="85" t="str">
        <f t="shared" si="82"/>
        <v>R14-0313</v>
      </c>
      <c r="P245" s="120">
        <f t="shared" si="83"/>
        <v>4020</v>
      </c>
      <c r="Q245" s="36" t="s">
        <v>62</v>
      </c>
      <c r="R245" s="86">
        <f>VLOOKUP(A245,'[4]全リスト (2)'!$C:$AA,25,0)</f>
        <v>6700</v>
      </c>
      <c r="S245" s="74" t="s">
        <v>69</v>
      </c>
      <c r="T245" s="74" t="s">
        <v>70</v>
      </c>
      <c r="U245" s="74"/>
      <c r="V245" s="37" t="e">
        <v>#N/A</v>
      </c>
      <c r="W245" s="37">
        <f>VLOOKUP(A245,[2]帳簿在庫!$B:$C,2,0)</f>
        <v>10</v>
      </c>
    </row>
    <row r="246" spans="1:23" ht="19.8" customHeight="1">
      <c r="A246" s="75" t="s">
        <v>885</v>
      </c>
      <c r="B246" s="76">
        <v>206</v>
      </c>
      <c r="C246" s="76">
        <v>20</v>
      </c>
      <c r="D246" s="89" t="s">
        <v>910</v>
      </c>
      <c r="E246" s="78">
        <v>2017</v>
      </c>
      <c r="F246" s="78" t="s">
        <v>785</v>
      </c>
      <c r="G246" s="89" t="s">
        <v>326</v>
      </c>
      <c r="H246" s="80" t="s">
        <v>911</v>
      </c>
      <c r="I246" s="81">
        <v>750</v>
      </c>
      <c r="J246" s="90"/>
      <c r="K246" s="91">
        <f t="shared" si="79"/>
        <v>5830.0000000000009</v>
      </c>
      <c r="L246" s="84">
        <f t="shared" si="80"/>
        <v>3498.0000000000005</v>
      </c>
      <c r="M246" s="11"/>
      <c r="N246" s="12">
        <f t="shared" si="81"/>
        <v>0</v>
      </c>
      <c r="O246" s="85" t="str">
        <f t="shared" si="82"/>
        <v>R16-0517</v>
      </c>
      <c r="P246" s="120">
        <f t="shared" si="83"/>
        <v>3180</v>
      </c>
      <c r="Q246" s="36" t="s">
        <v>62</v>
      </c>
      <c r="R246" s="86">
        <f>VLOOKUP(A246,'[4]全リスト (2)'!$C:$AA,25,0)</f>
        <v>5300</v>
      </c>
      <c r="S246" s="74" t="s">
        <v>69</v>
      </c>
      <c r="T246" s="74" t="s">
        <v>70</v>
      </c>
      <c r="U246" s="74"/>
      <c r="V246" s="37" t="e">
        <v>#N/A</v>
      </c>
      <c r="W246" s="37">
        <f>VLOOKUP(A246,[2]帳簿在庫!$B:$C,2,0)</f>
        <v>20</v>
      </c>
    </row>
    <row r="247" spans="1:23" ht="19.8" customHeight="1">
      <c r="A247" s="75" t="s">
        <v>463</v>
      </c>
      <c r="B247" s="76">
        <v>207</v>
      </c>
      <c r="C247" s="76">
        <v>11</v>
      </c>
      <c r="D247" s="89" t="s">
        <v>461</v>
      </c>
      <c r="E247" s="78">
        <v>2008</v>
      </c>
      <c r="F247" s="78" t="s">
        <v>116</v>
      </c>
      <c r="G247" s="89" t="s">
        <v>326</v>
      </c>
      <c r="H247" s="80" t="s">
        <v>462</v>
      </c>
      <c r="I247" s="81">
        <v>750</v>
      </c>
      <c r="J247" s="90" t="s">
        <v>871</v>
      </c>
      <c r="K247" s="91">
        <f t="shared" si="79"/>
        <v>7590.0000000000009</v>
      </c>
      <c r="L247" s="84">
        <f t="shared" si="80"/>
        <v>4554</v>
      </c>
      <c r="M247" s="11"/>
      <c r="N247" s="12">
        <f t="shared" si="81"/>
        <v>0</v>
      </c>
      <c r="O247" s="85" t="str">
        <f t="shared" si="82"/>
        <v>R18-1008</v>
      </c>
      <c r="P247" s="120">
        <f t="shared" si="83"/>
        <v>4140</v>
      </c>
      <c r="Q247" s="36" t="s">
        <v>62</v>
      </c>
      <c r="R247" s="86">
        <f>VLOOKUP(A247,'[4]全リスト (2)'!$C:$AA,25,0)</f>
        <v>6900</v>
      </c>
      <c r="S247" s="74" t="s">
        <v>69</v>
      </c>
      <c r="T247" s="74" t="s">
        <v>70</v>
      </c>
      <c r="U247" s="74"/>
      <c r="V247" s="37" t="e">
        <v>#N/A</v>
      </c>
      <c r="W247" s="37">
        <f>VLOOKUP(A247,[2]帳簿在庫!$B:$C,2,0)</f>
        <v>11</v>
      </c>
    </row>
    <row r="248" spans="1:23" ht="19.8" customHeight="1">
      <c r="A248" s="75" t="s">
        <v>464</v>
      </c>
      <c r="B248" s="76">
        <v>208</v>
      </c>
      <c r="C248" s="76">
        <v>2</v>
      </c>
      <c r="D248" s="89" t="s">
        <v>465</v>
      </c>
      <c r="E248" s="78">
        <v>2012</v>
      </c>
      <c r="F248" s="78" t="s">
        <v>116</v>
      </c>
      <c r="G248" s="89" t="s">
        <v>326</v>
      </c>
      <c r="H248" s="80" t="s">
        <v>462</v>
      </c>
      <c r="I248" s="81">
        <v>750</v>
      </c>
      <c r="J248" s="90" t="s">
        <v>867</v>
      </c>
      <c r="K248" s="91">
        <f t="shared" si="79"/>
        <v>9790</v>
      </c>
      <c r="L248" s="84">
        <f t="shared" si="80"/>
        <v>5874.0000000000009</v>
      </c>
      <c r="M248" s="11"/>
      <c r="N248" s="12">
        <f t="shared" si="81"/>
        <v>0</v>
      </c>
      <c r="O248" s="85" t="str">
        <f t="shared" si="82"/>
        <v>R18-1212</v>
      </c>
      <c r="P248" s="120">
        <f t="shared" si="83"/>
        <v>5340</v>
      </c>
      <c r="Q248" s="36" t="s">
        <v>62</v>
      </c>
      <c r="R248" s="86">
        <f>VLOOKUP(A248,'[4]全リスト (2)'!$C:$AA,25,0)</f>
        <v>8900</v>
      </c>
      <c r="S248" s="74" t="s">
        <v>69</v>
      </c>
      <c r="T248" s="74" t="s">
        <v>70</v>
      </c>
      <c r="U248" s="74"/>
      <c r="V248" s="37" t="e">
        <v>#N/A</v>
      </c>
      <c r="W248" s="37">
        <f>VLOOKUP(A248,[2]帳簿在庫!$B:$C,2,0)</f>
        <v>2</v>
      </c>
    </row>
    <row r="249" spans="1:23" ht="19.8" customHeight="1">
      <c r="A249" s="75" t="s">
        <v>887</v>
      </c>
      <c r="B249" s="76">
        <v>209</v>
      </c>
      <c r="C249" s="76">
        <v>3</v>
      </c>
      <c r="D249" s="89" t="s">
        <v>465</v>
      </c>
      <c r="E249" s="78">
        <v>1986</v>
      </c>
      <c r="F249" s="78" t="s">
        <v>116</v>
      </c>
      <c r="G249" s="89"/>
      <c r="H249" s="80" t="s">
        <v>462</v>
      </c>
      <c r="I249" s="81">
        <v>750</v>
      </c>
      <c r="J249" s="90"/>
      <c r="K249" s="91">
        <f t="shared" si="79"/>
        <v>31240.000000000004</v>
      </c>
      <c r="L249" s="84">
        <f t="shared" si="80"/>
        <v>18744</v>
      </c>
      <c r="M249" s="11"/>
      <c r="N249" s="12">
        <f t="shared" si="81"/>
        <v>0</v>
      </c>
      <c r="O249" s="85" t="str">
        <f t="shared" si="82"/>
        <v>R18-1286</v>
      </c>
      <c r="P249" s="120">
        <f t="shared" si="83"/>
        <v>17040</v>
      </c>
      <c r="Q249" s="36" t="s">
        <v>62</v>
      </c>
      <c r="R249" s="86">
        <f>VLOOKUP(A249,'[4]全リスト (2)'!$C:$AA,25,0)</f>
        <v>28400</v>
      </c>
      <c r="S249" s="74" t="s">
        <v>69</v>
      </c>
      <c r="T249" s="74" t="s">
        <v>70</v>
      </c>
      <c r="U249" s="74"/>
      <c r="V249" s="37" t="e">
        <v>#N/A</v>
      </c>
      <c r="W249" s="37">
        <f>VLOOKUP(A249,[2]帳簿在庫!$B:$C,2,0)</f>
        <v>3</v>
      </c>
    </row>
    <row r="250" spans="1:23" ht="19.8" customHeight="1">
      <c r="A250" s="75" t="s">
        <v>466</v>
      </c>
      <c r="B250" s="76">
        <v>210</v>
      </c>
      <c r="C250" s="76">
        <v>69</v>
      </c>
      <c r="D250" s="89" t="s">
        <v>467</v>
      </c>
      <c r="E250" s="78">
        <v>2017</v>
      </c>
      <c r="F250" s="78" t="s">
        <v>116</v>
      </c>
      <c r="G250" s="89" t="s">
        <v>326</v>
      </c>
      <c r="H250" s="80" t="s">
        <v>468</v>
      </c>
      <c r="I250" s="81">
        <v>375</v>
      </c>
      <c r="J250" s="90" t="s">
        <v>919</v>
      </c>
      <c r="K250" s="91">
        <f t="shared" si="79"/>
        <v>3850.0000000000005</v>
      </c>
      <c r="L250" s="84">
        <f t="shared" si="80"/>
        <v>2310</v>
      </c>
      <c r="M250" s="11"/>
      <c r="N250" s="12">
        <f t="shared" si="81"/>
        <v>0</v>
      </c>
      <c r="O250" s="85" t="str">
        <f t="shared" si="82"/>
        <v>R18-3617</v>
      </c>
      <c r="P250" s="120">
        <f t="shared" si="83"/>
        <v>2100</v>
      </c>
      <c r="Q250" s="36" t="s">
        <v>62</v>
      </c>
      <c r="R250" s="86">
        <f>VLOOKUP(A250,'[4]全リスト (2)'!$C:$AA,25,0)</f>
        <v>3500</v>
      </c>
      <c r="S250" s="74" t="s">
        <v>69</v>
      </c>
      <c r="T250" s="74" t="s">
        <v>70</v>
      </c>
      <c r="U250" s="74"/>
      <c r="V250" s="37" t="e">
        <v>#N/A</v>
      </c>
      <c r="W250" s="37">
        <f>VLOOKUP(A250,[2]帳簿在庫!$B:$C,2,0)</f>
        <v>69</v>
      </c>
    </row>
    <row r="251" spans="1:23" ht="19.8" customHeight="1">
      <c r="A251" s="75" t="s">
        <v>469</v>
      </c>
      <c r="B251" s="76">
        <v>211</v>
      </c>
      <c r="C251" s="76">
        <v>41</v>
      </c>
      <c r="D251" s="89" t="s">
        <v>470</v>
      </c>
      <c r="E251" s="78">
        <v>2017</v>
      </c>
      <c r="F251" s="78" t="s">
        <v>116</v>
      </c>
      <c r="G251" s="89" t="s">
        <v>326</v>
      </c>
      <c r="H251" s="80" t="s">
        <v>462</v>
      </c>
      <c r="I251" s="81">
        <v>375</v>
      </c>
      <c r="J251" s="90" t="s">
        <v>326</v>
      </c>
      <c r="K251" s="91">
        <f t="shared" si="79"/>
        <v>6380.0000000000009</v>
      </c>
      <c r="L251" s="84">
        <f t="shared" si="80"/>
        <v>3828.0000000000005</v>
      </c>
      <c r="M251" s="11"/>
      <c r="N251" s="12">
        <f t="shared" si="81"/>
        <v>0</v>
      </c>
      <c r="O251" s="85" t="str">
        <f t="shared" si="82"/>
        <v>R18-5317</v>
      </c>
      <c r="P251" s="120">
        <f t="shared" si="83"/>
        <v>3480</v>
      </c>
      <c r="Q251" s="36" t="s">
        <v>62</v>
      </c>
      <c r="R251" s="86">
        <f>VLOOKUP(A251,'[4]全リスト (2)'!$C:$AA,25,0)</f>
        <v>5800</v>
      </c>
      <c r="S251" s="74" t="s">
        <v>69</v>
      </c>
      <c r="T251" s="74" t="s">
        <v>70</v>
      </c>
      <c r="U251" s="74"/>
      <c r="V251" s="37" t="e">
        <v>#N/A</v>
      </c>
      <c r="W251" s="37">
        <f>VLOOKUP(A251,[2]帳簿在庫!$B:$C,2,0)</f>
        <v>41</v>
      </c>
    </row>
    <row r="252" spans="1:23" ht="19.8" customHeight="1">
      <c r="A252" s="75" t="s">
        <v>471</v>
      </c>
      <c r="B252" s="76">
        <v>212</v>
      </c>
      <c r="C252" s="76">
        <v>58</v>
      </c>
      <c r="D252" s="89" t="s">
        <v>472</v>
      </c>
      <c r="E252" s="78">
        <v>2012</v>
      </c>
      <c r="F252" s="78" t="s">
        <v>116</v>
      </c>
      <c r="G252" s="89" t="s">
        <v>473</v>
      </c>
      <c r="H252" s="80" t="s">
        <v>462</v>
      </c>
      <c r="I252" s="81">
        <v>750</v>
      </c>
      <c r="J252" s="90" t="s">
        <v>783</v>
      </c>
      <c r="K252" s="91">
        <f t="shared" ref="K252:K280" si="84">R252*1.1</f>
        <v>3080.0000000000005</v>
      </c>
      <c r="L252" s="84">
        <f t="shared" ref="L252:L280" si="85">R252*0.6*1.1</f>
        <v>1848.0000000000002</v>
      </c>
      <c r="M252" s="11"/>
      <c r="N252" s="12">
        <f t="shared" ref="N252:N280" si="86">L252*M252</f>
        <v>0</v>
      </c>
      <c r="O252" s="85" t="str">
        <f t="shared" ref="O252:O280" si="87">MID(A252,2,3)&amp;"-"&amp;RIGHT(A252,4)</f>
        <v>R18-6212</v>
      </c>
      <c r="P252" s="120">
        <f t="shared" ref="P252:P280" si="88">R252*0.6</f>
        <v>1680</v>
      </c>
      <c r="Q252" s="36" t="s">
        <v>62</v>
      </c>
      <c r="R252" s="86">
        <f>VLOOKUP(A252,'[4]全リスト (2)'!$C:$AA,25,0)</f>
        <v>2800</v>
      </c>
      <c r="S252" s="74" t="s">
        <v>69</v>
      </c>
      <c r="T252" s="74" t="s">
        <v>70</v>
      </c>
      <c r="U252" s="74"/>
      <c r="V252" s="37" t="e">
        <v>#N/A</v>
      </c>
      <c r="W252" s="37">
        <f>VLOOKUP(A252,[2]帳簿在庫!$B:$C,2,0)</f>
        <v>58</v>
      </c>
    </row>
    <row r="253" spans="1:23" ht="19.8" customHeight="1">
      <c r="A253" s="75" t="s">
        <v>475</v>
      </c>
      <c r="B253" s="76">
        <v>213</v>
      </c>
      <c r="C253" s="76">
        <v>18</v>
      </c>
      <c r="D253" s="89" t="s">
        <v>476</v>
      </c>
      <c r="E253" s="78">
        <v>2014</v>
      </c>
      <c r="F253" s="78" t="s">
        <v>116</v>
      </c>
      <c r="G253" s="89" t="s">
        <v>907</v>
      </c>
      <c r="H253" s="80" t="s">
        <v>474</v>
      </c>
      <c r="I253" s="81">
        <v>750</v>
      </c>
      <c r="J253" s="90" t="s">
        <v>908</v>
      </c>
      <c r="K253" s="91">
        <f t="shared" si="84"/>
        <v>4620</v>
      </c>
      <c r="L253" s="84">
        <f t="shared" si="85"/>
        <v>2772</v>
      </c>
      <c r="M253" s="11"/>
      <c r="N253" s="12">
        <f t="shared" si="86"/>
        <v>0</v>
      </c>
      <c r="O253" s="85" t="str">
        <f t="shared" si="87"/>
        <v>R18-8014</v>
      </c>
      <c r="P253" s="120">
        <f t="shared" si="88"/>
        <v>2520</v>
      </c>
      <c r="Q253" s="36" t="s">
        <v>62</v>
      </c>
      <c r="R253" s="86">
        <f>VLOOKUP(A253,'[4]全リスト (2)'!$C:$AA,25,0)</f>
        <v>4200</v>
      </c>
      <c r="S253" s="74" t="s">
        <v>69</v>
      </c>
      <c r="T253" s="74" t="s">
        <v>70</v>
      </c>
      <c r="U253" s="74"/>
      <c r="V253" s="37" t="e">
        <v>#N/A</v>
      </c>
      <c r="W253" s="37">
        <f>VLOOKUP(A253,[2]帳簿在庫!$B:$C,2,0)</f>
        <v>18</v>
      </c>
    </row>
    <row r="254" spans="1:23" ht="19.8" customHeight="1">
      <c r="A254" s="75" t="s">
        <v>477</v>
      </c>
      <c r="B254" s="76">
        <v>214</v>
      </c>
      <c r="C254" s="76">
        <v>14</v>
      </c>
      <c r="D254" s="89" t="s">
        <v>478</v>
      </c>
      <c r="E254" s="78">
        <v>2016</v>
      </c>
      <c r="F254" s="78" t="s">
        <v>116</v>
      </c>
      <c r="G254" s="89" t="s">
        <v>479</v>
      </c>
      <c r="H254" s="80" t="s">
        <v>346</v>
      </c>
      <c r="I254" s="81">
        <v>750</v>
      </c>
      <c r="J254" s="90" t="s">
        <v>783</v>
      </c>
      <c r="K254" s="91">
        <f t="shared" si="84"/>
        <v>8140.0000000000009</v>
      </c>
      <c r="L254" s="84">
        <f t="shared" si="85"/>
        <v>4884</v>
      </c>
      <c r="M254" s="11"/>
      <c r="N254" s="12">
        <f t="shared" si="86"/>
        <v>0</v>
      </c>
      <c r="O254" s="85" t="str">
        <f t="shared" si="87"/>
        <v>R18-8716</v>
      </c>
      <c r="P254" s="120">
        <f t="shared" si="88"/>
        <v>4440</v>
      </c>
      <c r="Q254" s="36" t="s">
        <v>62</v>
      </c>
      <c r="R254" s="86">
        <f>VLOOKUP(A254,'[4]全リスト (2)'!$C:$AA,25,0)</f>
        <v>7400</v>
      </c>
      <c r="S254" s="74" t="s">
        <v>69</v>
      </c>
      <c r="T254" s="74" t="s">
        <v>70</v>
      </c>
      <c r="U254" s="74"/>
      <c r="V254" s="37" t="e">
        <v>#N/A</v>
      </c>
      <c r="W254" s="37">
        <f>VLOOKUP(A254,[2]帳簿在庫!$B:$C,2,0)</f>
        <v>14</v>
      </c>
    </row>
    <row r="255" spans="1:23" ht="19.8" customHeight="1">
      <c r="A255" s="75" t="s">
        <v>480</v>
      </c>
      <c r="B255" s="76">
        <v>215</v>
      </c>
      <c r="C255" s="76">
        <v>38</v>
      </c>
      <c r="D255" s="89" t="s">
        <v>481</v>
      </c>
      <c r="E255" s="78">
        <v>2018</v>
      </c>
      <c r="F255" s="78" t="s">
        <v>116</v>
      </c>
      <c r="G255" s="89" t="s">
        <v>326</v>
      </c>
      <c r="H255" s="80" t="s">
        <v>468</v>
      </c>
      <c r="I255" s="81">
        <v>375</v>
      </c>
      <c r="J255" s="90" t="s">
        <v>949</v>
      </c>
      <c r="K255" s="91">
        <f t="shared" si="84"/>
        <v>5500</v>
      </c>
      <c r="L255" s="84">
        <f t="shared" si="85"/>
        <v>3300.0000000000005</v>
      </c>
      <c r="M255" s="11"/>
      <c r="N255" s="12">
        <f t="shared" si="86"/>
        <v>0</v>
      </c>
      <c r="O255" s="85" t="str">
        <f t="shared" si="87"/>
        <v>R20-0818</v>
      </c>
      <c r="P255" s="120">
        <f t="shared" si="88"/>
        <v>3000</v>
      </c>
      <c r="Q255" s="36" t="s">
        <v>62</v>
      </c>
      <c r="R255" s="86">
        <f>VLOOKUP(A255,'[4]全リスト (2)'!$C:$AA,25,0)</f>
        <v>5000</v>
      </c>
      <c r="S255" s="74" t="s">
        <v>69</v>
      </c>
      <c r="T255" s="74" t="s">
        <v>70</v>
      </c>
      <c r="U255" s="74"/>
      <c r="V255" s="37" t="e">
        <v>#N/A</v>
      </c>
      <c r="W255" s="37">
        <f>VLOOKUP(A255,[2]帳簿在庫!$B:$C,2,0)</f>
        <v>38</v>
      </c>
    </row>
    <row r="256" spans="1:23" ht="19.8" customHeight="1">
      <c r="A256" s="75" t="s">
        <v>482</v>
      </c>
      <c r="B256" s="76">
        <v>216</v>
      </c>
      <c r="C256" s="76">
        <v>442</v>
      </c>
      <c r="D256" s="89" t="s">
        <v>483</v>
      </c>
      <c r="E256" s="78">
        <v>2015</v>
      </c>
      <c r="F256" s="78" t="s">
        <v>116</v>
      </c>
      <c r="G256" s="89"/>
      <c r="H256" s="80" t="s">
        <v>468</v>
      </c>
      <c r="I256" s="81">
        <v>750</v>
      </c>
      <c r="J256" s="90"/>
      <c r="K256" s="91">
        <f t="shared" si="84"/>
        <v>3520.0000000000005</v>
      </c>
      <c r="L256" s="84">
        <f t="shared" si="85"/>
        <v>2112</v>
      </c>
      <c r="M256" s="11"/>
      <c r="N256" s="12">
        <f t="shared" si="86"/>
        <v>0</v>
      </c>
      <c r="O256" s="85" t="str">
        <f t="shared" si="87"/>
        <v>R20-1215</v>
      </c>
      <c r="P256" s="120">
        <f t="shared" si="88"/>
        <v>1920</v>
      </c>
      <c r="Q256" s="36" t="s">
        <v>62</v>
      </c>
      <c r="R256" s="86">
        <f>VLOOKUP(A256,'[4]全リスト (2)'!$C:$AA,25,0)</f>
        <v>3200</v>
      </c>
      <c r="S256" s="74" t="s">
        <v>69</v>
      </c>
      <c r="T256" s="74" t="s">
        <v>70</v>
      </c>
      <c r="U256" s="74"/>
      <c r="V256" s="37" t="e">
        <v>#N/A</v>
      </c>
      <c r="W256" s="37">
        <f>VLOOKUP(A256,[2]帳簿在庫!$B:$C,2,0)</f>
        <v>442</v>
      </c>
    </row>
    <row r="257" spans="1:23" ht="19.8" customHeight="1">
      <c r="A257" s="75" t="s">
        <v>484</v>
      </c>
      <c r="B257" s="76">
        <v>217</v>
      </c>
      <c r="C257" s="76">
        <v>1</v>
      </c>
      <c r="D257" s="89" t="s">
        <v>124</v>
      </c>
      <c r="E257" s="78">
        <v>2009</v>
      </c>
      <c r="F257" s="78" t="s">
        <v>116</v>
      </c>
      <c r="G257" s="89" t="s">
        <v>326</v>
      </c>
      <c r="H257" s="80" t="s">
        <v>125</v>
      </c>
      <c r="I257" s="81">
        <v>750</v>
      </c>
      <c r="J257" s="90" t="s">
        <v>922</v>
      </c>
      <c r="K257" s="91">
        <f t="shared" si="84"/>
        <v>59070.000000000007</v>
      </c>
      <c r="L257" s="84">
        <f t="shared" si="85"/>
        <v>35442</v>
      </c>
      <c r="M257" s="11"/>
      <c r="N257" s="12">
        <f t="shared" si="86"/>
        <v>0</v>
      </c>
      <c r="O257" s="85" t="str">
        <f t="shared" si="87"/>
        <v>R22-0209</v>
      </c>
      <c r="P257" s="120">
        <f t="shared" si="88"/>
        <v>32220</v>
      </c>
      <c r="Q257" s="36" t="s">
        <v>62</v>
      </c>
      <c r="R257" s="86">
        <f>VLOOKUP(A257,'[4]全リスト (2)'!$C:$AA,25,0)</f>
        <v>53700</v>
      </c>
      <c r="S257" s="74" t="s">
        <v>69</v>
      </c>
      <c r="T257" s="74" t="s">
        <v>70</v>
      </c>
      <c r="U257" s="74"/>
      <c r="V257" s="37" t="e">
        <v>#N/A</v>
      </c>
      <c r="W257" s="37">
        <f>VLOOKUP(A257,[2]帳簿在庫!$B:$C,2,0)</f>
        <v>1</v>
      </c>
    </row>
    <row r="258" spans="1:23" ht="19.8" customHeight="1">
      <c r="A258" s="75" t="s">
        <v>487</v>
      </c>
      <c r="B258" s="76">
        <v>218</v>
      </c>
      <c r="C258" s="76">
        <v>10</v>
      </c>
      <c r="D258" s="89" t="s">
        <v>488</v>
      </c>
      <c r="E258" s="78">
        <v>2005</v>
      </c>
      <c r="F258" s="78" t="s">
        <v>116</v>
      </c>
      <c r="G258" s="89"/>
      <c r="H258" s="80" t="s">
        <v>125</v>
      </c>
      <c r="I258" s="81">
        <v>750</v>
      </c>
      <c r="J258" s="90"/>
      <c r="K258" s="91">
        <f t="shared" si="84"/>
        <v>46640.000000000007</v>
      </c>
      <c r="L258" s="84">
        <f t="shared" si="85"/>
        <v>27984.000000000004</v>
      </c>
      <c r="M258" s="11"/>
      <c r="N258" s="12">
        <f t="shared" si="86"/>
        <v>0</v>
      </c>
      <c r="O258" s="85" t="str">
        <f t="shared" si="87"/>
        <v>R22-1905</v>
      </c>
      <c r="P258" s="120">
        <f t="shared" si="88"/>
        <v>25440</v>
      </c>
      <c r="Q258" s="36" t="s">
        <v>62</v>
      </c>
      <c r="R258" s="86">
        <f>VLOOKUP(A258,'[4]全リスト (2)'!$C:$AA,25,0)</f>
        <v>42400</v>
      </c>
      <c r="S258" s="74" t="s">
        <v>69</v>
      </c>
      <c r="T258" s="74" t="s">
        <v>70</v>
      </c>
      <c r="U258" s="74"/>
      <c r="V258" s="37" t="e">
        <v>#N/A</v>
      </c>
      <c r="W258" s="37">
        <f>VLOOKUP(A258,[2]帳簿在庫!$B:$C,2,0)</f>
        <v>10</v>
      </c>
    </row>
    <row r="259" spans="1:23" ht="19.8" customHeight="1">
      <c r="A259" s="75" t="s">
        <v>489</v>
      </c>
      <c r="B259" s="76">
        <v>219</v>
      </c>
      <c r="C259" s="76">
        <v>1</v>
      </c>
      <c r="D259" s="89" t="s">
        <v>488</v>
      </c>
      <c r="E259" s="78">
        <v>2009</v>
      </c>
      <c r="F259" s="78" t="s">
        <v>116</v>
      </c>
      <c r="G259" s="89" t="s">
        <v>326</v>
      </c>
      <c r="H259" s="80" t="s">
        <v>125</v>
      </c>
      <c r="I259" s="81">
        <v>750</v>
      </c>
      <c r="J259" s="90" t="s">
        <v>921</v>
      </c>
      <c r="K259" s="91">
        <f t="shared" si="84"/>
        <v>76780</v>
      </c>
      <c r="L259" s="84">
        <f t="shared" si="85"/>
        <v>46068.000000000007</v>
      </c>
      <c r="M259" s="11"/>
      <c r="N259" s="12">
        <f t="shared" si="86"/>
        <v>0</v>
      </c>
      <c r="O259" s="85" t="str">
        <f t="shared" si="87"/>
        <v>R22-1909</v>
      </c>
      <c r="P259" s="120">
        <f t="shared" si="88"/>
        <v>41880</v>
      </c>
      <c r="Q259" s="36" t="s">
        <v>62</v>
      </c>
      <c r="R259" s="86">
        <f>VLOOKUP(A259,'[4]全リスト (2)'!$C:$AA,25,0)</f>
        <v>69800</v>
      </c>
      <c r="S259" s="74" t="s">
        <v>69</v>
      </c>
      <c r="T259" s="74" t="s">
        <v>70</v>
      </c>
      <c r="U259" s="74"/>
      <c r="V259" s="37" t="e">
        <v>#N/A</v>
      </c>
      <c r="W259" s="37">
        <f>VLOOKUP(A259,[2]帳簿在庫!$B:$C,2,0)</f>
        <v>1</v>
      </c>
    </row>
    <row r="260" spans="1:23" ht="19.8" customHeight="1">
      <c r="A260" s="75" t="s">
        <v>492</v>
      </c>
      <c r="B260" s="76">
        <v>220</v>
      </c>
      <c r="C260" s="76">
        <v>5</v>
      </c>
      <c r="D260" s="89" t="s">
        <v>493</v>
      </c>
      <c r="E260" s="78">
        <v>2013</v>
      </c>
      <c r="F260" s="78" t="s">
        <v>116</v>
      </c>
      <c r="G260" s="89" t="s">
        <v>326</v>
      </c>
      <c r="H260" s="80" t="s">
        <v>125</v>
      </c>
      <c r="I260" s="81">
        <v>750</v>
      </c>
      <c r="J260" s="90" t="s">
        <v>867</v>
      </c>
      <c r="K260" s="91">
        <f t="shared" si="84"/>
        <v>13310.000000000002</v>
      </c>
      <c r="L260" s="84">
        <f t="shared" si="85"/>
        <v>7986.0000000000009</v>
      </c>
      <c r="M260" s="11"/>
      <c r="N260" s="12">
        <f t="shared" si="86"/>
        <v>0</v>
      </c>
      <c r="O260" s="85" t="str">
        <f t="shared" si="87"/>
        <v>R22-2413</v>
      </c>
      <c r="P260" s="120">
        <f t="shared" si="88"/>
        <v>7260</v>
      </c>
      <c r="Q260" s="36" t="s">
        <v>62</v>
      </c>
      <c r="R260" s="86">
        <f>VLOOKUP(A260,'[4]全リスト (2)'!$C:$AA,25,0)</f>
        <v>12100</v>
      </c>
      <c r="S260" s="74" t="s">
        <v>69</v>
      </c>
      <c r="T260" s="74" t="s">
        <v>70</v>
      </c>
      <c r="U260" s="74"/>
      <c r="V260" s="37" t="e">
        <v>#N/A</v>
      </c>
      <c r="W260" s="37">
        <f>VLOOKUP(A260,[2]帳簿在庫!$B:$C,2,0)</f>
        <v>5</v>
      </c>
    </row>
    <row r="261" spans="1:23" ht="19.8" customHeight="1">
      <c r="A261" s="75" t="s">
        <v>494</v>
      </c>
      <c r="B261" s="76">
        <v>221</v>
      </c>
      <c r="C261" s="76">
        <v>3</v>
      </c>
      <c r="D261" s="89" t="s">
        <v>495</v>
      </c>
      <c r="E261" s="78">
        <v>2012</v>
      </c>
      <c r="F261" s="78" t="s">
        <v>116</v>
      </c>
      <c r="G261" s="89" t="s">
        <v>326</v>
      </c>
      <c r="H261" s="80" t="s">
        <v>125</v>
      </c>
      <c r="I261" s="81">
        <v>750</v>
      </c>
      <c r="J261" s="90" t="s">
        <v>865</v>
      </c>
      <c r="K261" s="91">
        <f t="shared" si="84"/>
        <v>131010.00000000001</v>
      </c>
      <c r="L261" s="84">
        <f t="shared" si="85"/>
        <v>78606</v>
      </c>
      <c r="M261" s="11"/>
      <c r="N261" s="12">
        <f t="shared" si="86"/>
        <v>0</v>
      </c>
      <c r="O261" s="85" t="str">
        <f t="shared" si="87"/>
        <v>R22-2712</v>
      </c>
      <c r="P261" s="120">
        <f t="shared" si="88"/>
        <v>71460</v>
      </c>
      <c r="Q261" s="36" t="s">
        <v>62</v>
      </c>
      <c r="R261" s="86">
        <f>VLOOKUP(A261,'[4]全リスト (2)'!$C:$AA,25,0)</f>
        <v>119100</v>
      </c>
      <c r="S261" s="74" t="s">
        <v>69</v>
      </c>
      <c r="T261" s="74" t="s">
        <v>70</v>
      </c>
      <c r="U261" s="74"/>
      <c r="V261" s="37" t="e">
        <v>#N/A</v>
      </c>
      <c r="W261" s="37">
        <f>VLOOKUP(A261,[2]帳簿在庫!$B:$C,2,0)</f>
        <v>3</v>
      </c>
    </row>
    <row r="262" spans="1:23" ht="19.8" customHeight="1">
      <c r="A262" s="75" t="s">
        <v>496</v>
      </c>
      <c r="B262" s="76">
        <v>222</v>
      </c>
      <c r="C262" s="76">
        <v>4</v>
      </c>
      <c r="D262" s="89" t="s">
        <v>495</v>
      </c>
      <c r="E262" s="78">
        <v>2013</v>
      </c>
      <c r="F262" s="78" t="s">
        <v>116</v>
      </c>
      <c r="G262" s="89"/>
      <c r="H262" s="80" t="s">
        <v>125</v>
      </c>
      <c r="I262" s="81">
        <v>750</v>
      </c>
      <c r="J262" s="90" t="s">
        <v>778</v>
      </c>
      <c r="K262" s="91">
        <f t="shared" si="84"/>
        <v>128150.00000000001</v>
      </c>
      <c r="L262" s="84">
        <f t="shared" si="85"/>
        <v>76890</v>
      </c>
      <c r="M262" s="11"/>
      <c r="N262" s="12">
        <f t="shared" si="86"/>
        <v>0</v>
      </c>
      <c r="O262" s="85" t="str">
        <f t="shared" si="87"/>
        <v>R22-2713</v>
      </c>
      <c r="P262" s="120">
        <f t="shared" si="88"/>
        <v>69900</v>
      </c>
      <c r="Q262" s="36" t="s">
        <v>62</v>
      </c>
      <c r="R262" s="86">
        <f>VLOOKUP(A262,'[4]全リスト (2)'!$C:$AA,25,0)</f>
        <v>116500</v>
      </c>
      <c r="S262" s="74" t="s">
        <v>69</v>
      </c>
      <c r="T262" s="74" t="s">
        <v>70</v>
      </c>
      <c r="U262" s="74"/>
      <c r="V262" s="37" t="e">
        <v>#N/A</v>
      </c>
      <c r="W262" s="37">
        <f>VLOOKUP(A262,[2]帳簿在庫!$B:$C,2,0)</f>
        <v>4</v>
      </c>
    </row>
    <row r="263" spans="1:23" ht="19.8" customHeight="1">
      <c r="A263" s="75" t="s">
        <v>506</v>
      </c>
      <c r="B263" s="76">
        <v>223</v>
      </c>
      <c r="C263" s="76">
        <v>7</v>
      </c>
      <c r="D263" s="89" t="s">
        <v>504</v>
      </c>
      <c r="E263" s="78">
        <v>2016</v>
      </c>
      <c r="F263" s="78" t="s">
        <v>114</v>
      </c>
      <c r="G263" s="89" t="s">
        <v>326</v>
      </c>
      <c r="H263" s="80" t="s">
        <v>505</v>
      </c>
      <c r="I263" s="81">
        <v>750</v>
      </c>
      <c r="J263" s="90" t="s">
        <v>757</v>
      </c>
      <c r="K263" s="91">
        <f t="shared" si="84"/>
        <v>10780</v>
      </c>
      <c r="L263" s="84">
        <f t="shared" si="85"/>
        <v>6468.0000000000009</v>
      </c>
      <c r="M263" s="11"/>
      <c r="N263" s="12">
        <f t="shared" si="86"/>
        <v>0</v>
      </c>
      <c r="O263" s="85" t="str">
        <f t="shared" si="87"/>
        <v>R24-0616</v>
      </c>
      <c r="P263" s="120">
        <f t="shared" si="88"/>
        <v>5880</v>
      </c>
      <c r="Q263" s="36" t="s">
        <v>62</v>
      </c>
      <c r="R263" s="86">
        <f>VLOOKUP(A263,'[4]全リスト (2)'!$C:$AA,25,0)</f>
        <v>9800</v>
      </c>
      <c r="S263" s="74" t="s">
        <v>69</v>
      </c>
      <c r="T263" s="74" t="s">
        <v>70</v>
      </c>
      <c r="U263" s="74"/>
      <c r="V263" s="37" t="e">
        <v>#N/A</v>
      </c>
      <c r="W263" s="37">
        <f>VLOOKUP(A263,[2]帳簿在庫!$B:$C,2,0)</f>
        <v>7</v>
      </c>
    </row>
    <row r="264" spans="1:23" ht="19.8" customHeight="1">
      <c r="A264" s="75" t="s">
        <v>507</v>
      </c>
      <c r="B264" s="76">
        <v>224</v>
      </c>
      <c r="C264" s="76">
        <v>5</v>
      </c>
      <c r="D264" s="89" t="s">
        <v>504</v>
      </c>
      <c r="E264" s="78">
        <v>2017</v>
      </c>
      <c r="F264" s="78" t="s">
        <v>114</v>
      </c>
      <c r="G264" s="89" t="s">
        <v>326</v>
      </c>
      <c r="H264" s="80" t="s">
        <v>505</v>
      </c>
      <c r="I264" s="81">
        <v>750</v>
      </c>
      <c r="J264" s="90" t="s">
        <v>977</v>
      </c>
      <c r="K264" s="91">
        <f t="shared" si="84"/>
        <v>11440.000000000002</v>
      </c>
      <c r="L264" s="84">
        <f t="shared" si="85"/>
        <v>6864.0000000000009</v>
      </c>
      <c r="M264" s="11"/>
      <c r="N264" s="12">
        <f t="shared" si="86"/>
        <v>0</v>
      </c>
      <c r="O264" s="85" t="str">
        <f t="shared" si="87"/>
        <v>R24-0617</v>
      </c>
      <c r="P264" s="120">
        <f t="shared" si="88"/>
        <v>6240</v>
      </c>
      <c r="Q264" s="36" t="s">
        <v>62</v>
      </c>
      <c r="R264" s="86">
        <f>VLOOKUP(A264,'[4]全リスト (2)'!$C:$AA,25,0)</f>
        <v>10400</v>
      </c>
      <c r="S264" s="74" t="s">
        <v>69</v>
      </c>
      <c r="T264" s="74" t="s">
        <v>70</v>
      </c>
      <c r="U264" s="74"/>
      <c r="V264" s="37" t="e">
        <v>#N/A</v>
      </c>
      <c r="W264" s="37">
        <f>VLOOKUP(A264,[2]帳簿在庫!$B:$C,2,0)</f>
        <v>5</v>
      </c>
    </row>
    <row r="265" spans="1:23" ht="19.8" customHeight="1">
      <c r="A265" s="75" t="s">
        <v>508</v>
      </c>
      <c r="B265" s="76">
        <v>225</v>
      </c>
      <c r="C265" s="76">
        <v>22</v>
      </c>
      <c r="D265" s="89" t="s">
        <v>509</v>
      </c>
      <c r="E265" s="78">
        <v>2007</v>
      </c>
      <c r="F265" s="78" t="s">
        <v>114</v>
      </c>
      <c r="G265" s="89"/>
      <c r="H265" s="80" t="s">
        <v>505</v>
      </c>
      <c r="I265" s="81">
        <v>375</v>
      </c>
      <c r="J265" s="90" t="s">
        <v>978</v>
      </c>
      <c r="K265" s="91">
        <f t="shared" si="84"/>
        <v>8580</v>
      </c>
      <c r="L265" s="84">
        <f t="shared" si="85"/>
        <v>5148</v>
      </c>
      <c r="M265" s="11"/>
      <c r="N265" s="12">
        <f t="shared" si="86"/>
        <v>0</v>
      </c>
      <c r="O265" s="85" t="str">
        <f t="shared" si="87"/>
        <v>R24-0707</v>
      </c>
      <c r="P265" s="120">
        <f t="shared" si="88"/>
        <v>4680</v>
      </c>
      <c r="Q265" s="36" t="s">
        <v>62</v>
      </c>
      <c r="R265" s="86">
        <f>VLOOKUP(A265,'[4]全リスト (2)'!$C:$AA,25,0)</f>
        <v>7800</v>
      </c>
      <c r="S265" s="74" t="s">
        <v>69</v>
      </c>
      <c r="T265" s="74" t="s">
        <v>70</v>
      </c>
      <c r="U265" s="74"/>
      <c r="V265" s="37" t="e">
        <v>#N/A</v>
      </c>
      <c r="W265" s="37">
        <f>VLOOKUP(A265,[2]帳簿在庫!$B:$C,2,0)</f>
        <v>22</v>
      </c>
    </row>
    <row r="266" spans="1:23" ht="19.8" customHeight="1">
      <c r="A266" s="75" t="s">
        <v>512</v>
      </c>
      <c r="B266" s="76">
        <v>226</v>
      </c>
      <c r="C266" s="76">
        <v>12</v>
      </c>
      <c r="D266" s="89" t="s">
        <v>513</v>
      </c>
      <c r="E266" s="78">
        <v>2016</v>
      </c>
      <c r="F266" s="78" t="s">
        <v>114</v>
      </c>
      <c r="G266" s="89" t="s">
        <v>326</v>
      </c>
      <c r="H266" s="80" t="s">
        <v>505</v>
      </c>
      <c r="I266" s="81">
        <v>375</v>
      </c>
      <c r="J266" s="90" t="s">
        <v>757</v>
      </c>
      <c r="K266" s="91">
        <f t="shared" si="84"/>
        <v>6380.0000000000009</v>
      </c>
      <c r="L266" s="84">
        <f t="shared" si="85"/>
        <v>3828.0000000000005</v>
      </c>
      <c r="M266" s="11"/>
      <c r="N266" s="12">
        <f t="shared" si="86"/>
        <v>0</v>
      </c>
      <c r="O266" s="85" t="str">
        <f t="shared" si="87"/>
        <v>R24-1816</v>
      </c>
      <c r="P266" s="120">
        <f t="shared" si="88"/>
        <v>3480</v>
      </c>
      <c r="Q266" s="36" t="s">
        <v>62</v>
      </c>
      <c r="R266" s="86">
        <f>VLOOKUP(A266,'[4]全リスト (2)'!$C:$AA,25,0)</f>
        <v>5800</v>
      </c>
      <c r="S266" s="74" t="s">
        <v>69</v>
      </c>
      <c r="T266" s="74" t="s">
        <v>70</v>
      </c>
      <c r="U266" s="74"/>
      <c r="V266" s="37" t="e">
        <v>#N/A</v>
      </c>
      <c r="W266" s="37">
        <f>VLOOKUP(A266,[2]帳簿在庫!$B:$C,2,0)</f>
        <v>12</v>
      </c>
    </row>
    <row r="267" spans="1:23" ht="19.8" customHeight="1">
      <c r="A267" s="75" t="s">
        <v>516</v>
      </c>
      <c r="B267" s="76">
        <v>227</v>
      </c>
      <c r="C267" s="76">
        <v>9</v>
      </c>
      <c r="D267" s="89" t="s">
        <v>515</v>
      </c>
      <c r="E267" s="78">
        <v>1996</v>
      </c>
      <c r="F267" s="78" t="s">
        <v>114</v>
      </c>
      <c r="G267" s="89"/>
      <c r="H267" s="80" t="s">
        <v>505</v>
      </c>
      <c r="I267" s="81">
        <v>750</v>
      </c>
      <c r="J267" s="90" t="s">
        <v>757</v>
      </c>
      <c r="K267" s="91">
        <f t="shared" si="84"/>
        <v>22110</v>
      </c>
      <c r="L267" s="84">
        <f t="shared" si="85"/>
        <v>13266.000000000002</v>
      </c>
      <c r="M267" s="11"/>
      <c r="N267" s="12">
        <f t="shared" si="86"/>
        <v>0</v>
      </c>
      <c r="O267" s="85" t="str">
        <f t="shared" si="87"/>
        <v>R24-2396</v>
      </c>
      <c r="P267" s="120">
        <f t="shared" si="88"/>
        <v>12060</v>
      </c>
      <c r="Q267" s="36" t="s">
        <v>62</v>
      </c>
      <c r="R267" s="86">
        <f>VLOOKUP(A267,'[4]全リスト (2)'!$C:$AA,25,0)</f>
        <v>20100</v>
      </c>
      <c r="S267" s="74" t="s">
        <v>69</v>
      </c>
      <c r="T267" s="74" t="s">
        <v>70</v>
      </c>
      <c r="U267" s="74"/>
      <c r="V267" s="37" t="e">
        <v>#N/A</v>
      </c>
      <c r="W267" s="37">
        <f>VLOOKUP(A267,[2]帳簿在庫!$B:$C,2,0)</f>
        <v>9</v>
      </c>
    </row>
    <row r="268" spans="1:23" ht="19.8" customHeight="1">
      <c r="A268" s="75" t="s">
        <v>517</v>
      </c>
      <c r="B268" s="76">
        <v>228</v>
      </c>
      <c r="C268" s="76">
        <v>11</v>
      </c>
      <c r="D268" s="89" t="s">
        <v>518</v>
      </c>
      <c r="E268" s="78">
        <v>2017</v>
      </c>
      <c r="F268" s="78" t="s">
        <v>114</v>
      </c>
      <c r="G268" s="89" t="s">
        <v>519</v>
      </c>
      <c r="H268" s="80" t="s">
        <v>319</v>
      </c>
      <c r="I268" s="81">
        <v>375</v>
      </c>
      <c r="J268" s="90" t="s">
        <v>979</v>
      </c>
      <c r="K268" s="91">
        <f t="shared" si="84"/>
        <v>4400</v>
      </c>
      <c r="L268" s="84">
        <f t="shared" si="85"/>
        <v>2640</v>
      </c>
      <c r="M268" s="11"/>
      <c r="N268" s="12">
        <f t="shared" si="86"/>
        <v>0</v>
      </c>
      <c r="O268" s="85" t="str">
        <f t="shared" si="87"/>
        <v>R24-3717</v>
      </c>
      <c r="P268" s="120">
        <f t="shared" si="88"/>
        <v>2400</v>
      </c>
      <c r="Q268" s="36" t="s">
        <v>62</v>
      </c>
      <c r="R268" s="86">
        <f>VLOOKUP(A268,'[4]全リスト (2)'!$C:$AA,25,0)</f>
        <v>4000</v>
      </c>
      <c r="S268" s="74" t="s">
        <v>69</v>
      </c>
      <c r="T268" s="74" t="s">
        <v>70</v>
      </c>
      <c r="U268" s="74"/>
      <c r="V268" s="37" t="e">
        <v>#N/A</v>
      </c>
      <c r="W268" s="37">
        <f>VLOOKUP(A268,[2]帳簿在庫!$B:$C,2,0)</f>
        <v>11</v>
      </c>
    </row>
    <row r="269" spans="1:23" ht="19.8" customHeight="1">
      <c r="A269" s="75" t="s">
        <v>520</v>
      </c>
      <c r="B269" s="76">
        <v>229</v>
      </c>
      <c r="C269" s="76">
        <v>3</v>
      </c>
      <c r="D269" s="89" t="s">
        <v>521</v>
      </c>
      <c r="E269" s="78">
        <v>2014</v>
      </c>
      <c r="F269" s="78" t="s">
        <v>522</v>
      </c>
      <c r="G269" s="89"/>
      <c r="H269" s="80" t="s">
        <v>503</v>
      </c>
      <c r="I269" s="81">
        <v>750</v>
      </c>
      <c r="J269" s="90" t="s">
        <v>757</v>
      </c>
      <c r="K269" s="91">
        <f t="shared" si="84"/>
        <v>8580</v>
      </c>
      <c r="L269" s="84">
        <f t="shared" si="85"/>
        <v>5148</v>
      </c>
      <c r="M269" s="11"/>
      <c r="N269" s="12">
        <f t="shared" si="86"/>
        <v>0</v>
      </c>
      <c r="O269" s="85" t="str">
        <f t="shared" si="87"/>
        <v>R24-4014</v>
      </c>
      <c r="P269" s="120">
        <f t="shared" si="88"/>
        <v>4680</v>
      </c>
      <c r="Q269" s="36" t="s">
        <v>62</v>
      </c>
      <c r="R269" s="86">
        <f>VLOOKUP(A269,'[4]全リスト (2)'!$C:$AA,25,0)</f>
        <v>7800</v>
      </c>
      <c r="S269" s="74" t="s">
        <v>69</v>
      </c>
      <c r="T269" s="74" t="s">
        <v>70</v>
      </c>
      <c r="U269" s="74"/>
      <c r="V269" s="37" t="e">
        <v>#N/A</v>
      </c>
      <c r="W269" s="37">
        <f>VLOOKUP(A269,[2]帳簿在庫!$B:$C,2,0)</f>
        <v>3</v>
      </c>
    </row>
    <row r="270" spans="1:23" ht="19.8" customHeight="1">
      <c r="A270" s="75" t="s">
        <v>523</v>
      </c>
      <c r="B270" s="76">
        <v>230</v>
      </c>
      <c r="C270" s="76">
        <v>10</v>
      </c>
      <c r="D270" s="89" t="s">
        <v>524</v>
      </c>
      <c r="E270" s="78">
        <v>2015</v>
      </c>
      <c r="F270" s="78" t="s">
        <v>114</v>
      </c>
      <c r="G270" s="89"/>
      <c r="H270" s="80" t="s">
        <v>503</v>
      </c>
      <c r="I270" s="81">
        <v>375</v>
      </c>
      <c r="J270" s="90" t="s">
        <v>757</v>
      </c>
      <c r="K270" s="91">
        <f t="shared" si="84"/>
        <v>6600.0000000000009</v>
      </c>
      <c r="L270" s="84">
        <f t="shared" si="85"/>
        <v>3960.0000000000005</v>
      </c>
      <c r="M270" s="11"/>
      <c r="N270" s="12">
        <f t="shared" si="86"/>
        <v>0</v>
      </c>
      <c r="O270" s="85" t="str">
        <f t="shared" si="87"/>
        <v>R24-4515</v>
      </c>
      <c r="P270" s="120">
        <f t="shared" si="88"/>
        <v>3600</v>
      </c>
      <c r="Q270" s="36" t="s">
        <v>62</v>
      </c>
      <c r="R270" s="86">
        <f>VLOOKUP(A270,'[4]全リスト (2)'!$C:$AA,25,0)</f>
        <v>6000</v>
      </c>
      <c r="S270" s="74" t="s">
        <v>69</v>
      </c>
      <c r="T270" s="74" t="s">
        <v>70</v>
      </c>
      <c r="U270" s="74"/>
      <c r="V270" s="37" t="e">
        <v>#N/A</v>
      </c>
      <c r="W270" s="37">
        <f>VLOOKUP(A270,[2]帳簿在庫!$B:$C,2,0)</f>
        <v>10</v>
      </c>
    </row>
    <row r="271" spans="1:23" ht="19.8" customHeight="1">
      <c r="A271" s="75" t="s">
        <v>534</v>
      </c>
      <c r="B271" s="76">
        <v>231</v>
      </c>
      <c r="C271" s="76">
        <v>19</v>
      </c>
      <c r="D271" s="89" t="s">
        <v>535</v>
      </c>
      <c r="E271" s="78">
        <v>2014</v>
      </c>
      <c r="F271" s="78" t="s">
        <v>116</v>
      </c>
      <c r="G271" s="89" t="s">
        <v>326</v>
      </c>
      <c r="H271" s="80" t="s">
        <v>126</v>
      </c>
      <c r="I271" s="81">
        <v>750</v>
      </c>
      <c r="J271" s="90" t="s">
        <v>877</v>
      </c>
      <c r="K271" s="91">
        <f t="shared" si="84"/>
        <v>27610.000000000004</v>
      </c>
      <c r="L271" s="84">
        <f t="shared" si="85"/>
        <v>16566</v>
      </c>
      <c r="M271" s="11"/>
      <c r="N271" s="12">
        <f t="shared" si="86"/>
        <v>0</v>
      </c>
      <c r="O271" s="85" t="str">
        <f t="shared" si="87"/>
        <v>R26-2814</v>
      </c>
      <c r="P271" s="120">
        <f t="shared" si="88"/>
        <v>15060</v>
      </c>
      <c r="Q271" s="36" t="s">
        <v>62</v>
      </c>
      <c r="R271" s="86">
        <f>VLOOKUP(A271,'[4]全リスト (2)'!$C:$AA,25,0)</f>
        <v>25100</v>
      </c>
      <c r="S271" s="74" t="s">
        <v>69</v>
      </c>
      <c r="T271" s="74" t="s">
        <v>70</v>
      </c>
      <c r="U271" s="74"/>
      <c r="V271" s="37" t="e">
        <v>#N/A</v>
      </c>
      <c r="W271" s="37">
        <f>VLOOKUP(A271,[2]帳簿在庫!$B:$C,2,0)</f>
        <v>19</v>
      </c>
    </row>
    <row r="272" spans="1:23" ht="19.8" customHeight="1">
      <c r="A272" s="75" t="s">
        <v>538</v>
      </c>
      <c r="B272" s="76">
        <v>232</v>
      </c>
      <c r="C272" s="76">
        <v>1</v>
      </c>
      <c r="D272" s="89" t="s">
        <v>145</v>
      </c>
      <c r="E272" s="78">
        <v>2015</v>
      </c>
      <c r="F272" s="78" t="s">
        <v>116</v>
      </c>
      <c r="G272" s="89" t="s">
        <v>326</v>
      </c>
      <c r="H272" s="80" t="s">
        <v>126</v>
      </c>
      <c r="I272" s="81">
        <v>750</v>
      </c>
      <c r="J272" s="90" t="s">
        <v>921</v>
      </c>
      <c r="K272" s="91">
        <f t="shared" si="84"/>
        <v>99880.000000000015</v>
      </c>
      <c r="L272" s="84">
        <f t="shared" si="85"/>
        <v>59928.000000000007</v>
      </c>
      <c r="M272" s="11"/>
      <c r="N272" s="12">
        <f t="shared" si="86"/>
        <v>0</v>
      </c>
      <c r="O272" s="85" t="str">
        <f t="shared" si="87"/>
        <v>R26-2915</v>
      </c>
      <c r="P272" s="120">
        <f t="shared" si="88"/>
        <v>54480</v>
      </c>
      <c r="Q272" s="36" t="s">
        <v>62</v>
      </c>
      <c r="R272" s="86">
        <f>VLOOKUP(A272,'[4]全リスト (2)'!$C:$AA,25,0)</f>
        <v>90800</v>
      </c>
      <c r="S272" s="74" t="s">
        <v>69</v>
      </c>
      <c r="T272" s="74" t="s">
        <v>70</v>
      </c>
      <c r="U272" s="74"/>
      <c r="V272" s="37" t="e">
        <v>#N/A</v>
      </c>
      <c r="W272" s="37">
        <f>VLOOKUP(A272,[2]帳簿在庫!$B:$C,2,0)</f>
        <v>1</v>
      </c>
    </row>
    <row r="273" spans="1:23" ht="19.8" customHeight="1">
      <c r="A273" s="75" t="s">
        <v>540</v>
      </c>
      <c r="B273" s="76">
        <v>233</v>
      </c>
      <c r="C273" s="76">
        <v>9</v>
      </c>
      <c r="D273" s="89" t="s">
        <v>145</v>
      </c>
      <c r="E273" s="78">
        <v>1998</v>
      </c>
      <c r="F273" s="78" t="s">
        <v>116</v>
      </c>
      <c r="G273" s="89" t="s">
        <v>326</v>
      </c>
      <c r="H273" s="80" t="s">
        <v>126</v>
      </c>
      <c r="I273" s="81">
        <v>750</v>
      </c>
      <c r="J273" s="90" t="s">
        <v>782</v>
      </c>
      <c r="K273" s="91">
        <f t="shared" si="84"/>
        <v>103400.00000000001</v>
      </c>
      <c r="L273" s="84">
        <f t="shared" si="85"/>
        <v>62040.000000000007</v>
      </c>
      <c r="M273" s="11"/>
      <c r="N273" s="12">
        <f t="shared" si="86"/>
        <v>0</v>
      </c>
      <c r="O273" s="85" t="str">
        <f t="shared" si="87"/>
        <v>R26-2998</v>
      </c>
      <c r="P273" s="120">
        <f t="shared" si="88"/>
        <v>56400</v>
      </c>
      <c r="Q273" s="36" t="s">
        <v>62</v>
      </c>
      <c r="R273" s="86">
        <f>VLOOKUP(A273,'[4]全リスト (2)'!$C:$AA,25,0)</f>
        <v>94000</v>
      </c>
      <c r="S273" s="74" t="s">
        <v>69</v>
      </c>
      <c r="T273" s="74" t="s">
        <v>70</v>
      </c>
      <c r="U273" s="74"/>
      <c r="V273" s="37" t="e">
        <v>#N/A</v>
      </c>
      <c r="W273" s="37">
        <f>VLOOKUP(A273,[2]帳簿在庫!$B:$C,2,0)</f>
        <v>9</v>
      </c>
    </row>
    <row r="274" spans="1:23" ht="19.8" customHeight="1">
      <c r="A274" s="75" t="s">
        <v>541</v>
      </c>
      <c r="B274" s="76">
        <v>234</v>
      </c>
      <c r="C274" s="76">
        <v>4</v>
      </c>
      <c r="D274" s="89" t="s">
        <v>542</v>
      </c>
      <c r="E274" s="78">
        <v>1999</v>
      </c>
      <c r="F274" s="78" t="s">
        <v>116</v>
      </c>
      <c r="G274" s="89"/>
      <c r="H274" s="80" t="s">
        <v>126</v>
      </c>
      <c r="I274" s="81">
        <v>750</v>
      </c>
      <c r="J274" s="90"/>
      <c r="K274" s="91">
        <f t="shared" si="84"/>
        <v>23100.000000000004</v>
      </c>
      <c r="L274" s="84">
        <f t="shared" si="85"/>
        <v>13860.000000000002</v>
      </c>
      <c r="M274" s="11"/>
      <c r="N274" s="12">
        <f t="shared" si="86"/>
        <v>0</v>
      </c>
      <c r="O274" s="85" t="str">
        <f t="shared" si="87"/>
        <v>R26-3199</v>
      </c>
      <c r="P274" s="120">
        <f t="shared" si="88"/>
        <v>12600</v>
      </c>
      <c r="Q274" s="36" t="s">
        <v>62</v>
      </c>
      <c r="R274" s="86">
        <f>VLOOKUP(A274,'[4]全リスト (2)'!$C:$AA,25,0)</f>
        <v>21000</v>
      </c>
      <c r="S274" s="74" t="s">
        <v>69</v>
      </c>
      <c r="T274" s="74" t="s">
        <v>70</v>
      </c>
      <c r="U274" s="74"/>
      <c r="V274" s="37" t="e">
        <v>#N/A</v>
      </c>
      <c r="W274" s="37">
        <f>VLOOKUP(A274,[2]帳簿在庫!$B:$C,2,0)</f>
        <v>4</v>
      </c>
    </row>
    <row r="275" spans="1:23" ht="19.8" customHeight="1">
      <c r="A275" s="75" t="s">
        <v>888</v>
      </c>
      <c r="B275" s="76">
        <v>235</v>
      </c>
      <c r="C275" s="76">
        <v>3</v>
      </c>
      <c r="D275" s="89" t="s">
        <v>934</v>
      </c>
      <c r="E275" s="78">
        <v>2011</v>
      </c>
      <c r="F275" s="78" t="s">
        <v>116</v>
      </c>
      <c r="G275" s="89"/>
      <c r="H275" s="80" t="s">
        <v>527</v>
      </c>
      <c r="I275" s="81">
        <v>750</v>
      </c>
      <c r="J275" s="90"/>
      <c r="K275" s="91">
        <f t="shared" si="84"/>
        <v>9680</v>
      </c>
      <c r="L275" s="84">
        <f t="shared" si="85"/>
        <v>5808.0000000000009</v>
      </c>
      <c r="M275" s="11"/>
      <c r="N275" s="12">
        <f t="shared" si="86"/>
        <v>0</v>
      </c>
      <c r="O275" s="85" t="str">
        <f t="shared" si="87"/>
        <v>R26-4611</v>
      </c>
      <c r="P275" s="120">
        <f t="shared" si="88"/>
        <v>5280</v>
      </c>
      <c r="Q275" s="36" t="s">
        <v>62</v>
      </c>
      <c r="R275" s="86">
        <f>VLOOKUP(A275,'[4]全リスト (2)'!$C:$AA,25,0)</f>
        <v>8800</v>
      </c>
      <c r="S275" s="74" t="s">
        <v>69</v>
      </c>
      <c r="T275" s="74" t="s">
        <v>70</v>
      </c>
      <c r="U275" s="74"/>
      <c r="V275" s="37" t="e">
        <v>#N/A</v>
      </c>
      <c r="W275" s="37">
        <f>VLOOKUP(A275,[2]帳簿在庫!$B:$C,2,0)</f>
        <v>3</v>
      </c>
    </row>
    <row r="276" spans="1:23" ht="19.8" customHeight="1">
      <c r="A276" s="75" t="s">
        <v>889</v>
      </c>
      <c r="B276" s="76">
        <v>236</v>
      </c>
      <c r="C276" s="76">
        <v>3</v>
      </c>
      <c r="D276" s="89" t="s">
        <v>934</v>
      </c>
      <c r="E276" s="78">
        <v>2018</v>
      </c>
      <c r="F276" s="78" t="s">
        <v>116</v>
      </c>
      <c r="G276" s="89"/>
      <c r="H276" s="80" t="s">
        <v>527</v>
      </c>
      <c r="I276" s="81">
        <v>750</v>
      </c>
      <c r="J276" s="90"/>
      <c r="K276" s="91">
        <f t="shared" si="84"/>
        <v>10890</v>
      </c>
      <c r="L276" s="84">
        <f t="shared" si="85"/>
        <v>6534.0000000000009</v>
      </c>
      <c r="M276" s="11"/>
      <c r="N276" s="12">
        <f t="shared" si="86"/>
        <v>0</v>
      </c>
      <c r="O276" s="85" t="str">
        <f t="shared" si="87"/>
        <v>R26-4618</v>
      </c>
      <c r="P276" s="120">
        <f t="shared" si="88"/>
        <v>5940</v>
      </c>
      <c r="Q276" s="36" t="s">
        <v>62</v>
      </c>
      <c r="R276" s="86">
        <f>VLOOKUP(A276,'[4]全リスト (2)'!$C:$AA,25,0)</f>
        <v>9900</v>
      </c>
      <c r="S276" s="74" t="s">
        <v>69</v>
      </c>
      <c r="T276" s="74" t="s">
        <v>70</v>
      </c>
      <c r="U276" s="74"/>
      <c r="V276" s="37" t="e">
        <v>#N/A</v>
      </c>
      <c r="W276" s="37">
        <f>VLOOKUP(A276,[2]帳簿在庫!$B:$C,2,0)</f>
        <v>3</v>
      </c>
    </row>
    <row r="277" spans="1:23" ht="19.8" customHeight="1">
      <c r="A277" s="75" t="s">
        <v>127</v>
      </c>
      <c r="B277" s="76">
        <v>237</v>
      </c>
      <c r="C277" s="76">
        <v>47</v>
      </c>
      <c r="D277" s="89" t="s">
        <v>128</v>
      </c>
      <c r="E277" s="78">
        <v>2012</v>
      </c>
      <c r="F277" s="78" t="s">
        <v>116</v>
      </c>
      <c r="G277" s="89" t="s">
        <v>129</v>
      </c>
      <c r="H277" s="80" t="s">
        <v>130</v>
      </c>
      <c r="I277" s="81">
        <v>750</v>
      </c>
      <c r="J277" s="90"/>
      <c r="K277" s="91">
        <f t="shared" si="84"/>
        <v>3960.0000000000005</v>
      </c>
      <c r="L277" s="84">
        <f t="shared" si="85"/>
        <v>2376</v>
      </c>
      <c r="M277" s="11"/>
      <c r="N277" s="12">
        <f t="shared" si="86"/>
        <v>0</v>
      </c>
      <c r="O277" s="85" t="str">
        <f t="shared" si="87"/>
        <v>R27-0712</v>
      </c>
      <c r="P277" s="120">
        <f t="shared" si="88"/>
        <v>2160</v>
      </c>
      <c r="Q277" s="36" t="s">
        <v>62</v>
      </c>
      <c r="R277" s="86">
        <f>VLOOKUP(A277,'[4]全リスト (2)'!$C:$AA,25,0)</f>
        <v>3600</v>
      </c>
      <c r="S277" s="74" t="s">
        <v>69</v>
      </c>
      <c r="T277" s="74" t="s">
        <v>70</v>
      </c>
      <c r="U277" s="74"/>
      <c r="V277" s="37" t="e">
        <v>#N/A</v>
      </c>
      <c r="W277" s="37">
        <f>VLOOKUP(A277,[2]帳簿在庫!$B:$C,2,0)</f>
        <v>47</v>
      </c>
    </row>
    <row r="278" spans="1:23" ht="19.8" customHeight="1">
      <c r="A278" s="75" t="s">
        <v>555</v>
      </c>
      <c r="B278" s="76">
        <v>238</v>
      </c>
      <c r="C278" s="76">
        <v>6</v>
      </c>
      <c r="D278" s="89" t="s">
        <v>556</v>
      </c>
      <c r="E278" s="78">
        <v>2015</v>
      </c>
      <c r="F278" s="78" t="s">
        <v>116</v>
      </c>
      <c r="G278" s="89" t="s">
        <v>326</v>
      </c>
      <c r="H278" s="80" t="s">
        <v>557</v>
      </c>
      <c r="I278" s="81">
        <v>750</v>
      </c>
      <c r="J278" s="90" t="s">
        <v>921</v>
      </c>
      <c r="K278" s="91">
        <f t="shared" si="84"/>
        <v>90970.000000000015</v>
      </c>
      <c r="L278" s="84">
        <f t="shared" si="85"/>
        <v>54582.000000000007</v>
      </c>
      <c r="M278" s="11"/>
      <c r="N278" s="12">
        <f t="shared" si="86"/>
        <v>0</v>
      </c>
      <c r="O278" s="85" t="str">
        <f t="shared" si="87"/>
        <v>R29-0315</v>
      </c>
      <c r="P278" s="120">
        <f t="shared" si="88"/>
        <v>49620</v>
      </c>
      <c r="Q278" s="36" t="s">
        <v>62</v>
      </c>
      <c r="R278" s="86">
        <f>VLOOKUP(A278,'[4]全リスト (2)'!$C:$AA,25,0)</f>
        <v>82700</v>
      </c>
      <c r="S278" s="74" t="s">
        <v>69</v>
      </c>
      <c r="T278" s="74" t="s">
        <v>70</v>
      </c>
      <c r="U278" s="74"/>
      <c r="V278" s="37" t="e">
        <v>#N/A</v>
      </c>
      <c r="W278" s="37">
        <f>VLOOKUP(A278,[2]帳簿在庫!$B:$C,2,0)</f>
        <v>6</v>
      </c>
    </row>
    <row r="279" spans="1:23" ht="19.8" customHeight="1">
      <c r="A279" s="75" t="s">
        <v>558</v>
      </c>
      <c r="B279" s="76">
        <v>239</v>
      </c>
      <c r="C279" s="76">
        <v>18</v>
      </c>
      <c r="D279" s="89" t="s">
        <v>559</v>
      </c>
      <c r="E279" s="78">
        <v>1999</v>
      </c>
      <c r="F279" s="78" t="s">
        <v>116</v>
      </c>
      <c r="G279" s="89" t="s">
        <v>560</v>
      </c>
      <c r="H279" s="80" t="s">
        <v>557</v>
      </c>
      <c r="I279" s="81">
        <v>750</v>
      </c>
      <c r="J279" s="90" t="s">
        <v>938</v>
      </c>
      <c r="K279" s="91">
        <f t="shared" si="84"/>
        <v>32340.000000000004</v>
      </c>
      <c r="L279" s="84">
        <f t="shared" si="85"/>
        <v>19404</v>
      </c>
      <c r="M279" s="11"/>
      <c r="N279" s="12">
        <f t="shared" si="86"/>
        <v>0</v>
      </c>
      <c r="O279" s="85" t="str">
        <f t="shared" si="87"/>
        <v>R29-0999</v>
      </c>
      <c r="P279" s="120">
        <f t="shared" si="88"/>
        <v>17640</v>
      </c>
      <c r="Q279" s="36" t="s">
        <v>62</v>
      </c>
      <c r="R279" s="86">
        <f>VLOOKUP(A279,'[4]全リスト (2)'!$C:$AA,25,0)</f>
        <v>29400</v>
      </c>
      <c r="S279" s="74" t="s">
        <v>69</v>
      </c>
      <c r="T279" s="74" t="s">
        <v>70</v>
      </c>
      <c r="U279" s="74"/>
      <c r="V279" s="37" t="e">
        <v>#N/A</v>
      </c>
      <c r="W279" s="37">
        <f>VLOOKUP(A279,[2]帳簿在庫!$B:$C,2,0)</f>
        <v>18</v>
      </c>
    </row>
    <row r="280" spans="1:23" ht="19.8" customHeight="1">
      <c r="A280" s="75" t="s">
        <v>561</v>
      </c>
      <c r="B280" s="76">
        <v>240</v>
      </c>
      <c r="C280" s="76">
        <v>7</v>
      </c>
      <c r="D280" s="89" t="s">
        <v>562</v>
      </c>
      <c r="E280" s="78">
        <v>2003</v>
      </c>
      <c r="F280" s="78" t="s">
        <v>116</v>
      </c>
      <c r="G280" s="89" t="s">
        <v>326</v>
      </c>
      <c r="H280" s="80" t="s">
        <v>557</v>
      </c>
      <c r="I280" s="81">
        <v>750</v>
      </c>
      <c r="J280" s="90" t="s">
        <v>944</v>
      </c>
      <c r="K280" s="91">
        <f t="shared" si="84"/>
        <v>20020</v>
      </c>
      <c r="L280" s="84">
        <f t="shared" si="85"/>
        <v>12012.000000000002</v>
      </c>
      <c r="M280" s="11"/>
      <c r="N280" s="12">
        <f t="shared" si="86"/>
        <v>0</v>
      </c>
      <c r="O280" s="85" t="str">
        <f t="shared" si="87"/>
        <v>R29-1103</v>
      </c>
      <c r="P280" s="120">
        <f t="shared" si="88"/>
        <v>10920</v>
      </c>
      <c r="Q280" s="36" t="s">
        <v>62</v>
      </c>
      <c r="R280" s="86">
        <f>VLOOKUP(A280,'[4]全リスト (2)'!$C:$AA,25,0)</f>
        <v>18200</v>
      </c>
      <c r="S280" s="74" t="s">
        <v>69</v>
      </c>
      <c r="T280" s="74" t="s">
        <v>70</v>
      </c>
      <c r="U280" s="74"/>
      <c r="V280" s="37" t="e">
        <v>#N/A</v>
      </c>
      <c r="W280" s="37">
        <f>VLOOKUP(A280,[2]帳簿在庫!$B:$C,2,0)</f>
        <v>7</v>
      </c>
    </row>
    <row r="281" spans="1:23" ht="19.8" customHeight="1">
      <c r="A281" s="75" t="s">
        <v>565</v>
      </c>
      <c r="B281" s="76">
        <v>241</v>
      </c>
      <c r="C281" s="76">
        <v>5</v>
      </c>
      <c r="D281" s="89" t="s">
        <v>564</v>
      </c>
      <c r="E281" s="78">
        <v>1994</v>
      </c>
      <c r="F281" s="78" t="s">
        <v>116</v>
      </c>
      <c r="G281" s="89"/>
      <c r="H281" s="80" t="s">
        <v>557</v>
      </c>
      <c r="I281" s="81">
        <v>750</v>
      </c>
      <c r="J281" s="90"/>
      <c r="K281" s="91">
        <f t="shared" ref="K281:K293" si="89">R281*1.1</f>
        <v>31680.000000000004</v>
      </c>
      <c r="L281" s="84">
        <f t="shared" ref="L281:L293" si="90">R281*0.6*1.1</f>
        <v>19008</v>
      </c>
      <c r="M281" s="11"/>
      <c r="N281" s="12">
        <f t="shared" ref="N281:N310" si="91">L281*M281</f>
        <v>0</v>
      </c>
      <c r="O281" s="85" t="str">
        <f t="shared" ref="O281:O310" si="92">MID(A281,2,3)&amp;"-"&amp;RIGHT(A281,4)</f>
        <v>R29-1394</v>
      </c>
      <c r="P281" s="120">
        <f t="shared" ref="P281:P293" si="93">R281*0.6</f>
        <v>17280</v>
      </c>
      <c r="Q281" s="36" t="s">
        <v>62</v>
      </c>
      <c r="R281" s="86">
        <f>VLOOKUP(A281,'[4]全リスト (2)'!$C:$AA,25,0)</f>
        <v>28800</v>
      </c>
      <c r="S281" s="74" t="s">
        <v>69</v>
      </c>
      <c r="T281" s="74" t="s">
        <v>70</v>
      </c>
      <c r="U281" s="74"/>
      <c r="V281" s="37" t="e">
        <v>#N/A</v>
      </c>
      <c r="W281" s="37">
        <f>VLOOKUP(A281,[2]帳簿在庫!$B:$C,2,0)</f>
        <v>5</v>
      </c>
    </row>
    <row r="282" spans="1:23" ht="19.8" customHeight="1">
      <c r="A282" s="75" t="s">
        <v>566</v>
      </c>
      <c r="B282" s="76">
        <v>242</v>
      </c>
      <c r="C282" s="76">
        <v>6</v>
      </c>
      <c r="D282" s="89" t="s">
        <v>564</v>
      </c>
      <c r="E282" s="78">
        <v>1999</v>
      </c>
      <c r="F282" s="78" t="s">
        <v>116</v>
      </c>
      <c r="G282" s="89" t="s">
        <v>326</v>
      </c>
      <c r="H282" s="80" t="s">
        <v>557</v>
      </c>
      <c r="I282" s="81">
        <v>750</v>
      </c>
      <c r="J282" s="90" t="s">
        <v>941</v>
      </c>
      <c r="K282" s="91">
        <f t="shared" si="89"/>
        <v>43010</v>
      </c>
      <c r="L282" s="84">
        <f t="shared" si="90"/>
        <v>25806.000000000004</v>
      </c>
      <c r="M282" s="11"/>
      <c r="N282" s="12">
        <f t="shared" si="91"/>
        <v>0</v>
      </c>
      <c r="O282" s="85" t="str">
        <f t="shared" si="92"/>
        <v>R29-1399</v>
      </c>
      <c r="P282" s="120">
        <f t="shared" si="93"/>
        <v>23460</v>
      </c>
      <c r="Q282" s="36" t="s">
        <v>62</v>
      </c>
      <c r="R282" s="86">
        <f>VLOOKUP(A282,'[4]全リスト (2)'!$C:$AA,25,0)</f>
        <v>39100</v>
      </c>
      <c r="S282" s="74" t="s">
        <v>69</v>
      </c>
      <c r="T282" s="74" t="s">
        <v>70</v>
      </c>
      <c r="U282" s="74"/>
      <c r="V282" s="37" t="e">
        <v>#N/A</v>
      </c>
      <c r="W282" s="37">
        <f>VLOOKUP(A282,[2]帳簿在庫!$B:$C,2,0)</f>
        <v>6</v>
      </c>
    </row>
    <row r="283" spans="1:23" ht="19.8" customHeight="1">
      <c r="A283" s="75" t="s">
        <v>567</v>
      </c>
      <c r="B283" s="76">
        <v>243</v>
      </c>
      <c r="C283" s="76">
        <v>1</v>
      </c>
      <c r="D283" s="89" t="s">
        <v>568</v>
      </c>
      <c r="E283" s="78">
        <v>2014</v>
      </c>
      <c r="F283" s="78" t="s">
        <v>116</v>
      </c>
      <c r="G283" s="89" t="s">
        <v>326</v>
      </c>
      <c r="H283" s="80" t="s">
        <v>557</v>
      </c>
      <c r="I283" s="81">
        <v>750</v>
      </c>
      <c r="J283" s="90" t="s">
        <v>939</v>
      </c>
      <c r="K283" s="91">
        <f t="shared" si="89"/>
        <v>804540.00000000012</v>
      </c>
      <c r="L283" s="84">
        <f t="shared" si="90"/>
        <v>482724.00000000006</v>
      </c>
      <c r="M283" s="11"/>
      <c r="N283" s="12">
        <f t="shared" si="91"/>
        <v>0</v>
      </c>
      <c r="O283" s="85" t="str">
        <f t="shared" si="92"/>
        <v>R29-2114</v>
      </c>
      <c r="P283" s="120">
        <f t="shared" si="93"/>
        <v>438840</v>
      </c>
      <c r="Q283" s="36" t="s">
        <v>62</v>
      </c>
      <c r="R283" s="86">
        <f>VLOOKUP(A283,'[4]全リスト (2)'!$C:$AA,25,0)</f>
        <v>731400</v>
      </c>
      <c r="S283" s="74" t="s">
        <v>69</v>
      </c>
      <c r="T283" s="74" t="s">
        <v>70</v>
      </c>
      <c r="U283" s="74"/>
      <c r="V283" s="37" t="e">
        <v>#N/A</v>
      </c>
      <c r="W283" s="37">
        <f>VLOOKUP(A283,[2]帳簿在庫!$B:$C,2,0)</f>
        <v>1</v>
      </c>
    </row>
    <row r="284" spans="1:23" ht="19.8" customHeight="1">
      <c r="A284" s="75" t="s">
        <v>569</v>
      </c>
      <c r="B284" s="76">
        <v>244</v>
      </c>
      <c r="C284" s="76">
        <v>6</v>
      </c>
      <c r="D284" s="89" t="s">
        <v>570</v>
      </c>
      <c r="E284" s="78">
        <v>2015</v>
      </c>
      <c r="F284" s="78" t="s">
        <v>116</v>
      </c>
      <c r="G284" s="89" t="s">
        <v>326</v>
      </c>
      <c r="H284" s="80" t="s">
        <v>557</v>
      </c>
      <c r="I284" s="81">
        <v>750</v>
      </c>
      <c r="J284" s="90" t="s">
        <v>942</v>
      </c>
      <c r="K284" s="91">
        <f t="shared" si="89"/>
        <v>69740</v>
      </c>
      <c r="L284" s="84">
        <f t="shared" si="90"/>
        <v>41844</v>
      </c>
      <c r="M284" s="11"/>
      <c r="N284" s="12">
        <f t="shared" si="91"/>
        <v>0</v>
      </c>
      <c r="O284" s="85" t="str">
        <f t="shared" si="92"/>
        <v>R29-2615</v>
      </c>
      <c r="P284" s="120">
        <f t="shared" si="93"/>
        <v>38040</v>
      </c>
      <c r="Q284" s="36" t="s">
        <v>62</v>
      </c>
      <c r="R284" s="86">
        <f>VLOOKUP(A284,'[4]全リスト (2)'!$C:$AA,25,0)</f>
        <v>63400</v>
      </c>
      <c r="S284" s="74" t="s">
        <v>69</v>
      </c>
      <c r="T284" s="74" t="s">
        <v>70</v>
      </c>
      <c r="U284" s="74"/>
      <c r="V284" s="37" t="e">
        <v>#N/A</v>
      </c>
      <c r="W284" s="37">
        <f>VLOOKUP(A284,[2]帳簿在庫!$B:$C,2,0)</f>
        <v>6</v>
      </c>
    </row>
    <row r="285" spans="1:23" ht="19.8" customHeight="1">
      <c r="A285" s="75" t="s">
        <v>571</v>
      </c>
      <c r="B285" s="76">
        <v>245</v>
      </c>
      <c r="C285" s="76">
        <v>1</v>
      </c>
      <c r="D285" s="89" t="s">
        <v>572</v>
      </c>
      <c r="E285" s="78">
        <v>2011</v>
      </c>
      <c r="F285" s="78" t="s">
        <v>116</v>
      </c>
      <c r="G285" s="89" t="s">
        <v>326</v>
      </c>
      <c r="H285" s="80" t="s">
        <v>557</v>
      </c>
      <c r="I285" s="81">
        <v>750</v>
      </c>
      <c r="J285" s="90" t="s">
        <v>945</v>
      </c>
      <c r="K285" s="91">
        <f t="shared" si="89"/>
        <v>781110.00000000012</v>
      </c>
      <c r="L285" s="84">
        <f t="shared" si="90"/>
        <v>468666.00000000006</v>
      </c>
      <c r="M285" s="11"/>
      <c r="N285" s="12">
        <f t="shared" si="91"/>
        <v>0</v>
      </c>
      <c r="O285" s="85" t="str">
        <f t="shared" si="92"/>
        <v>R29-3311</v>
      </c>
      <c r="P285" s="120">
        <f t="shared" si="93"/>
        <v>426060</v>
      </c>
      <c r="Q285" s="36" t="s">
        <v>62</v>
      </c>
      <c r="R285" s="86">
        <f>VLOOKUP(A285,'[4]全リスト (2)'!$C:$AA,25,0)</f>
        <v>710100</v>
      </c>
      <c r="S285" s="74" t="s">
        <v>69</v>
      </c>
      <c r="T285" s="74" t="s">
        <v>70</v>
      </c>
      <c r="U285" s="74"/>
      <c r="V285" s="37" t="e">
        <v>#N/A</v>
      </c>
      <c r="W285" s="37">
        <f>VLOOKUP(A285,[2]帳簿在庫!$B:$C,2,0)</f>
        <v>1</v>
      </c>
    </row>
    <row r="286" spans="1:23" ht="19.8" customHeight="1">
      <c r="A286" s="75" t="s">
        <v>575</v>
      </c>
      <c r="B286" s="76">
        <v>246</v>
      </c>
      <c r="C286" s="76">
        <v>5</v>
      </c>
      <c r="D286" s="89" t="s">
        <v>574</v>
      </c>
      <c r="E286" s="78">
        <v>2015</v>
      </c>
      <c r="F286" s="78" t="s">
        <v>116</v>
      </c>
      <c r="G286" s="89" t="s">
        <v>326</v>
      </c>
      <c r="H286" s="80" t="s">
        <v>557</v>
      </c>
      <c r="I286" s="81">
        <v>750</v>
      </c>
      <c r="J286" s="90" t="s">
        <v>943</v>
      </c>
      <c r="K286" s="91">
        <f t="shared" si="89"/>
        <v>64350.000000000007</v>
      </c>
      <c r="L286" s="84">
        <f t="shared" si="90"/>
        <v>38610</v>
      </c>
      <c r="M286" s="11"/>
      <c r="N286" s="12">
        <f t="shared" si="91"/>
        <v>0</v>
      </c>
      <c r="O286" s="85" t="str">
        <f t="shared" si="92"/>
        <v>R29-3515</v>
      </c>
      <c r="P286" s="120">
        <f t="shared" si="93"/>
        <v>35100</v>
      </c>
      <c r="Q286" s="36" t="s">
        <v>62</v>
      </c>
      <c r="R286" s="86">
        <f>VLOOKUP(A286,'[4]全リスト (2)'!$C:$AA,25,0)</f>
        <v>58500</v>
      </c>
      <c r="S286" s="74" t="s">
        <v>69</v>
      </c>
      <c r="T286" s="74" t="s">
        <v>70</v>
      </c>
      <c r="U286" s="74"/>
      <c r="V286" s="37" t="e">
        <v>#N/A</v>
      </c>
      <c r="W286" s="37">
        <f>VLOOKUP(A286,[2]帳簿在庫!$B:$C,2,0)</f>
        <v>5</v>
      </c>
    </row>
    <row r="287" spans="1:23" ht="19.8" customHeight="1">
      <c r="A287" s="75" t="s">
        <v>576</v>
      </c>
      <c r="B287" s="76">
        <v>247</v>
      </c>
      <c r="C287" s="76">
        <v>9</v>
      </c>
      <c r="D287" s="89" t="s">
        <v>577</v>
      </c>
      <c r="E287" s="78">
        <v>2013</v>
      </c>
      <c r="F287" s="78" t="s">
        <v>116</v>
      </c>
      <c r="G287" s="89"/>
      <c r="H287" s="80" t="s">
        <v>557</v>
      </c>
      <c r="I287" s="81">
        <v>750</v>
      </c>
      <c r="J287" s="90"/>
      <c r="K287" s="91">
        <f t="shared" si="89"/>
        <v>107470.00000000001</v>
      </c>
      <c r="L287" s="84">
        <f t="shared" si="90"/>
        <v>64482.000000000007</v>
      </c>
      <c r="M287" s="11"/>
      <c r="N287" s="12">
        <f t="shared" si="91"/>
        <v>0</v>
      </c>
      <c r="O287" s="85" t="str">
        <f t="shared" si="92"/>
        <v>R29-3813</v>
      </c>
      <c r="P287" s="120">
        <f t="shared" si="93"/>
        <v>58620</v>
      </c>
      <c r="Q287" s="36" t="s">
        <v>62</v>
      </c>
      <c r="R287" s="86">
        <f>VLOOKUP(A287,'[4]全リスト (2)'!$C:$AA,25,0)</f>
        <v>97700</v>
      </c>
      <c r="S287" s="74" t="s">
        <v>69</v>
      </c>
      <c r="T287" s="74" t="s">
        <v>70</v>
      </c>
      <c r="U287" s="74"/>
      <c r="V287" s="37" t="e">
        <v>#N/A</v>
      </c>
      <c r="W287" s="37">
        <f>VLOOKUP(A287,[2]帳簿在庫!$B:$C,2,0)</f>
        <v>9</v>
      </c>
    </row>
    <row r="288" spans="1:23" ht="19.8" customHeight="1">
      <c r="A288" s="75" t="s">
        <v>578</v>
      </c>
      <c r="B288" s="76">
        <v>248</v>
      </c>
      <c r="C288" s="76">
        <v>3</v>
      </c>
      <c r="D288" s="89" t="s">
        <v>579</v>
      </c>
      <c r="E288" s="78">
        <v>2017</v>
      </c>
      <c r="F288" s="78" t="s">
        <v>116</v>
      </c>
      <c r="G288" s="89" t="s">
        <v>580</v>
      </c>
      <c r="H288" s="80" t="s">
        <v>557</v>
      </c>
      <c r="I288" s="81">
        <v>750</v>
      </c>
      <c r="J288" s="90" t="s">
        <v>940</v>
      </c>
      <c r="K288" s="91">
        <f t="shared" si="89"/>
        <v>69850</v>
      </c>
      <c r="L288" s="84">
        <f t="shared" si="90"/>
        <v>41910</v>
      </c>
      <c r="M288" s="11"/>
      <c r="N288" s="12">
        <f t="shared" si="91"/>
        <v>0</v>
      </c>
      <c r="O288" s="85" t="str">
        <f t="shared" si="92"/>
        <v>R29-5017</v>
      </c>
      <c r="P288" s="120">
        <f t="shared" si="93"/>
        <v>38100</v>
      </c>
      <c r="Q288" s="36" t="s">
        <v>62</v>
      </c>
      <c r="R288" s="86">
        <f>VLOOKUP(A288,'[4]全リスト (2)'!$C:$AA,25,0)</f>
        <v>63500</v>
      </c>
      <c r="S288" s="74" t="s">
        <v>69</v>
      </c>
      <c r="T288" s="74" t="s">
        <v>70</v>
      </c>
      <c r="U288" s="74"/>
      <c r="V288" s="37" t="e">
        <v>#N/A</v>
      </c>
      <c r="W288" s="37">
        <f>VLOOKUP(A288,[2]帳簿在庫!$B:$C,2,0)</f>
        <v>3</v>
      </c>
    </row>
    <row r="289" spans="1:23" ht="19.8" customHeight="1">
      <c r="A289" s="75" t="s">
        <v>585</v>
      </c>
      <c r="B289" s="76">
        <v>249</v>
      </c>
      <c r="C289" s="76">
        <v>11</v>
      </c>
      <c r="D289" s="89" t="s">
        <v>586</v>
      </c>
      <c r="E289" s="78">
        <v>2010</v>
      </c>
      <c r="F289" s="78" t="s">
        <v>116</v>
      </c>
      <c r="G289" s="89" t="s">
        <v>587</v>
      </c>
      <c r="H289" s="80" t="s">
        <v>557</v>
      </c>
      <c r="I289" s="81">
        <v>750</v>
      </c>
      <c r="J289" s="90"/>
      <c r="K289" s="91">
        <f t="shared" si="89"/>
        <v>20240</v>
      </c>
      <c r="L289" s="84">
        <f t="shared" si="90"/>
        <v>12144.000000000002</v>
      </c>
      <c r="M289" s="11"/>
      <c r="N289" s="12">
        <f t="shared" si="91"/>
        <v>0</v>
      </c>
      <c r="O289" s="85" t="str">
        <f t="shared" si="92"/>
        <v>R29-7410</v>
      </c>
      <c r="P289" s="120">
        <f t="shared" si="93"/>
        <v>11040</v>
      </c>
      <c r="Q289" s="36" t="s">
        <v>62</v>
      </c>
      <c r="R289" s="86">
        <f>VLOOKUP(A289,'[4]全リスト (2)'!$C:$AA,25,0)</f>
        <v>18400</v>
      </c>
      <c r="S289" s="74" t="s">
        <v>69</v>
      </c>
      <c r="T289" s="74" t="s">
        <v>70</v>
      </c>
      <c r="U289" s="74"/>
      <c r="V289" s="37" t="e">
        <v>#N/A</v>
      </c>
      <c r="W289" s="37">
        <f>VLOOKUP(A289,[2]帳簿在庫!$B:$C,2,0)</f>
        <v>11</v>
      </c>
    </row>
    <row r="290" spans="1:23" ht="19.8" customHeight="1">
      <c r="A290" s="75" t="s">
        <v>588</v>
      </c>
      <c r="B290" s="76">
        <v>250</v>
      </c>
      <c r="C290" s="76">
        <v>26</v>
      </c>
      <c r="D290" s="89" t="s">
        <v>589</v>
      </c>
      <c r="E290" s="78">
        <v>2002</v>
      </c>
      <c r="F290" s="78" t="s">
        <v>116</v>
      </c>
      <c r="G290" s="89" t="s">
        <v>326</v>
      </c>
      <c r="H290" s="80" t="s">
        <v>557</v>
      </c>
      <c r="I290" s="81">
        <v>750</v>
      </c>
      <c r="J290" s="90" t="s">
        <v>784</v>
      </c>
      <c r="K290" s="91">
        <f t="shared" si="89"/>
        <v>7590.0000000000009</v>
      </c>
      <c r="L290" s="84">
        <f t="shared" si="90"/>
        <v>4554</v>
      </c>
      <c r="M290" s="11"/>
      <c r="N290" s="12">
        <f t="shared" si="91"/>
        <v>0</v>
      </c>
      <c r="O290" s="85" t="str">
        <f t="shared" si="92"/>
        <v>R29-7602</v>
      </c>
      <c r="P290" s="120">
        <f t="shared" si="93"/>
        <v>4140</v>
      </c>
      <c r="Q290" s="36" t="s">
        <v>62</v>
      </c>
      <c r="R290" s="86">
        <f>VLOOKUP(A290,'[4]全リスト (2)'!$C:$AA,25,0)</f>
        <v>6900</v>
      </c>
      <c r="S290" s="74" t="s">
        <v>69</v>
      </c>
      <c r="T290" s="74" t="s">
        <v>70</v>
      </c>
      <c r="U290" s="74"/>
      <c r="V290" s="37" t="e">
        <v>#N/A</v>
      </c>
      <c r="W290" s="37">
        <f>VLOOKUP(A290,[2]帳簿在庫!$B:$C,2,0)</f>
        <v>26</v>
      </c>
    </row>
    <row r="291" spans="1:23" ht="19.8" customHeight="1">
      <c r="A291" s="75" t="s">
        <v>590</v>
      </c>
      <c r="B291" s="76">
        <v>251</v>
      </c>
      <c r="C291" s="76">
        <v>31</v>
      </c>
      <c r="D291" s="89" t="s">
        <v>591</v>
      </c>
      <c r="E291" s="78">
        <v>2014</v>
      </c>
      <c r="F291" s="78" t="s">
        <v>116</v>
      </c>
      <c r="G291" s="89" t="s">
        <v>592</v>
      </c>
      <c r="H291" s="80" t="s">
        <v>593</v>
      </c>
      <c r="I291" s="81">
        <v>750</v>
      </c>
      <c r="J291" s="90"/>
      <c r="K291" s="91">
        <f t="shared" si="89"/>
        <v>5940.0000000000009</v>
      </c>
      <c r="L291" s="84">
        <f t="shared" si="90"/>
        <v>3564.0000000000005</v>
      </c>
      <c r="M291" s="11"/>
      <c r="N291" s="12">
        <f t="shared" si="91"/>
        <v>0</v>
      </c>
      <c r="O291" s="85" t="str">
        <f t="shared" si="92"/>
        <v>R36-0414</v>
      </c>
      <c r="P291" s="120">
        <f t="shared" si="93"/>
        <v>3240</v>
      </c>
      <c r="Q291" s="36" t="s">
        <v>62</v>
      </c>
      <c r="R291" s="86">
        <f>VLOOKUP(A291,'[4]全リスト (2)'!$C:$AA,25,0)</f>
        <v>5400</v>
      </c>
      <c r="S291" s="74" t="s">
        <v>69</v>
      </c>
      <c r="T291" s="74" t="s">
        <v>70</v>
      </c>
      <c r="U291" s="74"/>
      <c r="V291" s="37" t="e">
        <v>#N/A</v>
      </c>
      <c r="W291" s="37">
        <f>VLOOKUP(A291,[2]帳簿在庫!$B:$C,2,0)</f>
        <v>31</v>
      </c>
    </row>
    <row r="292" spans="1:23" ht="19.8" customHeight="1">
      <c r="A292" s="75" t="s">
        <v>594</v>
      </c>
      <c r="B292" s="76">
        <v>252</v>
      </c>
      <c r="C292" s="76">
        <v>3</v>
      </c>
      <c r="D292" s="89" t="s">
        <v>595</v>
      </c>
      <c r="E292" s="78">
        <v>2018</v>
      </c>
      <c r="F292" s="78" t="s">
        <v>116</v>
      </c>
      <c r="G292" s="89" t="s">
        <v>326</v>
      </c>
      <c r="H292" s="80" t="s">
        <v>593</v>
      </c>
      <c r="I292" s="81">
        <v>750</v>
      </c>
      <c r="J292" s="90" t="s">
        <v>869</v>
      </c>
      <c r="K292" s="91">
        <f t="shared" si="89"/>
        <v>7700.0000000000009</v>
      </c>
      <c r="L292" s="84">
        <f t="shared" si="90"/>
        <v>4620</v>
      </c>
      <c r="M292" s="11"/>
      <c r="N292" s="12">
        <f t="shared" si="91"/>
        <v>0</v>
      </c>
      <c r="O292" s="85" t="str">
        <f t="shared" si="92"/>
        <v>R36-0918</v>
      </c>
      <c r="P292" s="120">
        <f t="shared" si="93"/>
        <v>4200</v>
      </c>
      <c r="Q292" s="36" t="s">
        <v>62</v>
      </c>
      <c r="R292" s="86">
        <f>VLOOKUP(A292,'[4]全リスト (2)'!$C:$AA,25,0)</f>
        <v>7000</v>
      </c>
      <c r="S292" s="74" t="s">
        <v>69</v>
      </c>
      <c r="T292" s="74" t="s">
        <v>70</v>
      </c>
      <c r="U292" s="74"/>
      <c r="V292" s="37" t="e">
        <v>#N/A</v>
      </c>
      <c r="W292" s="37">
        <f>VLOOKUP(A292,[2]帳簿在庫!$B:$C,2,0)</f>
        <v>3</v>
      </c>
    </row>
    <row r="293" spans="1:23" ht="19.8" customHeight="1">
      <c r="A293" s="75" t="s">
        <v>596</v>
      </c>
      <c r="B293" s="76">
        <v>253</v>
      </c>
      <c r="C293" s="76">
        <v>10</v>
      </c>
      <c r="D293" s="89" t="s">
        <v>597</v>
      </c>
      <c r="E293" s="78">
        <v>2004</v>
      </c>
      <c r="F293" s="78" t="s">
        <v>116</v>
      </c>
      <c r="G293" s="89" t="s">
        <v>598</v>
      </c>
      <c r="H293" s="80" t="s">
        <v>599</v>
      </c>
      <c r="I293" s="81">
        <v>750</v>
      </c>
      <c r="J293" s="90" t="s">
        <v>920</v>
      </c>
      <c r="K293" s="91">
        <f t="shared" si="89"/>
        <v>10450</v>
      </c>
      <c r="L293" s="84">
        <f t="shared" si="90"/>
        <v>6270.0000000000009</v>
      </c>
      <c r="M293" s="11"/>
      <c r="N293" s="12">
        <f t="shared" si="91"/>
        <v>0</v>
      </c>
      <c r="O293" s="85" t="str">
        <f t="shared" si="92"/>
        <v>R40-0604</v>
      </c>
      <c r="P293" s="120">
        <f t="shared" si="93"/>
        <v>5700</v>
      </c>
      <c r="Q293" s="36" t="s">
        <v>62</v>
      </c>
      <c r="R293" s="86">
        <f>VLOOKUP(A293,'[4]全リスト (2)'!$C:$AA,25,0)</f>
        <v>9500</v>
      </c>
      <c r="S293" s="74" t="s">
        <v>69</v>
      </c>
      <c r="T293" s="74" t="s">
        <v>70</v>
      </c>
      <c r="U293" s="74"/>
      <c r="V293" s="37" t="e">
        <v>#N/A</v>
      </c>
      <c r="W293" s="37">
        <f>VLOOKUP(A293,[2]帳簿在庫!$B:$C,2,0)</f>
        <v>10</v>
      </c>
    </row>
    <row r="294" spans="1:23" ht="19.8" customHeight="1">
      <c r="A294" s="34"/>
      <c r="B294" s="4"/>
      <c r="C294" s="4" t="s">
        <v>76</v>
      </c>
      <c r="D294" s="5"/>
      <c r="E294" s="6"/>
      <c r="F294" s="6"/>
      <c r="G294" s="7"/>
      <c r="H294" s="7"/>
      <c r="I294" s="6"/>
      <c r="J294" s="7"/>
      <c r="K294" s="8"/>
      <c r="L294" s="9"/>
      <c r="M294" s="29"/>
      <c r="N294" s="12">
        <f t="shared" si="91"/>
        <v>0</v>
      </c>
      <c r="O294" s="85" t="str">
        <f t="shared" si="92"/>
        <v>-</v>
      </c>
      <c r="R294" s="86" t="e">
        <f>VLOOKUP(A294,'[4]全リスト (2)'!$C:$AA,25,0)</f>
        <v>#N/A</v>
      </c>
      <c r="U294" s="74"/>
      <c r="W294" s="37" t="e">
        <f>VLOOKUP(A294,[2]帳簿在庫!$B:$C,2,0)</f>
        <v>#N/A</v>
      </c>
    </row>
    <row r="295" spans="1:23" ht="19.8" customHeight="1">
      <c r="A295" s="75" t="s">
        <v>601</v>
      </c>
      <c r="B295" s="76">
        <v>254</v>
      </c>
      <c r="C295" s="76">
        <v>15</v>
      </c>
      <c r="D295" s="89" t="s">
        <v>602</v>
      </c>
      <c r="E295" s="78">
        <v>2017</v>
      </c>
      <c r="F295" s="78" t="s">
        <v>114</v>
      </c>
      <c r="G295" s="89" t="s">
        <v>603</v>
      </c>
      <c r="H295" s="80" t="s">
        <v>604</v>
      </c>
      <c r="I295" s="81">
        <v>750</v>
      </c>
      <c r="J295" s="90" t="s">
        <v>784</v>
      </c>
      <c r="K295" s="91">
        <f t="shared" ref="K295:K327" si="94">R295*1.1</f>
        <v>16500</v>
      </c>
      <c r="L295" s="84">
        <f t="shared" ref="L295:L327" si="95">R295*0.6*1.1</f>
        <v>9900</v>
      </c>
      <c r="M295" s="11"/>
      <c r="N295" s="12">
        <f t="shared" si="91"/>
        <v>0</v>
      </c>
      <c r="O295" s="85" t="str">
        <f t="shared" si="92"/>
        <v>S15-1217</v>
      </c>
      <c r="P295" s="120">
        <f t="shared" ref="P295:P327" si="96">R295*0.6</f>
        <v>9000</v>
      </c>
      <c r="Q295" s="36" t="s">
        <v>62</v>
      </c>
      <c r="R295" s="86">
        <f>VLOOKUP(A295,'[4]全リスト (2)'!$C:$AA,25,0)</f>
        <v>15000</v>
      </c>
      <c r="S295" s="74" t="s">
        <v>69</v>
      </c>
      <c r="T295" s="74" t="s">
        <v>70</v>
      </c>
      <c r="U295" s="74"/>
      <c r="V295" s="37" t="e">
        <v>#N/A</v>
      </c>
      <c r="W295" s="37">
        <f>VLOOKUP(A295,[2]帳簿在庫!$B:$C,2,0)</f>
        <v>15</v>
      </c>
    </row>
    <row r="296" spans="1:23" ht="19.8" customHeight="1">
      <c r="A296" s="75" t="s">
        <v>605</v>
      </c>
      <c r="B296" s="76">
        <v>255</v>
      </c>
      <c r="C296" s="76">
        <v>19</v>
      </c>
      <c r="D296" s="89" t="s">
        <v>606</v>
      </c>
      <c r="E296" s="78">
        <v>2015</v>
      </c>
      <c r="F296" s="78" t="s">
        <v>114</v>
      </c>
      <c r="G296" s="89" t="s">
        <v>607</v>
      </c>
      <c r="H296" s="80" t="s">
        <v>600</v>
      </c>
      <c r="I296" s="81">
        <v>750</v>
      </c>
      <c r="J296" s="90"/>
      <c r="K296" s="91">
        <f t="shared" si="94"/>
        <v>4290</v>
      </c>
      <c r="L296" s="84">
        <f t="shared" si="95"/>
        <v>2574</v>
      </c>
      <c r="M296" s="11"/>
      <c r="N296" s="12">
        <f t="shared" si="91"/>
        <v>0</v>
      </c>
      <c r="O296" s="85" t="str">
        <f t="shared" si="92"/>
        <v>S16-0115</v>
      </c>
      <c r="P296" s="120">
        <f t="shared" si="96"/>
        <v>2340</v>
      </c>
      <c r="Q296" s="36" t="s">
        <v>62</v>
      </c>
      <c r="R296" s="86">
        <f>VLOOKUP(A296,'[4]全リスト (2)'!$C:$AA,25,0)</f>
        <v>3900</v>
      </c>
      <c r="S296" s="74" t="s">
        <v>69</v>
      </c>
      <c r="T296" s="74" t="s">
        <v>70</v>
      </c>
      <c r="U296" s="74"/>
      <c r="V296" s="37" t="e">
        <v>#N/A</v>
      </c>
      <c r="W296" s="37">
        <f>VLOOKUP(A296,[2]帳簿在庫!$B:$C,2,0)</f>
        <v>19</v>
      </c>
    </row>
    <row r="297" spans="1:23" ht="19.8" customHeight="1">
      <c r="A297" s="75" t="s">
        <v>895</v>
      </c>
      <c r="B297" s="76">
        <v>256</v>
      </c>
      <c r="C297" s="76">
        <v>5</v>
      </c>
      <c r="D297" s="89" t="s">
        <v>951</v>
      </c>
      <c r="E297" s="78">
        <v>2015</v>
      </c>
      <c r="F297" s="78" t="s">
        <v>116</v>
      </c>
      <c r="G297" s="89" t="s">
        <v>952</v>
      </c>
      <c r="H297" s="80" t="s">
        <v>604</v>
      </c>
      <c r="I297" s="81">
        <v>750</v>
      </c>
      <c r="J297" s="90" t="s">
        <v>950</v>
      </c>
      <c r="K297" s="91">
        <f t="shared" si="94"/>
        <v>10230</v>
      </c>
      <c r="L297" s="84">
        <f t="shared" si="95"/>
        <v>6138.0000000000009</v>
      </c>
      <c r="M297" s="11"/>
      <c r="N297" s="12">
        <f t="shared" si="91"/>
        <v>0</v>
      </c>
      <c r="O297" s="85" t="str">
        <f t="shared" si="92"/>
        <v>S18-1015</v>
      </c>
      <c r="P297" s="120">
        <f t="shared" si="96"/>
        <v>5580</v>
      </c>
      <c r="Q297" s="36" t="s">
        <v>62</v>
      </c>
      <c r="R297" s="86">
        <f>VLOOKUP(A297,'[4]全リスト (2)'!$C:$AA,25,0)</f>
        <v>9300</v>
      </c>
      <c r="S297" s="74" t="s">
        <v>69</v>
      </c>
      <c r="T297" s="74" t="s">
        <v>70</v>
      </c>
      <c r="U297" s="74"/>
      <c r="V297" s="37" t="e">
        <v>#N/A</v>
      </c>
      <c r="W297" s="37">
        <f>VLOOKUP(A297,[2]帳簿在庫!$B:$C,2,0)</f>
        <v>5</v>
      </c>
    </row>
    <row r="298" spans="1:23" ht="19.8" customHeight="1">
      <c r="A298" s="75" t="s">
        <v>609</v>
      </c>
      <c r="B298" s="76">
        <v>257</v>
      </c>
      <c r="C298" s="76">
        <v>217</v>
      </c>
      <c r="D298" s="89" t="s">
        <v>610</v>
      </c>
      <c r="E298" s="78">
        <v>2019</v>
      </c>
      <c r="F298" s="78" t="s">
        <v>116</v>
      </c>
      <c r="G298" s="89" t="s">
        <v>608</v>
      </c>
      <c r="H298" s="80" t="s">
        <v>133</v>
      </c>
      <c r="I298" s="81">
        <v>750</v>
      </c>
      <c r="J298" s="90"/>
      <c r="K298" s="91">
        <f t="shared" si="94"/>
        <v>6930.0000000000009</v>
      </c>
      <c r="L298" s="84">
        <f t="shared" si="95"/>
        <v>4158</v>
      </c>
      <c r="M298" s="11"/>
      <c r="N298" s="12">
        <f t="shared" si="91"/>
        <v>0</v>
      </c>
      <c r="O298" s="85" t="str">
        <f t="shared" si="92"/>
        <v>S20-0219</v>
      </c>
      <c r="P298" s="120">
        <f t="shared" si="96"/>
        <v>3780</v>
      </c>
      <c r="Q298" s="36" t="s">
        <v>62</v>
      </c>
      <c r="R298" s="86">
        <f>VLOOKUP(A298,'[4]全リスト (2)'!$C:$AA,25,0)</f>
        <v>6300</v>
      </c>
      <c r="S298" s="74" t="s">
        <v>69</v>
      </c>
      <c r="T298" s="74" t="s">
        <v>70</v>
      </c>
      <c r="U298" s="74"/>
      <c r="V298" s="37" t="e">
        <v>#N/A</v>
      </c>
      <c r="W298" s="37">
        <f>VLOOKUP(A298,[2]帳簿在庫!$B:$C,2,0)</f>
        <v>217</v>
      </c>
    </row>
    <row r="299" spans="1:23" ht="19.8" customHeight="1">
      <c r="A299" s="75" t="s">
        <v>611</v>
      </c>
      <c r="B299" s="76">
        <v>258</v>
      </c>
      <c r="C299" s="76">
        <v>239</v>
      </c>
      <c r="D299" s="89" t="s">
        <v>612</v>
      </c>
      <c r="E299" s="78">
        <v>2018</v>
      </c>
      <c r="F299" s="78" t="s">
        <v>116</v>
      </c>
      <c r="G299" s="89" t="s">
        <v>608</v>
      </c>
      <c r="H299" s="80" t="s">
        <v>133</v>
      </c>
      <c r="I299" s="81">
        <v>750</v>
      </c>
      <c r="J299" s="90"/>
      <c r="K299" s="91">
        <f t="shared" si="94"/>
        <v>12980.000000000002</v>
      </c>
      <c r="L299" s="84">
        <f t="shared" si="95"/>
        <v>7788.0000000000009</v>
      </c>
      <c r="M299" s="11"/>
      <c r="N299" s="12">
        <f t="shared" si="91"/>
        <v>0</v>
      </c>
      <c r="O299" s="85" t="str">
        <f t="shared" si="92"/>
        <v>S20-0318</v>
      </c>
      <c r="P299" s="120">
        <f t="shared" si="96"/>
        <v>7080</v>
      </c>
      <c r="Q299" s="36" t="s">
        <v>62</v>
      </c>
      <c r="R299" s="86">
        <f>VLOOKUP(A299,'[4]全リスト (2)'!$C:$AA,25,0)</f>
        <v>11800</v>
      </c>
      <c r="S299" s="74" t="s">
        <v>69</v>
      </c>
      <c r="T299" s="74" t="s">
        <v>70</v>
      </c>
      <c r="U299" s="74"/>
      <c r="V299" s="37" t="e">
        <v>#N/A</v>
      </c>
      <c r="W299" s="37">
        <f>VLOOKUP(A299,[2]帳簿在庫!$B:$C,2,0)</f>
        <v>239</v>
      </c>
    </row>
    <row r="300" spans="1:23" ht="19.8" customHeight="1">
      <c r="A300" s="75" t="s">
        <v>615</v>
      </c>
      <c r="B300" s="76">
        <v>259</v>
      </c>
      <c r="C300" s="76">
        <v>46</v>
      </c>
      <c r="D300" s="89" t="s">
        <v>616</v>
      </c>
      <c r="E300" s="78">
        <v>2019</v>
      </c>
      <c r="F300" s="78" t="s">
        <v>116</v>
      </c>
      <c r="G300" s="89" t="s">
        <v>608</v>
      </c>
      <c r="H300" s="80" t="s">
        <v>600</v>
      </c>
      <c r="I300" s="81">
        <v>750</v>
      </c>
      <c r="J300" s="90"/>
      <c r="K300" s="91">
        <f t="shared" si="94"/>
        <v>6600.0000000000009</v>
      </c>
      <c r="L300" s="84">
        <f t="shared" si="95"/>
        <v>3960.0000000000005</v>
      </c>
      <c r="M300" s="11"/>
      <c r="N300" s="12">
        <f t="shared" si="91"/>
        <v>0</v>
      </c>
      <c r="O300" s="85" t="str">
        <f t="shared" si="92"/>
        <v>S20-1019</v>
      </c>
      <c r="P300" s="120">
        <f t="shared" si="96"/>
        <v>3600</v>
      </c>
      <c r="Q300" s="36" t="s">
        <v>62</v>
      </c>
      <c r="R300" s="86">
        <f>VLOOKUP(A300,'[4]全リスト (2)'!$C:$AA,25,0)</f>
        <v>6000</v>
      </c>
      <c r="S300" s="74" t="s">
        <v>69</v>
      </c>
      <c r="T300" s="74" t="s">
        <v>70</v>
      </c>
      <c r="U300" s="74"/>
      <c r="V300" s="37" t="e">
        <v>#N/A</v>
      </c>
      <c r="W300" s="37">
        <f>VLOOKUP(A300,[2]帳簿在庫!$B:$C,2,0)</f>
        <v>46</v>
      </c>
    </row>
    <row r="301" spans="1:23" ht="19.8" customHeight="1">
      <c r="A301" s="75" t="s">
        <v>617</v>
      </c>
      <c r="B301" s="76">
        <v>260</v>
      </c>
      <c r="C301" s="76">
        <v>5</v>
      </c>
      <c r="D301" s="89" t="s">
        <v>618</v>
      </c>
      <c r="E301" s="78">
        <v>2015</v>
      </c>
      <c r="F301" s="78" t="s">
        <v>116</v>
      </c>
      <c r="G301" s="89" t="s">
        <v>619</v>
      </c>
      <c r="H301" s="80" t="s">
        <v>604</v>
      </c>
      <c r="I301" s="81">
        <v>750</v>
      </c>
      <c r="J301" s="90" t="s">
        <v>326</v>
      </c>
      <c r="K301" s="91">
        <f t="shared" si="94"/>
        <v>26510.000000000004</v>
      </c>
      <c r="L301" s="84">
        <f t="shared" si="95"/>
        <v>15906.000000000002</v>
      </c>
      <c r="M301" s="11"/>
      <c r="N301" s="12">
        <f t="shared" si="91"/>
        <v>0</v>
      </c>
      <c r="O301" s="85" t="str">
        <f t="shared" si="92"/>
        <v>S24-1215</v>
      </c>
      <c r="P301" s="120">
        <f t="shared" si="96"/>
        <v>14460</v>
      </c>
      <c r="Q301" s="36" t="s">
        <v>62</v>
      </c>
      <c r="R301" s="86">
        <f>VLOOKUP(A301,'[4]全リスト (2)'!$C:$AA,25,0)</f>
        <v>24100</v>
      </c>
      <c r="S301" s="74" t="s">
        <v>69</v>
      </c>
      <c r="T301" s="74" t="s">
        <v>70</v>
      </c>
      <c r="U301" s="74"/>
      <c r="V301" s="37" t="e">
        <v>#N/A</v>
      </c>
      <c r="W301" s="37">
        <f>VLOOKUP(A301,[2]帳簿在庫!$B:$C,2,0)</f>
        <v>5</v>
      </c>
    </row>
    <row r="302" spans="1:23" ht="19.8" customHeight="1">
      <c r="A302" s="75" t="s">
        <v>620</v>
      </c>
      <c r="B302" s="76">
        <v>261</v>
      </c>
      <c r="C302" s="76">
        <v>594</v>
      </c>
      <c r="D302" s="89" t="s">
        <v>621</v>
      </c>
      <c r="E302" s="78">
        <v>2018</v>
      </c>
      <c r="F302" s="78" t="s">
        <v>116</v>
      </c>
      <c r="G302" s="89" t="s">
        <v>146</v>
      </c>
      <c r="H302" s="80" t="s">
        <v>133</v>
      </c>
      <c r="I302" s="81">
        <v>750</v>
      </c>
      <c r="J302" s="90"/>
      <c r="K302" s="91">
        <f t="shared" si="94"/>
        <v>9790</v>
      </c>
      <c r="L302" s="84">
        <f t="shared" si="95"/>
        <v>5874.0000000000009</v>
      </c>
      <c r="M302" s="11"/>
      <c r="N302" s="12">
        <f t="shared" si="91"/>
        <v>0</v>
      </c>
      <c r="O302" s="85" t="str">
        <f t="shared" si="92"/>
        <v>S39-2018</v>
      </c>
      <c r="P302" s="120">
        <f t="shared" si="96"/>
        <v>5340</v>
      </c>
      <c r="Q302" s="36" t="s">
        <v>62</v>
      </c>
      <c r="R302" s="86">
        <f>VLOOKUP(A302,'[4]全リスト (2)'!$C:$AA,25,0)</f>
        <v>8900</v>
      </c>
      <c r="S302" s="74" t="s">
        <v>69</v>
      </c>
      <c r="T302" s="74" t="s">
        <v>70</v>
      </c>
      <c r="U302" s="74"/>
      <c r="V302" s="37" t="e">
        <v>#N/A</v>
      </c>
      <c r="W302" s="37">
        <f>VLOOKUP(A302,[2]帳簿在庫!$B:$C,2,0)</f>
        <v>594</v>
      </c>
    </row>
    <row r="303" spans="1:23" ht="19.8" customHeight="1">
      <c r="A303" s="75" t="s">
        <v>622</v>
      </c>
      <c r="B303" s="76">
        <v>262</v>
      </c>
      <c r="C303" s="76">
        <v>558</v>
      </c>
      <c r="D303" s="89" t="s">
        <v>623</v>
      </c>
      <c r="E303" s="78">
        <v>2018</v>
      </c>
      <c r="F303" s="78" t="s">
        <v>114</v>
      </c>
      <c r="G303" s="89" t="s">
        <v>624</v>
      </c>
      <c r="H303" s="80" t="s">
        <v>600</v>
      </c>
      <c r="I303" s="81">
        <v>750</v>
      </c>
      <c r="J303" s="90"/>
      <c r="K303" s="91">
        <f t="shared" si="94"/>
        <v>4840</v>
      </c>
      <c r="L303" s="84">
        <f t="shared" si="95"/>
        <v>2904.0000000000005</v>
      </c>
      <c r="M303" s="11"/>
      <c r="N303" s="12">
        <f t="shared" si="91"/>
        <v>0</v>
      </c>
      <c r="O303" s="85" t="str">
        <f t="shared" si="92"/>
        <v>S42-0018</v>
      </c>
      <c r="P303" s="120">
        <f t="shared" si="96"/>
        <v>2640</v>
      </c>
      <c r="Q303" s="36" t="s">
        <v>62</v>
      </c>
      <c r="R303" s="86">
        <f>VLOOKUP(A303,'[4]全リスト (2)'!$C:$AA,25,0)</f>
        <v>4400</v>
      </c>
      <c r="S303" s="74" t="s">
        <v>69</v>
      </c>
      <c r="T303" s="74" t="s">
        <v>70</v>
      </c>
      <c r="U303" s="74"/>
      <c r="V303" s="37" t="e">
        <v>#N/A</v>
      </c>
      <c r="W303" s="37">
        <f>VLOOKUP(A303,[2]帳簿在庫!$B:$C,2,0)</f>
        <v>558</v>
      </c>
    </row>
    <row r="304" spans="1:23" ht="19.8" customHeight="1">
      <c r="A304" s="75" t="s">
        <v>625</v>
      </c>
      <c r="B304" s="76">
        <v>263</v>
      </c>
      <c r="C304" s="76">
        <v>15</v>
      </c>
      <c r="D304" s="89" t="s">
        <v>626</v>
      </c>
      <c r="E304" s="78">
        <v>2015</v>
      </c>
      <c r="F304" s="78" t="s">
        <v>116</v>
      </c>
      <c r="G304" s="89" t="s">
        <v>624</v>
      </c>
      <c r="H304" s="80" t="s">
        <v>138</v>
      </c>
      <c r="I304" s="81">
        <v>750</v>
      </c>
      <c r="J304" s="90"/>
      <c r="K304" s="91">
        <f t="shared" si="94"/>
        <v>16280.000000000002</v>
      </c>
      <c r="L304" s="84">
        <f t="shared" si="95"/>
        <v>9768</v>
      </c>
      <c r="M304" s="11"/>
      <c r="N304" s="12">
        <f t="shared" si="91"/>
        <v>0</v>
      </c>
      <c r="O304" s="85" t="str">
        <f t="shared" si="92"/>
        <v>S42-1115</v>
      </c>
      <c r="P304" s="120">
        <f t="shared" si="96"/>
        <v>8880</v>
      </c>
      <c r="Q304" s="36" t="s">
        <v>62</v>
      </c>
      <c r="R304" s="86">
        <f>VLOOKUP(A304,'[4]全リスト (2)'!$C:$AA,25,0)</f>
        <v>14800</v>
      </c>
      <c r="S304" s="74" t="s">
        <v>69</v>
      </c>
      <c r="T304" s="74" t="s">
        <v>70</v>
      </c>
      <c r="U304" s="74"/>
      <c r="V304" s="37" t="e">
        <v>#N/A</v>
      </c>
      <c r="W304" s="37">
        <f>VLOOKUP(A304,[2]帳簿在庫!$B:$C,2,0)</f>
        <v>15</v>
      </c>
    </row>
    <row r="305" spans="1:23" ht="19.8" customHeight="1">
      <c r="A305" s="75" t="s">
        <v>627</v>
      </c>
      <c r="B305" s="76">
        <v>264</v>
      </c>
      <c r="C305" s="76">
        <v>49</v>
      </c>
      <c r="D305" s="89" t="s">
        <v>628</v>
      </c>
      <c r="E305" s="78">
        <v>2018</v>
      </c>
      <c r="F305" s="78" t="s">
        <v>116</v>
      </c>
      <c r="G305" s="89" t="s">
        <v>624</v>
      </c>
      <c r="H305" s="80" t="s">
        <v>604</v>
      </c>
      <c r="I305" s="81">
        <v>750</v>
      </c>
      <c r="J305" s="90"/>
      <c r="K305" s="91">
        <f t="shared" si="94"/>
        <v>8800</v>
      </c>
      <c r="L305" s="84">
        <f t="shared" si="95"/>
        <v>5280</v>
      </c>
      <c r="M305" s="11"/>
      <c r="N305" s="12">
        <f t="shared" si="91"/>
        <v>0</v>
      </c>
      <c r="O305" s="85" t="str">
        <f t="shared" si="92"/>
        <v>S42-1218</v>
      </c>
      <c r="P305" s="120">
        <f t="shared" si="96"/>
        <v>4800</v>
      </c>
      <c r="Q305" s="36" t="s">
        <v>62</v>
      </c>
      <c r="R305" s="86">
        <f>VLOOKUP(A305,'[4]全リスト (2)'!$C:$AA,25,0)</f>
        <v>8000</v>
      </c>
      <c r="S305" s="74" t="s">
        <v>69</v>
      </c>
      <c r="T305" s="74" t="s">
        <v>70</v>
      </c>
      <c r="U305" s="74"/>
      <c r="V305" s="37" t="e">
        <v>#N/A</v>
      </c>
      <c r="W305" s="37">
        <f>VLOOKUP(A305,[2]帳簿在庫!$B:$C,2,0)</f>
        <v>49</v>
      </c>
    </row>
    <row r="306" spans="1:23" ht="19.8" customHeight="1">
      <c r="A306" s="75" t="s">
        <v>629</v>
      </c>
      <c r="B306" s="76">
        <v>265</v>
      </c>
      <c r="C306" s="76">
        <v>235</v>
      </c>
      <c r="D306" s="89" t="s">
        <v>630</v>
      </c>
      <c r="E306" s="78">
        <v>2018</v>
      </c>
      <c r="F306" s="78" t="s">
        <v>116</v>
      </c>
      <c r="G306" s="89" t="s">
        <v>624</v>
      </c>
      <c r="H306" s="80" t="s">
        <v>600</v>
      </c>
      <c r="I306" s="81">
        <v>750</v>
      </c>
      <c r="J306" s="90"/>
      <c r="K306" s="91">
        <f t="shared" si="94"/>
        <v>5830.0000000000009</v>
      </c>
      <c r="L306" s="84">
        <f t="shared" si="95"/>
        <v>3498.0000000000005</v>
      </c>
      <c r="M306" s="11"/>
      <c r="N306" s="12">
        <f t="shared" si="91"/>
        <v>0</v>
      </c>
      <c r="O306" s="85" t="str">
        <f t="shared" si="92"/>
        <v>S42-1718</v>
      </c>
      <c r="P306" s="120">
        <f t="shared" si="96"/>
        <v>3180</v>
      </c>
      <c r="Q306" s="36" t="s">
        <v>62</v>
      </c>
      <c r="R306" s="86">
        <f>VLOOKUP(A306,'[4]全リスト (2)'!$C:$AA,25,0)</f>
        <v>5300</v>
      </c>
      <c r="S306" s="74" t="s">
        <v>69</v>
      </c>
      <c r="T306" s="74" t="s">
        <v>70</v>
      </c>
      <c r="U306" s="74"/>
      <c r="V306" s="37" t="e">
        <v>#N/A</v>
      </c>
      <c r="W306" s="37">
        <f>VLOOKUP(A306,[2]帳簿在庫!$B:$C,2,0)</f>
        <v>235</v>
      </c>
    </row>
    <row r="307" spans="1:23" ht="19.8" customHeight="1">
      <c r="A307" s="75" t="s">
        <v>634</v>
      </c>
      <c r="B307" s="76">
        <v>266</v>
      </c>
      <c r="C307" s="76">
        <v>12</v>
      </c>
      <c r="D307" s="89" t="s">
        <v>633</v>
      </c>
      <c r="E307" s="78">
        <v>2017</v>
      </c>
      <c r="F307" s="78" t="s">
        <v>116</v>
      </c>
      <c r="G307" s="89" t="s">
        <v>632</v>
      </c>
      <c r="H307" s="80" t="s">
        <v>136</v>
      </c>
      <c r="I307" s="81">
        <v>750</v>
      </c>
      <c r="J307" s="90"/>
      <c r="K307" s="91">
        <f t="shared" si="94"/>
        <v>48950.000000000007</v>
      </c>
      <c r="L307" s="84">
        <f t="shared" si="95"/>
        <v>29370.000000000004</v>
      </c>
      <c r="M307" s="11"/>
      <c r="N307" s="12">
        <f t="shared" si="91"/>
        <v>0</v>
      </c>
      <c r="O307" s="85" t="str">
        <f t="shared" si="92"/>
        <v>S46-2317</v>
      </c>
      <c r="P307" s="120">
        <f t="shared" si="96"/>
        <v>26700</v>
      </c>
      <c r="Q307" s="36" t="s">
        <v>62</v>
      </c>
      <c r="R307" s="86">
        <f>VLOOKUP(A307,'[4]全リスト (2)'!$C:$AA,25,0)</f>
        <v>44500</v>
      </c>
      <c r="S307" s="74" t="s">
        <v>69</v>
      </c>
      <c r="T307" s="74" t="s">
        <v>70</v>
      </c>
      <c r="U307" s="74"/>
      <c r="V307" s="37" t="e">
        <v>#N/A</v>
      </c>
      <c r="W307" s="37">
        <f>VLOOKUP(A307,[2]帳簿在庫!$B:$C,2,0)</f>
        <v>12</v>
      </c>
    </row>
    <row r="308" spans="1:23" ht="19.8" customHeight="1">
      <c r="A308" s="75" t="s">
        <v>638</v>
      </c>
      <c r="B308" s="76">
        <v>267</v>
      </c>
      <c r="C308" s="76">
        <v>47</v>
      </c>
      <c r="D308" s="89" t="s">
        <v>639</v>
      </c>
      <c r="E308" s="78">
        <v>2017</v>
      </c>
      <c r="F308" s="78" t="s">
        <v>116</v>
      </c>
      <c r="G308" s="89" t="s">
        <v>635</v>
      </c>
      <c r="H308" s="80" t="s">
        <v>133</v>
      </c>
      <c r="I308" s="81">
        <v>750</v>
      </c>
      <c r="J308" s="90"/>
      <c r="K308" s="91">
        <f t="shared" si="94"/>
        <v>7480.0000000000009</v>
      </c>
      <c r="L308" s="84">
        <f t="shared" si="95"/>
        <v>4488</v>
      </c>
      <c r="M308" s="11"/>
      <c r="N308" s="12">
        <f t="shared" si="91"/>
        <v>0</v>
      </c>
      <c r="O308" s="85" t="str">
        <f t="shared" si="92"/>
        <v>S49-5217</v>
      </c>
      <c r="P308" s="120">
        <f t="shared" si="96"/>
        <v>4080</v>
      </c>
      <c r="Q308" s="36" t="s">
        <v>62</v>
      </c>
      <c r="R308" s="86">
        <f>VLOOKUP(A308,'[4]全リスト (2)'!$C:$AA,25,0)</f>
        <v>6800</v>
      </c>
      <c r="S308" s="74" t="s">
        <v>69</v>
      </c>
      <c r="T308" s="74" t="s">
        <v>70</v>
      </c>
      <c r="U308" s="74"/>
      <c r="V308" s="37" t="e">
        <v>#N/A</v>
      </c>
      <c r="W308" s="37">
        <f>VLOOKUP(A308,[2]帳簿在庫!$B:$C,2,0)</f>
        <v>47</v>
      </c>
    </row>
    <row r="309" spans="1:23" ht="19.8" customHeight="1">
      <c r="A309" s="75" t="s">
        <v>640</v>
      </c>
      <c r="B309" s="76">
        <v>268</v>
      </c>
      <c r="C309" s="76">
        <v>19</v>
      </c>
      <c r="D309" s="89" t="s">
        <v>641</v>
      </c>
      <c r="E309" s="78">
        <v>2017</v>
      </c>
      <c r="F309" s="78" t="s">
        <v>116</v>
      </c>
      <c r="G309" s="89" t="s">
        <v>635</v>
      </c>
      <c r="H309" s="80" t="s">
        <v>136</v>
      </c>
      <c r="I309" s="81">
        <v>750</v>
      </c>
      <c r="J309" s="90"/>
      <c r="K309" s="91">
        <f t="shared" si="94"/>
        <v>12100.000000000002</v>
      </c>
      <c r="L309" s="84">
        <f t="shared" si="95"/>
        <v>7260.0000000000009</v>
      </c>
      <c r="M309" s="11"/>
      <c r="N309" s="12">
        <f t="shared" si="91"/>
        <v>0</v>
      </c>
      <c r="O309" s="85" t="str">
        <f t="shared" si="92"/>
        <v>S49-5317</v>
      </c>
      <c r="P309" s="120">
        <f t="shared" si="96"/>
        <v>6600</v>
      </c>
      <c r="Q309" s="36" t="s">
        <v>62</v>
      </c>
      <c r="R309" s="86">
        <f>VLOOKUP(A309,'[4]全リスト (2)'!$C:$AA,25,0)</f>
        <v>11000</v>
      </c>
      <c r="S309" s="74" t="s">
        <v>69</v>
      </c>
      <c r="T309" s="74" t="s">
        <v>70</v>
      </c>
      <c r="U309" s="74"/>
      <c r="V309" s="37" t="e">
        <v>#N/A</v>
      </c>
      <c r="W309" s="37">
        <f>VLOOKUP(A309,[2]帳簿在庫!$B:$C,2,0)</f>
        <v>19</v>
      </c>
    </row>
    <row r="310" spans="1:23" ht="19.8" customHeight="1">
      <c r="A310" s="75" t="s">
        <v>642</v>
      </c>
      <c r="B310" s="76">
        <v>269</v>
      </c>
      <c r="C310" s="76">
        <v>200</v>
      </c>
      <c r="D310" s="89" t="s">
        <v>131</v>
      </c>
      <c r="E310" s="78">
        <v>2017</v>
      </c>
      <c r="F310" s="78" t="s">
        <v>116</v>
      </c>
      <c r="G310" s="89" t="s">
        <v>635</v>
      </c>
      <c r="H310" s="80" t="s">
        <v>133</v>
      </c>
      <c r="I310" s="81">
        <v>750</v>
      </c>
      <c r="J310" s="90"/>
      <c r="K310" s="91">
        <f t="shared" si="94"/>
        <v>9900</v>
      </c>
      <c r="L310" s="84">
        <f t="shared" si="95"/>
        <v>5940.0000000000009</v>
      </c>
      <c r="M310" s="11"/>
      <c r="N310" s="12">
        <f t="shared" si="91"/>
        <v>0</v>
      </c>
      <c r="O310" s="85" t="str">
        <f t="shared" si="92"/>
        <v>S49-5417</v>
      </c>
      <c r="P310" s="120">
        <f t="shared" si="96"/>
        <v>5400</v>
      </c>
      <c r="Q310" s="36" t="s">
        <v>62</v>
      </c>
      <c r="R310" s="86">
        <f>VLOOKUP(A310,'[4]全リスト (2)'!$C:$AA,25,0)</f>
        <v>9000</v>
      </c>
      <c r="S310" s="74" t="s">
        <v>69</v>
      </c>
      <c r="T310" s="74" t="s">
        <v>70</v>
      </c>
      <c r="U310" s="74"/>
      <c r="V310" s="37" t="e">
        <v>#N/A</v>
      </c>
      <c r="W310" s="37">
        <f>VLOOKUP(A310,[2]帳簿在庫!$B:$C,2,0)</f>
        <v>200</v>
      </c>
    </row>
    <row r="311" spans="1:23" ht="19.8" customHeight="1">
      <c r="A311" s="75" t="s">
        <v>643</v>
      </c>
      <c r="B311" s="76">
        <v>270</v>
      </c>
      <c r="C311" s="76">
        <v>440</v>
      </c>
      <c r="D311" s="89" t="s">
        <v>612</v>
      </c>
      <c r="E311" s="78">
        <v>2017</v>
      </c>
      <c r="F311" s="78" t="s">
        <v>116</v>
      </c>
      <c r="G311" s="89" t="s">
        <v>635</v>
      </c>
      <c r="H311" s="80" t="s">
        <v>133</v>
      </c>
      <c r="I311" s="81">
        <v>750</v>
      </c>
      <c r="J311" s="90"/>
      <c r="K311" s="91">
        <f t="shared" si="94"/>
        <v>12100.000000000002</v>
      </c>
      <c r="L311" s="84">
        <f t="shared" si="95"/>
        <v>7260.0000000000009</v>
      </c>
      <c r="M311" s="11"/>
      <c r="N311" s="12">
        <f t="shared" ref="N311:N342" si="97">L311*M311</f>
        <v>0</v>
      </c>
      <c r="O311" s="85" t="str">
        <f t="shared" ref="O311:O342" si="98">MID(A311,2,3)&amp;"-"&amp;RIGHT(A311,4)</f>
        <v>S49-5617</v>
      </c>
      <c r="P311" s="120">
        <f t="shared" si="96"/>
        <v>6600</v>
      </c>
      <c r="Q311" s="36" t="s">
        <v>62</v>
      </c>
      <c r="R311" s="86">
        <f>VLOOKUP(A311,'[4]全リスト (2)'!$C:$AA,25,0)</f>
        <v>11000</v>
      </c>
      <c r="S311" s="74" t="s">
        <v>69</v>
      </c>
      <c r="T311" s="74" t="s">
        <v>70</v>
      </c>
      <c r="U311" s="74"/>
      <c r="V311" s="37" t="e">
        <v>#N/A</v>
      </c>
      <c r="W311" s="37">
        <f>VLOOKUP(A311,[2]帳簿在庫!$B:$C,2,0)</f>
        <v>440</v>
      </c>
    </row>
    <row r="312" spans="1:23" ht="19.8" customHeight="1">
      <c r="A312" s="75" t="s">
        <v>646</v>
      </c>
      <c r="B312" s="76">
        <v>271</v>
      </c>
      <c r="C312" s="76">
        <v>44</v>
      </c>
      <c r="D312" s="89" t="s">
        <v>645</v>
      </c>
      <c r="E312" s="78">
        <v>2017</v>
      </c>
      <c r="F312" s="78" t="s">
        <v>116</v>
      </c>
      <c r="G312" s="89" t="s">
        <v>635</v>
      </c>
      <c r="H312" s="80" t="s">
        <v>133</v>
      </c>
      <c r="I312" s="81">
        <v>750</v>
      </c>
      <c r="J312" s="90"/>
      <c r="K312" s="91">
        <f t="shared" si="94"/>
        <v>7480.0000000000009</v>
      </c>
      <c r="L312" s="84">
        <f t="shared" si="95"/>
        <v>4488</v>
      </c>
      <c r="M312" s="11"/>
      <c r="N312" s="12">
        <f t="shared" si="97"/>
        <v>0</v>
      </c>
      <c r="O312" s="85" t="str">
        <f t="shared" si="98"/>
        <v>S49-6117</v>
      </c>
      <c r="P312" s="120">
        <f t="shared" si="96"/>
        <v>4080</v>
      </c>
      <c r="Q312" s="36" t="s">
        <v>62</v>
      </c>
      <c r="R312" s="86">
        <f>VLOOKUP(A312,'[4]全リスト (2)'!$C:$AA,25,0)</f>
        <v>6800</v>
      </c>
      <c r="S312" s="74" t="s">
        <v>69</v>
      </c>
      <c r="T312" s="74" t="s">
        <v>70</v>
      </c>
      <c r="U312" s="74"/>
      <c r="V312" s="37" t="e">
        <v>#N/A</v>
      </c>
      <c r="W312" s="37">
        <f>VLOOKUP(A312,[2]帳簿在庫!$B:$C,2,0)</f>
        <v>44</v>
      </c>
    </row>
    <row r="313" spans="1:23" ht="19.8" customHeight="1">
      <c r="A313" s="75" t="s">
        <v>647</v>
      </c>
      <c r="B313" s="76">
        <v>272</v>
      </c>
      <c r="C313" s="76">
        <v>8</v>
      </c>
      <c r="D313" s="89" t="s">
        <v>648</v>
      </c>
      <c r="E313" s="78">
        <v>2017</v>
      </c>
      <c r="F313" s="78" t="s">
        <v>114</v>
      </c>
      <c r="G313" s="89" t="s">
        <v>635</v>
      </c>
      <c r="H313" s="80" t="s">
        <v>133</v>
      </c>
      <c r="I313" s="81">
        <v>750</v>
      </c>
      <c r="J313" s="90"/>
      <c r="K313" s="91">
        <f t="shared" si="94"/>
        <v>7700.0000000000009</v>
      </c>
      <c r="L313" s="84">
        <f t="shared" si="95"/>
        <v>4620</v>
      </c>
      <c r="M313" s="11"/>
      <c r="N313" s="12">
        <f t="shared" si="97"/>
        <v>0</v>
      </c>
      <c r="O313" s="85" t="str">
        <f t="shared" si="98"/>
        <v>S49-6217</v>
      </c>
      <c r="P313" s="120">
        <f t="shared" si="96"/>
        <v>4200</v>
      </c>
      <c r="Q313" s="36" t="s">
        <v>62</v>
      </c>
      <c r="R313" s="86">
        <f>VLOOKUP(A313,'[4]全リスト (2)'!$C:$AA,25,0)</f>
        <v>7000</v>
      </c>
      <c r="S313" s="74" t="s">
        <v>69</v>
      </c>
      <c r="T313" s="74" t="s">
        <v>70</v>
      </c>
      <c r="U313" s="74"/>
      <c r="V313" s="37" t="e">
        <v>#N/A</v>
      </c>
      <c r="W313" s="37">
        <f>VLOOKUP(A313,[2]帳簿在庫!$B:$C,2,0)</f>
        <v>8</v>
      </c>
    </row>
    <row r="314" spans="1:23" ht="19.8" customHeight="1">
      <c r="A314" s="75" t="s">
        <v>649</v>
      </c>
      <c r="B314" s="76">
        <v>273</v>
      </c>
      <c r="C314" s="76">
        <v>41</v>
      </c>
      <c r="D314" s="89" t="s">
        <v>648</v>
      </c>
      <c r="E314" s="78">
        <v>2018</v>
      </c>
      <c r="F314" s="78" t="s">
        <v>114</v>
      </c>
      <c r="G314" s="89" t="s">
        <v>635</v>
      </c>
      <c r="H314" s="80" t="s">
        <v>133</v>
      </c>
      <c r="I314" s="81">
        <v>750</v>
      </c>
      <c r="J314" s="90"/>
      <c r="K314" s="91">
        <f t="shared" si="94"/>
        <v>7700.0000000000009</v>
      </c>
      <c r="L314" s="84">
        <f t="shared" si="95"/>
        <v>4620</v>
      </c>
      <c r="M314" s="11"/>
      <c r="N314" s="12">
        <f t="shared" si="97"/>
        <v>0</v>
      </c>
      <c r="O314" s="85" t="str">
        <f t="shared" si="98"/>
        <v>S49-6218</v>
      </c>
      <c r="P314" s="120">
        <f t="shared" si="96"/>
        <v>4200</v>
      </c>
      <c r="Q314" s="36" t="s">
        <v>62</v>
      </c>
      <c r="R314" s="86">
        <f>VLOOKUP(A314,'[4]全リスト (2)'!$C:$AA,25,0)</f>
        <v>7000</v>
      </c>
      <c r="S314" s="74" t="s">
        <v>69</v>
      </c>
      <c r="T314" s="74" t="s">
        <v>70</v>
      </c>
      <c r="U314" s="74"/>
      <c r="V314" s="37" t="e">
        <v>#N/A</v>
      </c>
      <c r="W314" s="37">
        <f>VLOOKUP(A314,[2]帳簿在庫!$B:$C,2,0)</f>
        <v>41</v>
      </c>
    </row>
    <row r="315" spans="1:23" ht="19.8" customHeight="1">
      <c r="A315" s="75" t="s">
        <v>650</v>
      </c>
      <c r="B315" s="76">
        <v>274</v>
      </c>
      <c r="C315" s="76">
        <v>20</v>
      </c>
      <c r="D315" s="89" t="s">
        <v>651</v>
      </c>
      <c r="E315" s="78">
        <v>2017</v>
      </c>
      <c r="F315" s="78" t="s">
        <v>116</v>
      </c>
      <c r="G315" s="89" t="s">
        <v>635</v>
      </c>
      <c r="H315" s="80" t="s">
        <v>133</v>
      </c>
      <c r="I315" s="81">
        <v>750</v>
      </c>
      <c r="J315" s="90"/>
      <c r="K315" s="91">
        <f t="shared" si="94"/>
        <v>8800</v>
      </c>
      <c r="L315" s="84">
        <f t="shared" si="95"/>
        <v>5280</v>
      </c>
      <c r="M315" s="11"/>
      <c r="N315" s="12">
        <f t="shared" si="97"/>
        <v>0</v>
      </c>
      <c r="O315" s="85" t="str">
        <f t="shared" si="98"/>
        <v>S49-6417</v>
      </c>
      <c r="P315" s="120">
        <f t="shared" si="96"/>
        <v>4800</v>
      </c>
      <c r="Q315" s="36" t="s">
        <v>62</v>
      </c>
      <c r="R315" s="86">
        <f>VLOOKUP(A315,'[4]全リスト (2)'!$C:$AA,25,0)</f>
        <v>8000</v>
      </c>
      <c r="S315" s="74" t="s">
        <v>69</v>
      </c>
      <c r="T315" s="74" t="s">
        <v>70</v>
      </c>
      <c r="U315" s="74"/>
      <c r="V315" s="37" t="e">
        <v>#N/A</v>
      </c>
      <c r="W315" s="37">
        <f>VLOOKUP(A315,[2]帳簿在庫!$B:$C,2,0)</f>
        <v>20</v>
      </c>
    </row>
    <row r="316" spans="1:23" ht="19.8" customHeight="1">
      <c r="A316" s="75" t="s">
        <v>652</v>
      </c>
      <c r="B316" s="76">
        <v>275</v>
      </c>
      <c r="C316" s="76">
        <v>22</v>
      </c>
      <c r="D316" s="89" t="s">
        <v>651</v>
      </c>
      <c r="E316" s="78">
        <v>2018</v>
      </c>
      <c r="F316" s="78" t="s">
        <v>116</v>
      </c>
      <c r="G316" s="89" t="s">
        <v>635</v>
      </c>
      <c r="H316" s="80" t="s">
        <v>133</v>
      </c>
      <c r="I316" s="81">
        <v>750</v>
      </c>
      <c r="J316" s="90"/>
      <c r="K316" s="91">
        <f t="shared" si="94"/>
        <v>8800</v>
      </c>
      <c r="L316" s="84">
        <f t="shared" si="95"/>
        <v>5280</v>
      </c>
      <c r="M316" s="11"/>
      <c r="N316" s="12">
        <f t="shared" si="97"/>
        <v>0</v>
      </c>
      <c r="O316" s="85" t="str">
        <f t="shared" si="98"/>
        <v>S49-6418</v>
      </c>
      <c r="P316" s="120">
        <f t="shared" si="96"/>
        <v>4800</v>
      </c>
      <c r="Q316" s="36" t="s">
        <v>62</v>
      </c>
      <c r="R316" s="86">
        <f>VLOOKUP(A316,'[4]全リスト (2)'!$C:$AA,25,0)</f>
        <v>8000</v>
      </c>
      <c r="S316" s="74" t="s">
        <v>69</v>
      </c>
      <c r="T316" s="74" t="s">
        <v>70</v>
      </c>
      <c r="U316" s="74"/>
      <c r="V316" s="37" t="e">
        <v>#N/A</v>
      </c>
      <c r="W316" s="37">
        <f>VLOOKUP(A316,[2]帳簿在庫!$B:$C,2,0)</f>
        <v>22</v>
      </c>
    </row>
    <row r="317" spans="1:23" ht="19.8" customHeight="1">
      <c r="A317" s="75" t="s">
        <v>653</v>
      </c>
      <c r="B317" s="76">
        <v>276</v>
      </c>
      <c r="C317" s="76">
        <v>25</v>
      </c>
      <c r="D317" s="89" t="s">
        <v>654</v>
      </c>
      <c r="E317" s="78">
        <v>2017</v>
      </c>
      <c r="F317" s="78" t="s">
        <v>116</v>
      </c>
      <c r="G317" s="89" t="s">
        <v>635</v>
      </c>
      <c r="H317" s="80" t="s">
        <v>133</v>
      </c>
      <c r="I317" s="81">
        <v>750</v>
      </c>
      <c r="J317" s="90"/>
      <c r="K317" s="91">
        <f t="shared" si="94"/>
        <v>10120</v>
      </c>
      <c r="L317" s="84">
        <f t="shared" si="95"/>
        <v>6072.0000000000009</v>
      </c>
      <c r="M317" s="11"/>
      <c r="N317" s="12">
        <f t="shared" si="97"/>
        <v>0</v>
      </c>
      <c r="O317" s="85" t="str">
        <f t="shared" si="98"/>
        <v>S49-6517</v>
      </c>
      <c r="P317" s="120">
        <f t="shared" si="96"/>
        <v>5520</v>
      </c>
      <c r="Q317" s="36" t="s">
        <v>62</v>
      </c>
      <c r="R317" s="86">
        <f>VLOOKUP(A317,'[4]全リスト (2)'!$C:$AA,25,0)</f>
        <v>9200</v>
      </c>
      <c r="S317" s="74" t="s">
        <v>69</v>
      </c>
      <c r="T317" s="74" t="s">
        <v>70</v>
      </c>
      <c r="U317" s="74"/>
      <c r="V317" s="37" t="e">
        <v>#N/A</v>
      </c>
      <c r="W317" s="37">
        <f>VLOOKUP(A317,[2]帳簿在庫!$B:$C,2,0)</f>
        <v>25</v>
      </c>
    </row>
    <row r="318" spans="1:23" ht="19.8" customHeight="1">
      <c r="A318" s="75" t="s">
        <v>655</v>
      </c>
      <c r="B318" s="76">
        <v>277</v>
      </c>
      <c r="C318" s="76">
        <v>19</v>
      </c>
      <c r="D318" s="89" t="s">
        <v>656</v>
      </c>
      <c r="E318" s="78">
        <v>2017</v>
      </c>
      <c r="F318" s="78" t="s">
        <v>116</v>
      </c>
      <c r="G318" s="89" t="s">
        <v>137</v>
      </c>
      <c r="H318" s="80" t="s">
        <v>604</v>
      </c>
      <c r="I318" s="81">
        <v>750</v>
      </c>
      <c r="J318" s="90"/>
      <c r="K318" s="91">
        <f t="shared" si="94"/>
        <v>9900</v>
      </c>
      <c r="L318" s="84">
        <f t="shared" si="95"/>
        <v>5940.0000000000009</v>
      </c>
      <c r="M318" s="11"/>
      <c r="N318" s="12">
        <f t="shared" si="97"/>
        <v>0</v>
      </c>
      <c r="O318" s="85" t="str">
        <f t="shared" si="98"/>
        <v>S52-0617</v>
      </c>
      <c r="P318" s="120">
        <f t="shared" si="96"/>
        <v>5400</v>
      </c>
      <c r="Q318" s="36" t="s">
        <v>62</v>
      </c>
      <c r="R318" s="86">
        <f>VLOOKUP(A318,'[4]全リスト (2)'!$C:$AA,25,0)</f>
        <v>9000</v>
      </c>
      <c r="S318" s="74" t="s">
        <v>69</v>
      </c>
      <c r="T318" s="74" t="s">
        <v>70</v>
      </c>
      <c r="U318" s="74"/>
      <c r="V318" s="37" t="e">
        <v>#N/A</v>
      </c>
      <c r="W318" s="37">
        <f>VLOOKUP(A318,[2]帳簿在庫!$B:$C,2,0)</f>
        <v>19</v>
      </c>
    </row>
    <row r="319" spans="1:23" ht="19.8" customHeight="1">
      <c r="A319" s="75" t="s">
        <v>657</v>
      </c>
      <c r="B319" s="76">
        <v>278</v>
      </c>
      <c r="C319" s="76">
        <v>28</v>
      </c>
      <c r="D319" s="89" t="s">
        <v>658</v>
      </c>
      <c r="E319" s="78">
        <v>2017</v>
      </c>
      <c r="F319" s="78" t="s">
        <v>116</v>
      </c>
      <c r="G319" s="89" t="s">
        <v>137</v>
      </c>
      <c r="H319" s="80" t="s">
        <v>604</v>
      </c>
      <c r="I319" s="81">
        <v>750</v>
      </c>
      <c r="J319" s="90"/>
      <c r="K319" s="91">
        <f t="shared" si="94"/>
        <v>6160.0000000000009</v>
      </c>
      <c r="L319" s="84">
        <f t="shared" si="95"/>
        <v>3696.0000000000005</v>
      </c>
      <c r="M319" s="11"/>
      <c r="N319" s="12">
        <f t="shared" si="97"/>
        <v>0</v>
      </c>
      <c r="O319" s="85" t="str">
        <f t="shared" si="98"/>
        <v>S52-3117</v>
      </c>
      <c r="P319" s="120">
        <f t="shared" si="96"/>
        <v>3360</v>
      </c>
      <c r="Q319" s="36" t="s">
        <v>62</v>
      </c>
      <c r="R319" s="86">
        <f>VLOOKUP(A319,'[4]全リスト (2)'!$C:$AA,25,0)</f>
        <v>5600</v>
      </c>
      <c r="S319" s="74" t="s">
        <v>69</v>
      </c>
      <c r="T319" s="74" t="s">
        <v>70</v>
      </c>
      <c r="U319" s="74"/>
      <c r="V319" s="37" t="e">
        <v>#N/A</v>
      </c>
      <c r="W319" s="37">
        <f>VLOOKUP(A319,[2]帳簿在庫!$B:$C,2,0)</f>
        <v>28</v>
      </c>
    </row>
    <row r="320" spans="1:23" ht="19.8" customHeight="1">
      <c r="A320" s="75" t="s">
        <v>659</v>
      </c>
      <c r="B320" s="76">
        <v>279</v>
      </c>
      <c r="C320" s="76">
        <v>407</v>
      </c>
      <c r="D320" s="89" t="s">
        <v>610</v>
      </c>
      <c r="E320" s="78">
        <v>2017</v>
      </c>
      <c r="F320" s="78" t="s">
        <v>116</v>
      </c>
      <c r="G320" s="89" t="s">
        <v>660</v>
      </c>
      <c r="H320" s="80" t="s">
        <v>133</v>
      </c>
      <c r="I320" s="81">
        <v>750</v>
      </c>
      <c r="J320" s="90"/>
      <c r="K320" s="91">
        <f t="shared" si="94"/>
        <v>4840</v>
      </c>
      <c r="L320" s="84">
        <f t="shared" si="95"/>
        <v>2904.0000000000005</v>
      </c>
      <c r="M320" s="11"/>
      <c r="N320" s="12">
        <f t="shared" si="97"/>
        <v>0</v>
      </c>
      <c r="O320" s="85" t="str">
        <f t="shared" si="98"/>
        <v>S59-0217</v>
      </c>
      <c r="P320" s="120">
        <f t="shared" si="96"/>
        <v>2640</v>
      </c>
      <c r="Q320" s="36" t="s">
        <v>62</v>
      </c>
      <c r="R320" s="86">
        <f>VLOOKUP(A320,'[4]全リスト (2)'!$C:$AA,25,0)</f>
        <v>4400</v>
      </c>
      <c r="S320" s="74" t="s">
        <v>69</v>
      </c>
      <c r="T320" s="74" t="s">
        <v>70</v>
      </c>
      <c r="U320" s="74"/>
      <c r="V320" s="37" t="e">
        <v>#N/A</v>
      </c>
      <c r="W320" s="37">
        <f>VLOOKUP(A320,[2]帳簿在庫!$B:$C,2,0)</f>
        <v>407</v>
      </c>
    </row>
    <row r="321" spans="1:23" ht="19.8" customHeight="1">
      <c r="A321" s="75" t="s">
        <v>661</v>
      </c>
      <c r="B321" s="76">
        <v>280</v>
      </c>
      <c r="C321" s="76">
        <v>24</v>
      </c>
      <c r="D321" s="89" t="s">
        <v>662</v>
      </c>
      <c r="E321" s="78">
        <v>2018</v>
      </c>
      <c r="F321" s="78" t="s">
        <v>116</v>
      </c>
      <c r="G321" s="89" t="s">
        <v>660</v>
      </c>
      <c r="H321" s="80" t="s">
        <v>133</v>
      </c>
      <c r="I321" s="81">
        <v>750</v>
      </c>
      <c r="J321" s="90"/>
      <c r="K321" s="91">
        <f t="shared" si="94"/>
        <v>9900</v>
      </c>
      <c r="L321" s="84">
        <f t="shared" si="95"/>
        <v>5940.0000000000009</v>
      </c>
      <c r="M321" s="11"/>
      <c r="N321" s="12">
        <f t="shared" si="97"/>
        <v>0</v>
      </c>
      <c r="O321" s="85" t="str">
        <f t="shared" si="98"/>
        <v>S59-0418</v>
      </c>
      <c r="P321" s="120">
        <f t="shared" si="96"/>
        <v>5400</v>
      </c>
      <c r="Q321" s="36" t="s">
        <v>62</v>
      </c>
      <c r="R321" s="86">
        <f>VLOOKUP(A321,'[4]全リスト (2)'!$C:$AA,25,0)</f>
        <v>9000</v>
      </c>
      <c r="S321" s="74" t="s">
        <v>69</v>
      </c>
      <c r="T321" s="74" t="s">
        <v>70</v>
      </c>
      <c r="U321" s="74"/>
      <c r="V321" s="37" t="e">
        <v>#N/A</v>
      </c>
      <c r="W321" s="37">
        <f>VLOOKUP(A321,[2]帳簿在庫!$B:$C,2,0)</f>
        <v>24</v>
      </c>
    </row>
    <row r="322" spans="1:23" ht="19.8" customHeight="1">
      <c r="A322" s="75" t="s">
        <v>663</v>
      </c>
      <c r="B322" s="76">
        <v>281</v>
      </c>
      <c r="C322" s="76">
        <v>87</v>
      </c>
      <c r="D322" s="89" t="s">
        <v>664</v>
      </c>
      <c r="E322" s="78">
        <v>2017</v>
      </c>
      <c r="F322" s="78" t="s">
        <v>116</v>
      </c>
      <c r="G322" s="89" t="s">
        <v>660</v>
      </c>
      <c r="H322" s="80" t="s">
        <v>136</v>
      </c>
      <c r="I322" s="81">
        <v>750</v>
      </c>
      <c r="J322" s="90"/>
      <c r="K322" s="91">
        <f t="shared" si="94"/>
        <v>15400.000000000002</v>
      </c>
      <c r="L322" s="84">
        <f t="shared" si="95"/>
        <v>9240</v>
      </c>
      <c r="M322" s="11"/>
      <c r="N322" s="12">
        <f t="shared" si="97"/>
        <v>0</v>
      </c>
      <c r="O322" s="85" t="str">
        <f t="shared" si="98"/>
        <v>S59-0617</v>
      </c>
      <c r="P322" s="120">
        <f t="shared" si="96"/>
        <v>8400</v>
      </c>
      <c r="Q322" s="36" t="s">
        <v>62</v>
      </c>
      <c r="R322" s="86">
        <f>VLOOKUP(A322,'[4]全リスト (2)'!$C:$AA,25,0)</f>
        <v>14000</v>
      </c>
      <c r="S322" s="74" t="s">
        <v>69</v>
      </c>
      <c r="T322" s="74" t="s">
        <v>70</v>
      </c>
      <c r="U322" s="74"/>
      <c r="V322" s="37" t="e">
        <v>#N/A</v>
      </c>
      <c r="W322" s="37">
        <f>VLOOKUP(A322,[2]帳簿在庫!$B:$C,2,0)</f>
        <v>87</v>
      </c>
    </row>
    <row r="323" spans="1:23" ht="19.8" customHeight="1">
      <c r="A323" s="75" t="s">
        <v>665</v>
      </c>
      <c r="B323" s="76">
        <v>282</v>
      </c>
      <c r="C323" s="76">
        <v>111</v>
      </c>
      <c r="D323" s="89" t="s">
        <v>666</v>
      </c>
      <c r="E323" s="78">
        <v>2018</v>
      </c>
      <c r="F323" s="78" t="s">
        <v>116</v>
      </c>
      <c r="G323" s="89" t="s">
        <v>660</v>
      </c>
      <c r="H323" s="80" t="s">
        <v>136</v>
      </c>
      <c r="I323" s="81">
        <v>750</v>
      </c>
      <c r="J323" s="90"/>
      <c r="K323" s="91">
        <f t="shared" si="94"/>
        <v>20460</v>
      </c>
      <c r="L323" s="84">
        <f t="shared" si="95"/>
        <v>12276.000000000002</v>
      </c>
      <c r="M323" s="11"/>
      <c r="N323" s="12">
        <f t="shared" si="97"/>
        <v>0</v>
      </c>
      <c r="O323" s="85" t="str">
        <f t="shared" si="98"/>
        <v>S59-1018</v>
      </c>
      <c r="P323" s="120">
        <f t="shared" si="96"/>
        <v>11160</v>
      </c>
      <c r="Q323" s="36" t="s">
        <v>62</v>
      </c>
      <c r="R323" s="86">
        <f>VLOOKUP(A323,'[4]全リスト (2)'!$C:$AA,25,0)</f>
        <v>18600</v>
      </c>
      <c r="S323" s="74" t="s">
        <v>69</v>
      </c>
      <c r="T323" s="74" t="s">
        <v>70</v>
      </c>
      <c r="U323" s="74"/>
      <c r="V323" s="37" t="e">
        <v>#N/A</v>
      </c>
      <c r="W323" s="37">
        <f>VLOOKUP(A323,[2]帳簿在庫!$B:$C,2,0)</f>
        <v>111</v>
      </c>
    </row>
    <row r="324" spans="1:23" ht="19.8" customHeight="1">
      <c r="A324" s="75" t="s">
        <v>668</v>
      </c>
      <c r="B324" s="76">
        <v>283</v>
      </c>
      <c r="C324" s="76">
        <v>148</v>
      </c>
      <c r="D324" s="89" t="s">
        <v>209</v>
      </c>
      <c r="E324" s="78">
        <v>2018</v>
      </c>
      <c r="F324" s="78" t="s">
        <v>114</v>
      </c>
      <c r="G324" s="89" t="s">
        <v>667</v>
      </c>
      <c r="H324" s="80" t="s">
        <v>600</v>
      </c>
      <c r="I324" s="81">
        <v>750</v>
      </c>
      <c r="J324" s="90"/>
      <c r="K324" s="91">
        <f t="shared" si="94"/>
        <v>4840</v>
      </c>
      <c r="L324" s="84">
        <f t="shared" si="95"/>
        <v>2904.0000000000005</v>
      </c>
      <c r="M324" s="11"/>
      <c r="N324" s="12">
        <f t="shared" si="97"/>
        <v>0</v>
      </c>
      <c r="O324" s="85" t="str">
        <f t="shared" si="98"/>
        <v>S64-0218</v>
      </c>
      <c r="P324" s="120">
        <f t="shared" si="96"/>
        <v>2640</v>
      </c>
      <c r="Q324" s="36" t="s">
        <v>62</v>
      </c>
      <c r="R324" s="86">
        <f>VLOOKUP(A324,'[4]全リスト (2)'!$C:$AA,25,0)</f>
        <v>4400</v>
      </c>
      <c r="S324" s="74" t="s">
        <v>69</v>
      </c>
      <c r="T324" s="74" t="s">
        <v>70</v>
      </c>
      <c r="U324" s="74"/>
      <c r="V324" s="37" t="e">
        <v>#N/A</v>
      </c>
      <c r="W324" s="37">
        <f>VLOOKUP(A324,[2]帳簿在庫!$B:$C,2,0)</f>
        <v>148</v>
      </c>
    </row>
    <row r="325" spans="1:23" ht="19.8" customHeight="1">
      <c r="A325" s="75" t="s">
        <v>674</v>
      </c>
      <c r="B325" s="76">
        <v>284</v>
      </c>
      <c r="C325" s="76">
        <v>15</v>
      </c>
      <c r="D325" s="89" t="s">
        <v>613</v>
      </c>
      <c r="E325" s="78">
        <v>2016</v>
      </c>
      <c r="F325" s="78" t="s">
        <v>116</v>
      </c>
      <c r="G325" s="89" t="s">
        <v>673</v>
      </c>
      <c r="H325" s="80" t="s">
        <v>147</v>
      </c>
      <c r="I325" s="81">
        <v>750</v>
      </c>
      <c r="J325" s="90" t="s">
        <v>784</v>
      </c>
      <c r="K325" s="91">
        <f t="shared" si="94"/>
        <v>85690</v>
      </c>
      <c r="L325" s="84">
        <f t="shared" si="95"/>
        <v>51414.000000000007</v>
      </c>
      <c r="M325" s="11"/>
      <c r="N325" s="12">
        <f t="shared" si="97"/>
        <v>0</v>
      </c>
      <c r="O325" s="85" t="str">
        <f t="shared" si="98"/>
        <v>S93-3116</v>
      </c>
      <c r="P325" s="120">
        <f t="shared" si="96"/>
        <v>46740</v>
      </c>
      <c r="Q325" s="36" t="s">
        <v>62</v>
      </c>
      <c r="R325" s="86">
        <f>VLOOKUP(A325,'[4]全リスト (2)'!$C:$AA,25,0)</f>
        <v>77900</v>
      </c>
      <c r="S325" s="74" t="s">
        <v>69</v>
      </c>
      <c r="T325" s="74" t="s">
        <v>70</v>
      </c>
      <c r="U325" s="74"/>
      <c r="V325" s="37" t="e">
        <v>#N/A</v>
      </c>
      <c r="W325" s="37">
        <f>VLOOKUP(A325,[2]帳簿在庫!$B:$C,2,0)</f>
        <v>15</v>
      </c>
    </row>
    <row r="326" spans="1:23" ht="19.8" customHeight="1">
      <c r="A326" s="75" t="s">
        <v>896</v>
      </c>
      <c r="B326" s="76">
        <v>285</v>
      </c>
      <c r="C326" s="76">
        <v>2</v>
      </c>
      <c r="D326" s="89" t="s">
        <v>669</v>
      </c>
      <c r="E326" s="78">
        <v>2016</v>
      </c>
      <c r="F326" s="78" t="s">
        <v>114</v>
      </c>
      <c r="G326" s="89" t="s">
        <v>673</v>
      </c>
      <c r="H326" s="80" t="s">
        <v>138</v>
      </c>
      <c r="I326" s="81">
        <v>750</v>
      </c>
      <c r="J326" s="90"/>
      <c r="K326" s="91">
        <f t="shared" si="94"/>
        <v>32010.000000000004</v>
      </c>
      <c r="L326" s="84">
        <f t="shared" si="95"/>
        <v>19206</v>
      </c>
      <c r="M326" s="11"/>
      <c r="N326" s="12">
        <f t="shared" si="97"/>
        <v>0</v>
      </c>
      <c r="O326" s="85" t="str">
        <f t="shared" si="98"/>
        <v>S93-3216</v>
      </c>
      <c r="P326" s="120">
        <f t="shared" si="96"/>
        <v>17460</v>
      </c>
      <c r="Q326" s="36" t="s">
        <v>62</v>
      </c>
      <c r="R326" s="86">
        <f>VLOOKUP(A326,'[4]全リスト (2)'!$C:$AA,25,0)</f>
        <v>29100</v>
      </c>
      <c r="S326" s="74" t="s">
        <v>69</v>
      </c>
      <c r="T326" s="74" t="s">
        <v>70</v>
      </c>
      <c r="U326" s="74"/>
      <c r="V326" s="37" t="e">
        <v>#N/A</v>
      </c>
      <c r="W326" s="37">
        <f>VLOOKUP(A326,[2]帳簿在庫!$B:$C,2,0)</f>
        <v>2</v>
      </c>
    </row>
    <row r="327" spans="1:23" ht="19.8" customHeight="1">
      <c r="A327" s="75" t="s">
        <v>675</v>
      </c>
      <c r="B327" s="76">
        <v>286</v>
      </c>
      <c r="C327" s="76">
        <v>11</v>
      </c>
      <c r="D327" s="89" t="s">
        <v>676</v>
      </c>
      <c r="E327" s="78">
        <v>2013</v>
      </c>
      <c r="F327" s="78" t="s">
        <v>116</v>
      </c>
      <c r="G327" s="89" t="s">
        <v>677</v>
      </c>
      <c r="H327" s="80" t="s">
        <v>147</v>
      </c>
      <c r="I327" s="81">
        <v>750</v>
      </c>
      <c r="J327" s="90"/>
      <c r="K327" s="91">
        <f t="shared" si="94"/>
        <v>66220</v>
      </c>
      <c r="L327" s="84">
        <f t="shared" si="95"/>
        <v>39732</v>
      </c>
      <c r="M327" s="11"/>
      <c r="N327" s="12">
        <f t="shared" si="97"/>
        <v>0</v>
      </c>
      <c r="O327" s="85" t="str">
        <f t="shared" si="98"/>
        <v>S99-8513</v>
      </c>
      <c r="P327" s="120">
        <f t="shared" si="96"/>
        <v>36120</v>
      </c>
      <c r="Q327" s="36" t="s">
        <v>62</v>
      </c>
      <c r="R327" s="86">
        <f>VLOOKUP(A327,'[4]全リスト (2)'!$C:$AA,25,0)</f>
        <v>60200</v>
      </c>
      <c r="S327" s="74" t="s">
        <v>69</v>
      </c>
      <c r="T327" s="74" t="s">
        <v>70</v>
      </c>
      <c r="U327" s="74"/>
      <c r="V327" s="37" t="e">
        <v>#N/A</v>
      </c>
      <c r="W327" s="37">
        <f>VLOOKUP(A327,[2]帳簿在庫!$B:$C,2,0)</f>
        <v>11</v>
      </c>
    </row>
    <row r="328" spans="1:23" ht="19.8" customHeight="1">
      <c r="A328" s="34"/>
      <c r="B328" s="4"/>
      <c r="C328" s="4" t="s">
        <v>970</v>
      </c>
      <c r="D328" s="5"/>
      <c r="E328" s="6"/>
      <c r="F328" s="6"/>
      <c r="G328" s="7"/>
      <c r="H328" s="7"/>
      <c r="I328" s="6"/>
      <c r="J328" s="7"/>
      <c r="K328" s="8"/>
      <c r="L328" s="9"/>
      <c r="M328" s="29"/>
      <c r="N328" s="12">
        <f t="shared" si="97"/>
        <v>0</v>
      </c>
      <c r="O328" s="85" t="str">
        <f t="shared" si="98"/>
        <v>-</v>
      </c>
      <c r="R328" s="86" t="e">
        <f>VLOOKUP(A328,'[4]全リスト (2)'!$C:$AA,25,0)</f>
        <v>#N/A</v>
      </c>
      <c r="U328" s="74"/>
      <c r="W328" s="37" t="e">
        <f>VLOOKUP(A328,[2]帳簿在庫!$B:$C,2,0)</f>
        <v>#N/A</v>
      </c>
    </row>
    <row r="329" spans="1:23" ht="19.8" customHeight="1">
      <c r="A329" s="75" t="s">
        <v>681</v>
      </c>
      <c r="B329" s="76">
        <v>287</v>
      </c>
      <c r="C329" s="76">
        <v>1</v>
      </c>
      <c r="D329" s="89" t="s">
        <v>679</v>
      </c>
      <c r="E329" s="78">
        <v>2010</v>
      </c>
      <c r="F329" s="78" t="s">
        <v>116</v>
      </c>
      <c r="G329" s="89" t="s">
        <v>680</v>
      </c>
      <c r="H329" s="80" t="s">
        <v>115</v>
      </c>
      <c r="I329" s="81">
        <v>750</v>
      </c>
      <c r="J329" s="90"/>
      <c r="K329" s="91">
        <f>R329*1.1</f>
        <v>60500.000000000007</v>
      </c>
      <c r="L329" s="84">
        <f>R329*0.6*1.1</f>
        <v>36300</v>
      </c>
      <c r="M329" s="11"/>
      <c r="N329" s="12">
        <f t="shared" si="97"/>
        <v>0</v>
      </c>
      <c r="O329" s="85" t="str">
        <f t="shared" si="98"/>
        <v>W00-6110</v>
      </c>
      <c r="P329" s="120">
        <f>R329*0.6</f>
        <v>33000</v>
      </c>
      <c r="Q329" s="36" t="s">
        <v>62</v>
      </c>
      <c r="R329" s="86">
        <f>VLOOKUP(A329,'[4]全リスト (2)'!$C:$AA,25,0)</f>
        <v>55000</v>
      </c>
      <c r="S329" s="74" t="s">
        <v>69</v>
      </c>
      <c r="T329" s="74" t="s">
        <v>70</v>
      </c>
      <c r="U329" s="74"/>
      <c r="V329" s="37" t="e">
        <v>#N/A</v>
      </c>
      <c r="W329" s="37">
        <f>VLOOKUP(A329,[2]帳簿在庫!$B:$C,2,0)</f>
        <v>1</v>
      </c>
    </row>
    <row r="330" spans="1:23" ht="19.8" customHeight="1">
      <c r="A330" s="34"/>
      <c r="B330" s="4"/>
      <c r="C330" s="4" t="s">
        <v>971</v>
      </c>
      <c r="D330" s="5"/>
      <c r="E330" s="6"/>
      <c r="F330" s="6"/>
      <c r="G330" s="7"/>
      <c r="H330" s="7"/>
      <c r="I330" s="6"/>
      <c r="J330" s="7"/>
      <c r="K330" s="8"/>
      <c r="L330" s="9"/>
      <c r="M330" s="29"/>
      <c r="N330" s="12">
        <f t="shared" si="97"/>
        <v>0</v>
      </c>
      <c r="O330" s="85" t="str">
        <f t="shared" si="98"/>
        <v>-</v>
      </c>
      <c r="R330" s="86" t="e">
        <f>VLOOKUP(A330,'[4]全リスト (2)'!$C:$AA,25,0)</f>
        <v>#N/A</v>
      </c>
      <c r="U330" s="74"/>
      <c r="W330" s="37" t="e">
        <f>VLOOKUP(A330,[2]帳簿在庫!$B:$C,2,0)</f>
        <v>#N/A</v>
      </c>
    </row>
    <row r="331" spans="1:23" ht="19.8" customHeight="1">
      <c r="A331" s="75" t="s">
        <v>687</v>
      </c>
      <c r="B331" s="76">
        <v>288</v>
      </c>
      <c r="C331" s="76">
        <v>46</v>
      </c>
      <c r="D331" s="89" t="s">
        <v>688</v>
      </c>
      <c r="E331" s="78">
        <v>2019</v>
      </c>
      <c r="F331" s="78" t="s">
        <v>116</v>
      </c>
      <c r="G331" s="89" t="s">
        <v>689</v>
      </c>
      <c r="H331" s="80" t="s">
        <v>690</v>
      </c>
      <c r="I331" s="81">
        <v>750</v>
      </c>
      <c r="J331" s="90" t="s">
        <v>326</v>
      </c>
      <c r="K331" s="91">
        <f t="shared" ref="K331:K342" si="99">R331*1.1</f>
        <v>5940.0000000000009</v>
      </c>
      <c r="L331" s="84">
        <f t="shared" ref="L331:L342" si="100">R331*0.6*1.1</f>
        <v>3564.0000000000005</v>
      </c>
      <c r="M331" s="11"/>
      <c r="N331" s="12">
        <f t="shared" si="97"/>
        <v>0</v>
      </c>
      <c r="O331" s="85" t="str">
        <f t="shared" si="98"/>
        <v>X05-2819</v>
      </c>
      <c r="P331" s="120">
        <f t="shared" ref="P331:P342" si="101">R331*0.6</f>
        <v>3240</v>
      </c>
      <c r="Q331" s="36" t="s">
        <v>62</v>
      </c>
      <c r="R331" s="86">
        <f>VLOOKUP(A331,'[4]全リスト (2)'!$C:$AA,25,0)</f>
        <v>5400</v>
      </c>
      <c r="S331" s="74" t="s">
        <v>69</v>
      </c>
      <c r="T331" s="74" t="s">
        <v>70</v>
      </c>
      <c r="U331" s="74"/>
      <c r="V331" s="37" t="e">
        <v>#N/A</v>
      </c>
      <c r="W331" s="37">
        <f>VLOOKUP(A331,[2]帳簿在庫!$B:$C,2,0)</f>
        <v>46</v>
      </c>
    </row>
    <row r="332" spans="1:23" ht="19.8" customHeight="1">
      <c r="A332" s="75" t="s">
        <v>695</v>
      </c>
      <c r="B332" s="76">
        <v>289</v>
      </c>
      <c r="C332" s="76">
        <v>22</v>
      </c>
      <c r="D332" s="89" t="s">
        <v>693</v>
      </c>
      <c r="E332" s="78">
        <v>2014</v>
      </c>
      <c r="F332" s="78" t="s">
        <v>116</v>
      </c>
      <c r="G332" s="89" t="s">
        <v>689</v>
      </c>
      <c r="H332" s="80" t="s">
        <v>694</v>
      </c>
      <c r="I332" s="81">
        <v>750</v>
      </c>
      <c r="J332" s="90" t="s">
        <v>326</v>
      </c>
      <c r="K332" s="91">
        <f t="shared" si="99"/>
        <v>22880.000000000004</v>
      </c>
      <c r="L332" s="84">
        <f t="shared" si="100"/>
        <v>13728.000000000002</v>
      </c>
      <c r="M332" s="11"/>
      <c r="N332" s="12">
        <f t="shared" si="97"/>
        <v>0</v>
      </c>
      <c r="O332" s="85" t="str">
        <f t="shared" si="98"/>
        <v>X05-3114</v>
      </c>
      <c r="P332" s="120">
        <f t="shared" si="101"/>
        <v>12480</v>
      </c>
      <c r="Q332" s="36" t="s">
        <v>62</v>
      </c>
      <c r="R332" s="86">
        <f>VLOOKUP(A332,'[4]全リスト (2)'!$C:$AA,25,0)</f>
        <v>20800</v>
      </c>
      <c r="S332" s="74" t="s">
        <v>69</v>
      </c>
      <c r="T332" s="74" t="s">
        <v>70</v>
      </c>
      <c r="U332" s="74"/>
      <c r="V332" s="37" t="e">
        <v>#N/A</v>
      </c>
      <c r="W332" s="37">
        <f>VLOOKUP(A332,[2]帳簿在庫!$B:$C,2,0)</f>
        <v>22</v>
      </c>
    </row>
    <row r="333" spans="1:23" ht="19.8" customHeight="1">
      <c r="A333" s="75" t="s">
        <v>701</v>
      </c>
      <c r="B333" s="76">
        <v>290</v>
      </c>
      <c r="C333" s="76">
        <v>73</v>
      </c>
      <c r="D333" s="89" t="s">
        <v>698</v>
      </c>
      <c r="E333" s="78">
        <v>2018</v>
      </c>
      <c r="F333" s="78" t="s">
        <v>116</v>
      </c>
      <c r="G333" s="89" t="s">
        <v>699</v>
      </c>
      <c r="H333" s="80" t="s">
        <v>700</v>
      </c>
      <c r="I333" s="81">
        <v>750</v>
      </c>
      <c r="J333" s="90"/>
      <c r="K333" s="91">
        <f t="shared" si="99"/>
        <v>7260.0000000000009</v>
      </c>
      <c r="L333" s="84">
        <f t="shared" si="100"/>
        <v>4356</v>
      </c>
      <c r="M333" s="11"/>
      <c r="N333" s="12">
        <f t="shared" si="97"/>
        <v>0</v>
      </c>
      <c r="O333" s="85" t="str">
        <f t="shared" si="98"/>
        <v>X05-6618</v>
      </c>
      <c r="P333" s="120">
        <f t="shared" si="101"/>
        <v>3960</v>
      </c>
      <c r="Q333" s="36" t="s">
        <v>62</v>
      </c>
      <c r="R333" s="86">
        <f>VLOOKUP(A333,'[4]全リスト (2)'!$C:$AA,25,0)</f>
        <v>6600</v>
      </c>
      <c r="S333" s="74" t="s">
        <v>69</v>
      </c>
      <c r="T333" s="74" t="s">
        <v>70</v>
      </c>
      <c r="U333" s="74"/>
      <c r="V333" s="37" t="e">
        <v>#N/A</v>
      </c>
      <c r="W333" s="37">
        <f>VLOOKUP(A333,[2]帳簿在庫!$B:$C,2,0)</f>
        <v>73</v>
      </c>
    </row>
    <row r="334" spans="1:23" ht="19.8" customHeight="1">
      <c r="A334" s="75" t="s">
        <v>702</v>
      </c>
      <c r="B334" s="76">
        <v>291</v>
      </c>
      <c r="C334" s="76">
        <v>118</v>
      </c>
      <c r="D334" s="89" t="s">
        <v>699</v>
      </c>
      <c r="E334" s="78">
        <v>2018</v>
      </c>
      <c r="F334" s="78" t="s">
        <v>116</v>
      </c>
      <c r="G334" s="89" t="s">
        <v>699</v>
      </c>
      <c r="H334" s="80" t="s">
        <v>700</v>
      </c>
      <c r="I334" s="81">
        <v>750</v>
      </c>
      <c r="J334" s="90"/>
      <c r="K334" s="91">
        <f t="shared" si="99"/>
        <v>24310.000000000004</v>
      </c>
      <c r="L334" s="84">
        <f t="shared" si="100"/>
        <v>14586.000000000002</v>
      </c>
      <c r="M334" s="11"/>
      <c r="N334" s="12">
        <f t="shared" si="97"/>
        <v>0</v>
      </c>
      <c r="O334" s="85" t="str">
        <f t="shared" si="98"/>
        <v>X05-6718</v>
      </c>
      <c r="P334" s="120">
        <f t="shared" si="101"/>
        <v>13260</v>
      </c>
      <c r="Q334" s="36" t="s">
        <v>62</v>
      </c>
      <c r="R334" s="86">
        <f>VLOOKUP(A334,'[4]全リスト (2)'!$C:$AA,25,0)</f>
        <v>22100</v>
      </c>
      <c r="S334" s="74" t="s">
        <v>69</v>
      </c>
      <c r="T334" s="74" t="s">
        <v>70</v>
      </c>
      <c r="U334" s="74"/>
      <c r="V334" s="37" t="e">
        <v>#N/A</v>
      </c>
      <c r="W334" s="37">
        <f>VLOOKUP(A334,[2]帳簿在庫!$B:$C,2,0)</f>
        <v>118</v>
      </c>
    </row>
    <row r="335" spans="1:23" ht="19.8" customHeight="1">
      <c r="A335" s="75" t="s">
        <v>897</v>
      </c>
      <c r="B335" s="76">
        <v>292</v>
      </c>
      <c r="C335" s="76">
        <v>54</v>
      </c>
      <c r="D335" s="89" t="s">
        <v>953</v>
      </c>
      <c r="E335" s="78">
        <v>2019</v>
      </c>
      <c r="F335" s="78" t="s">
        <v>785</v>
      </c>
      <c r="G335" s="89" t="s">
        <v>954</v>
      </c>
      <c r="H335" s="80" t="s">
        <v>700</v>
      </c>
      <c r="I335" s="81">
        <v>750</v>
      </c>
      <c r="J335" s="90"/>
      <c r="K335" s="91">
        <f t="shared" si="99"/>
        <v>20350</v>
      </c>
      <c r="L335" s="84">
        <f t="shared" si="100"/>
        <v>12210.000000000002</v>
      </c>
      <c r="M335" s="11"/>
      <c r="N335" s="12">
        <f t="shared" si="97"/>
        <v>0</v>
      </c>
      <c r="O335" s="85" t="str">
        <f t="shared" si="98"/>
        <v>X06-3919</v>
      </c>
      <c r="P335" s="120">
        <f t="shared" si="101"/>
        <v>11100</v>
      </c>
      <c r="Q335" s="36" t="s">
        <v>62</v>
      </c>
      <c r="R335" s="86">
        <f>VLOOKUP(A335,'[4]全リスト (2)'!$C:$AA,25,0)</f>
        <v>18500</v>
      </c>
      <c r="S335" s="74" t="s">
        <v>69</v>
      </c>
      <c r="T335" s="74" t="s">
        <v>70</v>
      </c>
      <c r="U335" s="74"/>
      <c r="V335" s="37" t="e">
        <v>#N/A</v>
      </c>
      <c r="W335" s="37">
        <f>VLOOKUP(A335,[2]帳簿在庫!$B:$C,2,0)</f>
        <v>54</v>
      </c>
    </row>
    <row r="336" spans="1:23" ht="19.8" customHeight="1">
      <c r="A336" s="75" t="s">
        <v>705</v>
      </c>
      <c r="B336" s="76">
        <v>293</v>
      </c>
      <c r="C336" s="76">
        <v>78</v>
      </c>
      <c r="D336" s="89" t="s">
        <v>706</v>
      </c>
      <c r="E336" s="78">
        <v>2019</v>
      </c>
      <c r="F336" s="78" t="s">
        <v>116</v>
      </c>
      <c r="G336" s="89" t="s">
        <v>984</v>
      </c>
      <c r="H336" s="80" t="s">
        <v>694</v>
      </c>
      <c r="I336" s="81">
        <v>750</v>
      </c>
      <c r="J336" s="90"/>
      <c r="K336" s="91">
        <f t="shared" si="99"/>
        <v>5170</v>
      </c>
      <c r="L336" s="84">
        <f t="shared" si="100"/>
        <v>3102.0000000000005</v>
      </c>
      <c r="M336" s="11"/>
      <c r="N336" s="12">
        <f t="shared" si="97"/>
        <v>0</v>
      </c>
      <c r="O336" s="85" t="str">
        <f t="shared" si="98"/>
        <v>X07-0919</v>
      </c>
      <c r="P336" s="120">
        <f t="shared" si="101"/>
        <v>2820</v>
      </c>
      <c r="Q336" s="36" t="s">
        <v>62</v>
      </c>
      <c r="R336" s="86">
        <f>VLOOKUP(A336,'[4]全リスト (2)'!$C:$AA,25,0)</f>
        <v>4700</v>
      </c>
      <c r="S336" s="74" t="s">
        <v>69</v>
      </c>
      <c r="T336" s="74" t="s">
        <v>70</v>
      </c>
      <c r="U336" s="74"/>
      <c r="V336" s="37" t="e">
        <v>#N/A</v>
      </c>
      <c r="W336" s="37">
        <f>VLOOKUP(A336,[2]帳簿在庫!$B:$C,2,0)</f>
        <v>78</v>
      </c>
    </row>
    <row r="337" spans="1:23" ht="19.8" customHeight="1">
      <c r="A337" s="75" t="s">
        <v>703</v>
      </c>
      <c r="B337" s="76">
        <v>294</v>
      </c>
      <c r="C337" s="76">
        <v>15</v>
      </c>
      <c r="D337" s="89" t="s">
        <v>704</v>
      </c>
      <c r="E337" s="78">
        <v>2018</v>
      </c>
      <c r="F337" s="78" t="s">
        <v>116</v>
      </c>
      <c r="G337" s="89" t="s">
        <v>984</v>
      </c>
      <c r="H337" s="80" t="s">
        <v>694</v>
      </c>
      <c r="I337" s="81">
        <v>750</v>
      </c>
      <c r="J337" s="90"/>
      <c r="K337" s="91">
        <f t="shared" si="99"/>
        <v>10670</v>
      </c>
      <c r="L337" s="84">
        <f t="shared" si="100"/>
        <v>6402.0000000000009</v>
      </c>
      <c r="M337" s="11"/>
      <c r="N337" s="12">
        <f t="shared" si="97"/>
        <v>0</v>
      </c>
      <c r="O337" s="85" t="str">
        <f t="shared" si="98"/>
        <v>X05-9918</v>
      </c>
      <c r="P337" s="120">
        <f t="shared" si="101"/>
        <v>5820</v>
      </c>
      <c r="Q337" s="36" t="s">
        <v>62</v>
      </c>
      <c r="R337" s="86">
        <f>VLOOKUP(A337,'[4]全リスト (2)'!$C:$AA,25,0)</f>
        <v>9700</v>
      </c>
      <c r="S337" s="74" t="s">
        <v>69</v>
      </c>
      <c r="T337" s="74" t="s">
        <v>70</v>
      </c>
      <c r="U337" s="74"/>
      <c r="V337" s="37" t="e">
        <v>#N/A</v>
      </c>
      <c r="W337" s="37">
        <f>VLOOKUP(A337,[2]帳簿在庫!$B:$C,2,0)</f>
        <v>15</v>
      </c>
    </row>
    <row r="338" spans="1:23" ht="19.8" customHeight="1">
      <c r="A338" s="75" t="s">
        <v>696</v>
      </c>
      <c r="B338" s="76">
        <v>295</v>
      </c>
      <c r="C338" s="76">
        <v>2</v>
      </c>
      <c r="D338" s="89" t="s">
        <v>697</v>
      </c>
      <c r="E338" s="78">
        <v>2015</v>
      </c>
      <c r="F338" s="78" t="s">
        <v>116</v>
      </c>
      <c r="G338" s="89" t="s">
        <v>984</v>
      </c>
      <c r="H338" s="80" t="s">
        <v>694</v>
      </c>
      <c r="I338" s="81">
        <v>750</v>
      </c>
      <c r="J338" s="90" t="s">
        <v>955</v>
      </c>
      <c r="K338" s="91">
        <f t="shared" si="99"/>
        <v>55220.000000000007</v>
      </c>
      <c r="L338" s="84">
        <f t="shared" si="100"/>
        <v>33132</v>
      </c>
      <c r="M338" s="11"/>
      <c r="N338" s="12">
        <f t="shared" si="97"/>
        <v>0</v>
      </c>
      <c r="O338" s="85" t="str">
        <f t="shared" si="98"/>
        <v>X05-3915</v>
      </c>
      <c r="P338" s="120">
        <f t="shared" si="101"/>
        <v>30120</v>
      </c>
      <c r="Q338" s="36" t="s">
        <v>62</v>
      </c>
      <c r="R338" s="86">
        <f>VLOOKUP(A338,'[4]全リスト (2)'!$C:$AA,25,0)</f>
        <v>50200</v>
      </c>
      <c r="S338" s="74" t="s">
        <v>69</v>
      </c>
      <c r="T338" s="74" t="s">
        <v>70</v>
      </c>
      <c r="U338" s="74"/>
      <c r="V338" s="37" t="e">
        <v>#N/A</v>
      </c>
      <c r="W338" s="37">
        <f>VLOOKUP(A338,[2]帳簿在庫!$B:$C,2,0)</f>
        <v>2</v>
      </c>
    </row>
    <row r="339" spans="1:23" ht="19.8" customHeight="1">
      <c r="A339" s="75" t="s">
        <v>707</v>
      </c>
      <c r="B339" s="76">
        <v>296</v>
      </c>
      <c r="C339" s="76">
        <v>2</v>
      </c>
      <c r="D339" s="89" t="s">
        <v>708</v>
      </c>
      <c r="E339" s="78">
        <v>2018</v>
      </c>
      <c r="F339" s="78" t="s">
        <v>116</v>
      </c>
      <c r="G339" s="89" t="s">
        <v>984</v>
      </c>
      <c r="H339" s="80" t="s">
        <v>694</v>
      </c>
      <c r="I339" s="81">
        <v>750</v>
      </c>
      <c r="J339" s="90"/>
      <c r="K339" s="91">
        <f t="shared" si="99"/>
        <v>45100.000000000007</v>
      </c>
      <c r="L339" s="84">
        <f t="shared" si="100"/>
        <v>27060.000000000004</v>
      </c>
      <c r="M339" s="11"/>
      <c r="N339" s="12">
        <f t="shared" si="97"/>
        <v>0</v>
      </c>
      <c r="O339" s="85" t="str">
        <f t="shared" si="98"/>
        <v>X07-3918</v>
      </c>
      <c r="P339" s="120">
        <f t="shared" si="101"/>
        <v>24600</v>
      </c>
      <c r="Q339" s="36" t="s">
        <v>62</v>
      </c>
      <c r="R339" s="86">
        <f>VLOOKUP(A339,'[4]全リスト (2)'!$C:$AA,25,0)</f>
        <v>41000</v>
      </c>
      <c r="S339" s="74" t="s">
        <v>69</v>
      </c>
      <c r="T339" s="74" t="s">
        <v>70</v>
      </c>
      <c r="U339" s="74"/>
      <c r="V339" s="37" t="e">
        <v>#N/A</v>
      </c>
      <c r="W339" s="37">
        <f>VLOOKUP(A339,[2]帳簿在庫!$B:$C,2,0)</f>
        <v>2</v>
      </c>
    </row>
    <row r="340" spans="1:23" ht="19.8" customHeight="1">
      <c r="A340" s="75" t="s">
        <v>709</v>
      </c>
      <c r="B340" s="76">
        <v>297</v>
      </c>
      <c r="C340" s="76">
        <v>10</v>
      </c>
      <c r="D340" s="89" t="s">
        <v>710</v>
      </c>
      <c r="E340" s="78">
        <v>2017</v>
      </c>
      <c r="F340" s="78" t="s">
        <v>116</v>
      </c>
      <c r="G340" s="89" t="s">
        <v>984</v>
      </c>
      <c r="H340" s="80" t="s">
        <v>694</v>
      </c>
      <c r="I340" s="81">
        <v>375</v>
      </c>
      <c r="J340" s="90" t="s">
        <v>865</v>
      </c>
      <c r="K340" s="91">
        <f t="shared" si="99"/>
        <v>23650.000000000004</v>
      </c>
      <c r="L340" s="84">
        <f t="shared" si="100"/>
        <v>14190.000000000002</v>
      </c>
      <c r="M340" s="11"/>
      <c r="N340" s="12">
        <f t="shared" si="97"/>
        <v>0</v>
      </c>
      <c r="O340" s="85" t="str">
        <f t="shared" si="98"/>
        <v>X07-8717</v>
      </c>
      <c r="P340" s="120">
        <f t="shared" si="101"/>
        <v>12900</v>
      </c>
      <c r="Q340" s="36" t="s">
        <v>62</v>
      </c>
      <c r="R340" s="86">
        <f>VLOOKUP(A340,'[4]全リスト (2)'!$C:$AA,25,0)</f>
        <v>21500</v>
      </c>
      <c r="S340" s="74" t="s">
        <v>69</v>
      </c>
      <c r="T340" s="74" t="s">
        <v>70</v>
      </c>
      <c r="U340" s="74"/>
      <c r="V340" s="37" t="e">
        <v>#N/A</v>
      </c>
      <c r="W340" s="37">
        <f>VLOOKUP(A340,[2]帳簿在庫!$B:$C,2,0)</f>
        <v>10</v>
      </c>
    </row>
    <row r="341" spans="1:23" ht="19.8" customHeight="1">
      <c r="A341" s="75" t="s">
        <v>898</v>
      </c>
      <c r="B341" s="76">
        <v>298</v>
      </c>
      <c r="C341" s="76">
        <v>9</v>
      </c>
      <c r="D341" s="89" t="s">
        <v>956</v>
      </c>
      <c r="E341" s="78">
        <v>2018</v>
      </c>
      <c r="F341" s="78" t="s">
        <v>785</v>
      </c>
      <c r="G341" s="89" t="s">
        <v>984</v>
      </c>
      <c r="H341" s="80" t="s">
        <v>694</v>
      </c>
      <c r="I341" s="81">
        <v>750</v>
      </c>
      <c r="J341" s="90"/>
      <c r="K341" s="91">
        <f t="shared" si="99"/>
        <v>138600</v>
      </c>
      <c r="L341" s="84">
        <f t="shared" si="100"/>
        <v>83160</v>
      </c>
      <c r="M341" s="11"/>
      <c r="N341" s="12">
        <f t="shared" si="97"/>
        <v>0</v>
      </c>
      <c r="O341" s="85" t="str">
        <f t="shared" si="98"/>
        <v>X05-4018</v>
      </c>
      <c r="P341" s="120">
        <f t="shared" si="101"/>
        <v>75600</v>
      </c>
      <c r="Q341" s="36" t="s">
        <v>62</v>
      </c>
      <c r="R341" s="86">
        <f>VLOOKUP(A341,'[4]全リスト (2)'!$C:$AA,25,0)</f>
        <v>126000</v>
      </c>
      <c r="S341" s="74" t="s">
        <v>69</v>
      </c>
      <c r="T341" s="74" t="s">
        <v>70</v>
      </c>
      <c r="U341" s="74"/>
      <c r="V341" s="37" t="e">
        <v>#N/A</v>
      </c>
      <c r="W341" s="37">
        <f>VLOOKUP(A341,[2]帳簿在庫!$B:$C,2,0)</f>
        <v>9</v>
      </c>
    </row>
    <row r="342" spans="1:23" ht="19.8" customHeight="1">
      <c r="A342" s="75" t="s">
        <v>899</v>
      </c>
      <c r="B342" s="76">
        <v>299</v>
      </c>
      <c r="C342" s="76">
        <v>8</v>
      </c>
      <c r="D342" s="89" t="s">
        <v>957</v>
      </c>
      <c r="E342" s="78">
        <v>2019</v>
      </c>
      <c r="F342" s="78" t="s">
        <v>785</v>
      </c>
      <c r="G342" s="89" t="s">
        <v>984</v>
      </c>
      <c r="H342" s="80" t="s">
        <v>694</v>
      </c>
      <c r="I342" s="81">
        <v>750</v>
      </c>
      <c r="J342" s="90"/>
      <c r="K342" s="91">
        <f t="shared" si="99"/>
        <v>50600.000000000007</v>
      </c>
      <c r="L342" s="84">
        <f t="shared" si="100"/>
        <v>30360.000000000004</v>
      </c>
      <c r="M342" s="11"/>
      <c r="N342" s="12">
        <f t="shared" si="97"/>
        <v>0</v>
      </c>
      <c r="O342" s="85" t="str">
        <f t="shared" si="98"/>
        <v>X07-8919</v>
      </c>
      <c r="P342" s="120">
        <f t="shared" si="101"/>
        <v>27600</v>
      </c>
      <c r="Q342" s="36" t="s">
        <v>62</v>
      </c>
      <c r="R342" s="86">
        <f>VLOOKUP(A342,'[4]全リスト (2)'!$C:$AA,25,0)</f>
        <v>46000</v>
      </c>
      <c r="S342" s="74" t="s">
        <v>69</v>
      </c>
      <c r="T342" s="74" t="s">
        <v>70</v>
      </c>
      <c r="U342" s="74"/>
      <c r="V342" s="37" t="e">
        <v>#N/A</v>
      </c>
      <c r="W342" s="37">
        <f>VLOOKUP(A342,[2]帳簿在庫!$B:$C,2,0)</f>
        <v>8</v>
      </c>
    </row>
    <row r="343" spans="1:23" ht="19.8" customHeight="1">
      <c r="A343" s="34"/>
      <c r="B343" s="4"/>
      <c r="C343" s="4" t="s">
        <v>972</v>
      </c>
      <c r="D343" s="5"/>
      <c r="E343" s="6"/>
      <c r="F343" s="6"/>
      <c r="G343" s="7"/>
      <c r="H343" s="7"/>
      <c r="I343" s="6"/>
      <c r="J343" s="7"/>
      <c r="K343" s="8"/>
      <c r="L343" s="9"/>
      <c r="M343" s="29"/>
      <c r="N343" s="12">
        <f t="shared" ref="N343:N363" si="102">L343*M343</f>
        <v>0</v>
      </c>
      <c r="O343" s="85" t="str">
        <f t="shared" ref="O343:O363" si="103">MID(A343,2,3)&amp;"-"&amp;RIGHT(A343,4)</f>
        <v>-</v>
      </c>
      <c r="R343" s="86" t="e">
        <f>VLOOKUP(A343,'[4]全リスト (2)'!$C:$AA,25,0)</f>
        <v>#N/A</v>
      </c>
      <c r="U343" s="74"/>
      <c r="W343" s="37" t="e">
        <f>VLOOKUP(A343,[2]帳簿在庫!$B:$C,2,0)</f>
        <v>#N/A</v>
      </c>
    </row>
    <row r="344" spans="1:23" ht="19.8" customHeight="1">
      <c r="A344" s="75" t="s">
        <v>712</v>
      </c>
      <c r="B344" s="76">
        <v>300</v>
      </c>
      <c r="C344" s="76">
        <v>29</v>
      </c>
      <c r="D344" s="89" t="s">
        <v>713</v>
      </c>
      <c r="E344" s="78">
        <v>2020</v>
      </c>
      <c r="F344" s="78" t="s">
        <v>114</v>
      </c>
      <c r="G344" s="89" t="s">
        <v>714</v>
      </c>
      <c r="H344" s="80" t="s">
        <v>715</v>
      </c>
      <c r="I344" s="81">
        <v>750</v>
      </c>
      <c r="J344" s="90" t="s">
        <v>784</v>
      </c>
      <c r="K344" s="91">
        <f>R344*1.1</f>
        <v>4950</v>
      </c>
      <c r="L344" s="84">
        <f>R344*0.6*1.1</f>
        <v>2970.0000000000005</v>
      </c>
      <c r="M344" s="11"/>
      <c r="N344" s="12">
        <f t="shared" si="102"/>
        <v>0</v>
      </c>
      <c r="O344" s="85" t="str">
        <f t="shared" si="103"/>
        <v>Y01-3320</v>
      </c>
      <c r="P344" s="120">
        <f>R344*0.6</f>
        <v>2700</v>
      </c>
      <c r="Q344" s="36" t="s">
        <v>62</v>
      </c>
      <c r="R344" s="86">
        <f>VLOOKUP(A344,'[4]全リスト (2)'!$C:$AA,25,0)</f>
        <v>4500</v>
      </c>
      <c r="S344" s="74" t="s">
        <v>69</v>
      </c>
      <c r="T344" s="74" t="s">
        <v>70</v>
      </c>
      <c r="U344" s="74"/>
      <c r="V344" s="37" t="e">
        <v>#N/A</v>
      </c>
      <c r="W344" s="37">
        <f>VLOOKUP(A344,[2]帳簿在庫!$B:$C,2,0)</f>
        <v>29</v>
      </c>
    </row>
    <row r="345" spans="1:23" ht="19.8" customHeight="1">
      <c r="A345" s="75" t="s">
        <v>716</v>
      </c>
      <c r="B345" s="76">
        <v>301</v>
      </c>
      <c r="C345" s="76">
        <v>5</v>
      </c>
      <c r="D345" s="89" t="s">
        <v>717</v>
      </c>
      <c r="E345" s="78">
        <v>1999</v>
      </c>
      <c r="F345" s="78" t="s">
        <v>114</v>
      </c>
      <c r="G345" s="89" t="s">
        <v>718</v>
      </c>
      <c r="H345" s="80" t="s">
        <v>711</v>
      </c>
      <c r="I345" s="81">
        <v>375</v>
      </c>
      <c r="J345" s="90"/>
      <c r="K345" s="91">
        <f>R345*1.1</f>
        <v>13200.000000000002</v>
      </c>
      <c r="L345" s="84">
        <f>R345*0.6*1.1</f>
        <v>7920.0000000000009</v>
      </c>
      <c r="M345" s="11"/>
      <c r="N345" s="12">
        <f t="shared" si="102"/>
        <v>0</v>
      </c>
      <c r="O345" s="85" t="str">
        <f t="shared" si="103"/>
        <v>Y02-3499</v>
      </c>
      <c r="P345" s="120">
        <f>R345*0.6</f>
        <v>7200</v>
      </c>
      <c r="Q345" s="36" t="s">
        <v>62</v>
      </c>
      <c r="R345" s="86">
        <f>VLOOKUP(A345,'[4]全リスト (2)'!$C:$AA,25,0)</f>
        <v>12000</v>
      </c>
      <c r="S345" s="74" t="s">
        <v>69</v>
      </c>
      <c r="T345" s="74" t="s">
        <v>70</v>
      </c>
      <c r="U345" s="74"/>
      <c r="V345" s="37" t="e">
        <v>#N/A</v>
      </c>
      <c r="W345" s="37">
        <f>VLOOKUP(A345,[2]帳簿在庫!$B:$C,2,0)</f>
        <v>5</v>
      </c>
    </row>
    <row r="346" spans="1:23" ht="19.8" customHeight="1">
      <c r="A346" s="34"/>
      <c r="B346" s="4"/>
      <c r="C346" s="4" t="s">
        <v>973</v>
      </c>
      <c r="D346" s="5"/>
      <c r="E346" s="6"/>
      <c r="F346" s="6"/>
      <c r="G346" s="7"/>
      <c r="H346" s="7"/>
      <c r="I346" s="6"/>
      <c r="J346" s="7"/>
      <c r="K346" s="8"/>
      <c r="L346" s="9"/>
      <c r="M346" s="29"/>
      <c r="N346" s="12">
        <f t="shared" si="102"/>
        <v>0</v>
      </c>
      <c r="O346" s="85" t="str">
        <f t="shared" si="103"/>
        <v>-</v>
      </c>
      <c r="R346" s="86" t="e">
        <f>VLOOKUP(A346,'[4]全リスト (2)'!$C:$AA,25,0)</f>
        <v>#N/A</v>
      </c>
      <c r="U346" s="74"/>
      <c r="W346" s="37" t="e">
        <f>VLOOKUP(A346,[2]帳簿在庫!$B:$C,2,0)</f>
        <v>#N/A</v>
      </c>
    </row>
    <row r="347" spans="1:23" ht="19.8" customHeight="1">
      <c r="A347" s="75" t="s">
        <v>720</v>
      </c>
      <c r="B347" s="76">
        <v>302</v>
      </c>
      <c r="C347" s="76">
        <v>2</v>
      </c>
      <c r="D347" s="89" t="s">
        <v>721</v>
      </c>
      <c r="E347" s="78">
        <v>2015</v>
      </c>
      <c r="F347" s="78" t="s">
        <v>114</v>
      </c>
      <c r="G347" s="89" t="s">
        <v>722</v>
      </c>
      <c r="H347" s="80" t="s">
        <v>723</v>
      </c>
      <c r="I347" s="81">
        <v>500</v>
      </c>
      <c r="J347" s="90" t="s">
        <v>758</v>
      </c>
      <c r="K347" s="91">
        <f>R347*1.1</f>
        <v>2750</v>
      </c>
      <c r="L347" s="84">
        <f>R347*0.6*1.1</f>
        <v>1650.0000000000002</v>
      </c>
      <c r="M347" s="11"/>
      <c r="N347" s="12">
        <f t="shared" si="102"/>
        <v>0</v>
      </c>
      <c r="O347" s="85" t="str">
        <f t="shared" si="103"/>
        <v>Y09-0215</v>
      </c>
      <c r="P347" s="120">
        <f>R347*0.6</f>
        <v>1500</v>
      </c>
      <c r="Q347" s="36" t="s">
        <v>62</v>
      </c>
      <c r="R347" s="86">
        <f>VLOOKUP(A347,'[4]全リスト (2)'!$C:$AA,25,0)</f>
        <v>2500</v>
      </c>
      <c r="S347" s="74" t="s">
        <v>69</v>
      </c>
      <c r="T347" s="74" t="s">
        <v>70</v>
      </c>
      <c r="U347" s="74"/>
      <c r="V347" s="37" t="e">
        <v>#N/A</v>
      </c>
      <c r="W347" s="37">
        <f>VLOOKUP(A347,[2]帳簿在庫!$B:$C,2,0)</f>
        <v>2</v>
      </c>
    </row>
    <row r="348" spans="1:23" ht="19.8" customHeight="1">
      <c r="A348" s="34"/>
      <c r="B348" s="4"/>
      <c r="C348" s="4" t="s">
        <v>974</v>
      </c>
      <c r="D348" s="5"/>
      <c r="E348" s="6"/>
      <c r="F348" s="6"/>
      <c r="G348" s="7"/>
      <c r="H348" s="7"/>
      <c r="I348" s="6"/>
      <c r="J348" s="7"/>
      <c r="K348" s="8"/>
      <c r="L348" s="9"/>
      <c r="M348" s="29"/>
      <c r="N348" s="12">
        <f t="shared" si="102"/>
        <v>0</v>
      </c>
      <c r="O348" s="85" t="str">
        <f t="shared" si="103"/>
        <v>-</v>
      </c>
      <c r="R348" s="86" t="e">
        <f>VLOOKUP(A348,'[4]全リスト (2)'!$C:$AA,25,0)</f>
        <v>#N/A</v>
      </c>
      <c r="U348" s="74"/>
      <c r="W348" s="37" t="e">
        <f>VLOOKUP(A348,[2]帳簿在庫!$B:$C,2,0)</f>
        <v>#N/A</v>
      </c>
    </row>
    <row r="349" spans="1:23" ht="19.8" customHeight="1">
      <c r="A349" s="75" t="s">
        <v>730</v>
      </c>
      <c r="B349" s="76">
        <v>303</v>
      </c>
      <c r="C349" s="76">
        <v>35</v>
      </c>
      <c r="D349" s="89" t="s">
        <v>727</v>
      </c>
      <c r="E349" s="78">
        <v>2015</v>
      </c>
      <c r="F349" s="78" t="s">
        <v>116</v>
      </c>
      <c r="G349" s="89" t="s">
        <v>728</v>
      </c>
      <c r="H349" s="80" t="s">
        <v>729</v>
      </c>
      <c r="I349" s="81">
        <v>375</v>
      </c>
      <c r="J349" s="90" t="s">
        <v>782</v>
      </c>
      <c r="K349" s="91">
        <f t="shared" ref="K349:K358" si="104">R349*1.1</f>
        <v>51590.000000000007</v>
      </c>
      <c r="L349" s="84">
        <f t="shared" ref="L349:L358" si="105">R349*0.6*1.1</f>
        <v>30954.000000000004</v>
      </c>
      <c r="M349" s="11"/>
      <c r="N349" s="12">
        <f t="shared" si="102"/>
        <v>0</v>
      </c>
      <c r="O349" s="85" t="str">
        <f t="shared" si="103"/>
        <v>Y13-1115</v>
      </c>
      <c r="P349" s="120">
        <f t="shared" ref="P349:P358" si="106">R349*0.6</f>
        <v>28140</v>
      </c>
      <c r="Q349" s="36" t="s">
        <v>62</v>
      </c>
      <c r="R349" s="86">
        <f>VLOOKUP(A349,'[4]全リスト (2)'!$C:$AA,25,0)</f>
        <v>46900</v>
      </c>
      <c r="S349" s="74" t="s">
        <v>69</v>
      </c>
      <c r="T349" s="74" t="s">
        <v>70</v>
      </c>
      <c r="U349" s="74"/>
      <c r="V349" s="37" t="e">
        <v>#N/A</v>
      </c>
      <c r="W349" s="37">
        <f>VLOOKUP(A349,[2]帳簿在庫!$B:$C,2,0)</f>
        <v>35</v>
      </c>
    </row>
    <row r="350" spans="1:23" ht="19.8" customHeight="1">
      <c r="A350" s="75" t="s">
        <v>726</v>
      </c>
      <c r="B350" s="76">
        <v>304</v>
      </c>
      <c r="C350" s="76">
        <v>19</v>
      </c>
      <c r="D350" s="89" t="s">
        <v>727</v>
      </c>
      <c r="E350" s="78">
        <v>2016</v>
      </c>
      <c r="F350" s="78" t="s">
        <v>116</v>
      </c>
      <c r="G350" s="89" t="s">
        <v>728</v>
      </c>
      <c r="H350" s="80" t="s">
        <v>729</v>
      </c>
      <c r="I350" s="81">
        <v>375</v>
      </c>
      <c r="J350" s="90" t="s">
        <v>958</v>
      </c>
      <c r="K350" s="91">
        <f t="shared" si="104"/>
        <v>52910.000000000007</v>
      </c>
      <c r="L350" s="84">
        <f t="shared" si="105"/>
        <v>31746.000000000004</v>
      </c>
      <c r="M350" s="11"/>
      <c r="N350" s="12">
        <f t="shared" si="102"/>
        <v>0</v>
      </c>
      <c r="O350" s="85" t="str">
        <f t="shared" si="103"/>
        <v>Y13-1116</v>
      </c>
      <c r="P350" s="120">
        <f t="shared" si="106"/>
        <v>28860</v>
      </c>
      <c r="Q350" s="36" t="s">
        <v>62</v>
      </c>
      <c r="R350" s="86">
        <f>VLOOKUP(A350,'[4]全リスト (2)'!$C:$AA,25,0)</f>
        <v>48100</v>
      </c>
      <c r="S350" s="74" t="s">
        <v>69</v>
      </c>
      <c r="T350" s="74" t="s">
        <v>70</v>
      </c>
      <c r="U350" s="74"/>
      <c r="V350" s="37" t="e">
        <v>#N/A</v>
      </c>
      <c r="W350" s="37">
        <f>VLOOKUP(A350,[2]帳簿在庫!$B:$C,2,0)</f>
        <v>19</v>
      </c>
    </row>
    <row r="351" spans="1:23" ht="19.8" customHeight="1">
      <c r="A351" s="75" t="s">
        <v>732</v>
      </c>
      <c r="B351" s="76">
        <v>305</v>
      </c>
      <c r="C351" s="76">
        <v>5</v>
      </c>
      <c r="D351" s="89" t="s">
        <v>731</v>
      </c>
      <c r="E351" s="78">
        <v>2015</v>
      </c>
      <c r="F351" s="78" t="s">
        <v>116</v>
      </c>
      <c r="G351" s="89" t="s">
        <v>728</v>
      </c>
      <c r="H351" s="80" t="s">
        <v>729</v>
      </c>
      <c r="I351" s="81">
        <v>1500</v>
      </c>
      <c r="J351" s="90"/>
      <c r="K351" s="91">
        <f t="shared" si="104"/>
        <v>187000.00000000003</v>
      </c>
      <c r="L351" s="84">
        <f t="shared" si="105"/>
        <v>112200.00000000001</v>
      </c>
      <c r="M351" s="11"/>
      <c r="N351" s="12">
        <f t="shared" si="102"/>
        <v>0</v>
      </c>
      <c r="O351" s="85" t="str">
        <f t="shared" si="103"/>
        <v>Y13-2215</v>
      </c>
      <c r="P351" s="120">
        <f t="shared" si="106"/>
        <v>102000</v>
      </c>
      <c r="Q351" s="36" t="s">
        <v>62</v>
      </c>
      <c r="R351" s="86">
        <f>VLOOKUP(A351,'[4]全リスト (2)'!$C:$AA,25,0)</f>
        <v>170000</v>
      </c>
      <c r="S351" s="74" t="s">
        <v>69</v>
      </c>
      <c r="T351" s="74" t="s">
        <v>70</v>
      </c>
      <c r="U351" s="74"/>
      <c r="V351" s="37" t="e">
        <v>#N/A</v>
      </c>
      <c r="W351" s="37">
        <f>VLOOKUP(A351,[2]帳簿在庫!$B:$C,2,0)</f>
        <v>5</v>
      </c>
    </row>
    <row r="352" spans="1:23" ht="19.8" customHeight="1">
      <c r="A352" s="75" t="s">
        <v>724</v>
      </c>
      <c r="B352" s="76">
        <v>306</v>
      </c>
      <c r="C352" s="76">
        <v>7</v>
      </c>
      <c r="D352" s="89" t="s">
        <v>981</v>
      </c>
      <c r="E352" s="78">
        <v>2012</v>
      </c>
      <c r="F352" s="78" t="s">
        <v>116</v>
      </c>
      <c r="G352" s="89" t="s">
        <v>980</v>
      </c>
      <c r="H352" s="80" t="s">
        <v>725</v>
      </c>
      <c r="I352" s="81">
        <v>750</v>
      </c>
      <c r="J352" s="90" t="s">
        <v>982</v>
      </c>
      <c r="K352" s="91">
        <f t="shared" si="104"/>
        <v>130350.00000000001</v>
      </c>
      <c r="L352" s="84">
        <f t="shared" si="105"/>
        <v>78210</v>
      </c>
      <c r="M352" s="11"/>
      <c r="N352" s="12">
        <f t="shared" si="102"/>
        <v>0</v>
      </c>
      <c r="O352" s="85" t="str">
        <f t="shared" si="103"/>
        <v>Y13-2612</v>
      </c>
      <c r="P352" s="120">
        <f t="shared" si="106"/>
        <v>71100</v>
      </c>
      <c r="Q352" s="36" t="s">
        <v>62</v>
      </c>
      <c r="R352" s="86">
        <f>VLOOKUP(A352,'[4]全リスト (2)'!$C:$AA,25,0)</f>
        <v>118500</v>
      </c>
      <c r="S352" s="74" t="s">
        <v>69</v>
      </c>
      <c r="T352" s="74" t="s">
        <v>70</v>
      </c>
      <c r="U352" s="74"/>
      <c r="V352" s="37" t="e">
        <v>#N/A</v>
      </c>
      <c r="W352" s="37">
        <f>VLOOKUP(A352,[2]帳簿在庫!$B:$C,2,0)</f>
        <v>7</v>
      </c>
    </row>
    <row r="353" spans="1:23" ht="19.8" customHeight="1">
      <c r="A353" s="75" t="s">
        <v>733</v>
      </c>
      <c r="B353" s="76">
        <v>307</v>
      </c>
      <c r="C353" s="76">
        <v>6</v>
      </c>
      <c r="D353" s="89" t="s">
        <v>734</v>
      </c>
      <c r="E353" s="78">
        <v>2009</v>
      </c>
      <c r="F353" s="78" t="s">
        <v>116</v>
      </c>
      <c r="G353" s="89" t="s">
        <v>426</v>
      </c>
      <c r="H353" s="80" t="s">
        <v>729</v>
      </c>
      <c r="I353" s="81">
        <v>750</v>
      </c>
      <c r="J353" s="90" t="s">
        <v>918</v>
      </c>
      <c r="K353" s="91">
        <f t="shared" si="104"/>
        <v>13750.000000000002</v>
      </c>
      <c r="L353" s="84">
        <f t="shared" si="105"/>
        <v>8250</v>
      </c>
      <c r="M353" s="11"/>
      <c r="N353" s="12">
        <f t="shared" si="102"/>
        <v>0</v>
      </c>
      <c r="O353" s="85" t="str">
        <f t="shared" si="103"/>
        <v>Y13-3009</v>
      </c>
      <c r="P353" s="120">
        <f t="shared" si="106"/>
        <v>7500</v>
      </c>
      <c r="Q353" s="36" t="s">
        <v>62</v>
      </c>
      <c r="R353" s="86">
        <f>VLOOKUP(A353,'[4]全リスト (2)'!$C:$AA,25,0)</f>
        <v>12500</v>
      </c>
      <c r="S353" s="74" t="s">
        <v>69</v>
      </c>
      <c r="T353" s="74" t="s">
        <v>70</v>
      </c>
      <c r="U353" s="74"/>
      <c r="V353" s="37" t="e">
        <v>#N/A</v>
      </c>
      <c r="W353" s="37">
        <f>VLOOKUP(A353,[2]帳簿在庫!$B:$C,2,0)</f>
        <v>6</v>
      </c>
    </row>
    <row r="354" spans="1:23" ht="19.8" customHeight="1">
      <c r="A354" s="75" t="s">
        <v>903</v>
      </c>
      <c r="B354" s="76">
        <v>308</v>
      </c>
      <c r="C354" s="76">
        <v>18</v>
      </c>
      <c r="D354" s="89" t="s">
        <v>963</v>
      </c>
      <c r="E354" s="78">
        <v>2018</v>
      </c>
      <c r="F354" s="78" t="s">
        <v>785</v>
      </c>
      <c r="G354" s="89" t="s">
        <v>964</v>
      </c>
      <c r="H354" s="80" t="s">
        <v>725</v>
      </c>
      <c r="I354" s="81">
        <v>750</v>
      </c>
      <c r="J354" s="90" t="s">
        <v>983</v>
      </c>
      <c r="K354" s="91">
        <f t="shared" si="104"/>
        <v>44000</v>
      </c>
      <c r="L354" s="84">
        <f t="shared" si="105"/>
        <v>26400.000000000004</v>
      </c>
      <c r="M354" s="11"/>
      <c r="N354" s="12">
        <f t="shared" si="102"/>
        <v>0</v>
      </c>
      <c r="O354" s="85" t="str">
        <f t="shared" si="103"/>
        <v>Y14-9518</v>
      </c>
      <c r="P354" s="120">
        <f t="shared" si="106"/>
        <v>24000</v>
      </c>
      <c r="Q354" s="36" t="s">
        <v>62</v>
      </c>
      <c r="R354" s="86">
        <f>VLOOKUP(A354,'[4]全リスト (2)'!$C:$AA,25,0)</f>
        <v>40000</v>
      </c>
      <c r="S354" s="74" t="s">
        <v>69</v>
      </c>
      <c r="T354" s="74" t="s">
        <v>70</v>
      </c>
      <c r="U354" s="74"/>
      <c r="V354" s="37" t="e">
        <v>#N/A</v>
      </c>
      <c r="W354" s="37">
        <f>VLOOKUP(A354,[2]帳簿在庫!$B:$C,2,0)</f>
        <v>18</v>
      </c>
    </row>
    <row r="355" spans="1:23" ht="19.8" customHeight="1">
      <c r="A355" s="75" t="s">
        <v>904</v>
      </c>
      <c r="B355" s="76">
        <v>309</v>
      </c>
      <c r="C355" s="76">
        <v>10</v>
      </c>
      <c r="D355" s="89" t="s">
        <v>965</v>
      </c>
      <c r="E355" s="78">
        <v>2018</v>
      </c>
      <c r="F355" s="78" t="s">
        <v>785</v>
      </c>
      <c r="G355" s="89" t="s">
        <v>964</v>
      </c>
      <c r="H355" s="80" t="s">
        <v>729</v>
      </c>
      <c r="I355" s="81">
        <v>750</v>
      </c>
      <c r="J355" s="90" t="s">
        <v>983</v>
      </c>
      <c r="K355" s="91">
        <f t="shared" si="104"/>
        <v>44000</v>
      </c>
      <c r="L355" s="84">
        <f t="shared" si="105"/>
        <v>26400.000000000004</v>
      </c>
      <c r="M355" s="11"/>
      <c r="N355" s="12">
        <f t="shared" si="102"/>
        <v>0</v>
      </c>
      <c r="O355" s="85" t="str">
        <f t="shared" si="103"/>
        <v>Y14-9618</v>
      </c>
      <c r="P355" s="120">
        <f t="shared" si="106"/>
        <v>24000</v>
      </c>
      <c r="Q355" s="36" t="s">
        <v>62</v>
      </c>
      <c r="R355" s="86">
        <f>VLOOKUP(A355,'[4]全リスト (2)'!$C:$AA,25,0)</f>
        <v>40000</v>
      </c>
      <c r="S355" s="74" t="s">
        <v>69</v>
      </c>
      <c r="T355" s="74" t="s">
        <v>70</v>
      </c>
      <c r="U355" s="74"/>
      <c r="V355" s="37" t="e">
        <v>#N/A</v>
      </c>
      <c r="W355" s="37">
        <f>VLOOKUP(A355,[2]帳簿在庫!$B:$C,2,0)</f>
        <v>10</v>
      </c>
    </row>
    <row r="356" spans="1:23" ht="19.8" customHeight="1">
      <c r="A356" s="75" t="s">
        <v>900</v>
      </c>
      <c r="B356" s="76">
        <v>310</v>
      </c>
      <c r="C356" s="76">
        <v>23</v>
      </c>
      <c r="D356" s="89" t="s">
        <v>959</v>
      </c>
      <c r="E356" s="78">
        <v>2018</v>
      </c>
      <c r="F356" s="78" t="s">
        <v>785</v>
      </c>
      <c r="G356" s="89" t="s">
        <v>959</v>
      </c>
      <c r="H356" s="80" t="s">
        <v>729</v>
      </c>
      <c r="I356" s="81">
        <v>750</v>
      </c>
      <c r="J356" s="90" t="s">
        <v>983</v>
      </c>
      <c r="K356" s="91">
        <f t="shared" si="104"/>
        <v>40150</v>
      </c>
      <c r="L356" s="84">
        <f t="shared" si="105"/>
        <v>24090.000000000004</v>
      </c>
      <c r="M356" s="11"/>
      <c r="N356" s="12">
        <f t="shared" si="102"/>
        <v>0</v>
      </c>
      <c r="O356" s="85" t="str">
        <f t="shared" si="103"/>
        <v>Y14-9718</v>
      </c>
      <c r="P356" s="120">
        <f t="shared" si="106"/>
        <v>21900</v>
      </c>
      <c r="Q356" s="36" t="s">
        <v>62</v>
      </c>
      <c r="R356" s="86">
        <f>VLOOKUP(A356,'[4]全リスト (2)'!$C:$AA,25,0)</f>
        <v>36500</v>
      </c>
      <c r="S356" s="74" t="s">
        <v>69</v>
      </c>
      <c r="T356" s="74" t="s">
        <v>70</v>
      </c>
      <c r="U356" s="74"/>
      <c r="V356" s="37" t="e">
        <v>#N/A</v>
      </c>
      <c r="W356" s="37">
        <f>VLOOKUP(A356,[2]帳簿在庫!$B:$C,2,0)</f>
        <v>23</v>
      </c>
    </row>
    <row r="357" spans="1:23" ht="19.8" customHeight="1">
      <c r="A357" s="75" t="s">
        <v>901</v>
      </c>
      <c r="B357" s="76">
        <v>311</v>
      </c>
      <c r="C357" s="76">
        <v>6</v>
      </c>
      <c r="D357" s="89" t="s">
        <v>960</v>
      </c>
      <c r="E357" s="78">
        <v>2018</v>
      </c>
      <c r="F357" s="78" t="s">
        <v>785</v>
      </c>
      <c r="G357" s="89" t="s">
        <v>788</v>
      </c>
      <c r="H357" s="80" t="s">
        <v>729</v>
      </c>
      <c r="I357" s="81">
        <v>750</v>
      </c>
      <c r="J357" s="90"/>
      <c r="K357" s="91">
        <f t="shared" si="104"/>
        <v>17600</v>
      </c>
      <c r="L357" s="84">
        <f t="shared" si="105"/>
        <v>10560</v>
      </c>
      <c r="M357" s="11"/>
      <c r="N357" s="12">
        <f t="shared" si="102"/>
        <v>0</v>
      </c>
      <c r="O357" s="85" t="str">
        <f t="shared" si="103"/>
        <v>Y14-9818</v>
      </c>
      <c r="P357" s="120">
        <f t="shared" si="106"/>
        <v>9600</v>
      </c>
      <c r="Q357" s="36" t="s">
        <v>62</v>
      </c>
      <c r="R357" s="86">
        <f>VLOOKUP(A357,'[4]全リスト (2)'!$C:$AA,25,0)</f>
        <v>16000</v>
      </c>
      <c r="S357" s="74" t="s">
        <v>69</v>
      </c>
      <c r="T357" s="74" t="s">
        <v>70</v>
      </c>
      <c r="U357" s="74"/>
      <c r="V357" s="37" t="e">
        <v>#N/A</v>
      </c>
      <c r="W357" s="37">
        <f>VLOOKUP(A357,[2]帳簿在庫!$B:$C,2,0)</f>
        <v>6</v>
      </c>
    </row>
    <row r="358" spans="1:23" ht="19.8" customHeight="1">
      <c r="A358" s="75" t="s">
        <v>902</v>
      </c>
      <c r="B358" s="76">
        <v>312</v>
      </c>
      <c r="C358" s="76">
        <v>12</v>
      </c>
      <c r="D358" s="89" t="s">
        <v>961</v>
      </c>
      <c r="E358" s="78">
        <v>2018</v>
      </c>
      <c r="F358" s="78" t="s">
        <v>785</v>
      </c>
      <c r="G358" s="89" t="s">
        <v>962</v>
      </c>
      <c r="H358" s="80" t="s">
        <v>729</v>
      </c>
      <c r="I358" s="81">
        <v>750</v>
      </c>
      <c r="J358" s="90" t="s">
        <v>983</v>
      </c>
      <c r="K358" s="91">
        <f t="shared" si="104"/>
        <v>29040.000000000004</v>
      </c>
      <c r="L358" s="84">
        <f t="shared" si="105"/>
        <v>17424</v>
      </c>
      <c r="M358" s="11"/>
      <c r="N358" s="12">
        <f t="shared" si="102"/>
        <v>0</v>
      </c>
      <c r="O358" s="85" t="str">
        <f t="shared" si="103"/>
        <v>Y14-9918</v>
      </c>
      <c r="P358" s="120">
        <f t="shared" si="106"/>
        <v>15840</v>
      </c>
      <c r="Q358" s="36" t="s">
        <v>62</v>
      </c>
      <c r="R358" s="86">
        <f>VLOOKUP(A358,'[4]全リスト (2)'!$C:$AA,25,0)</f>
        <v>26400</v>
      </c>
      <c r="S358" s="74" t="s">
        <v>69</v>
      </c>
      <c r="T358" s="74" t="s">
        <v>70</v>
      </c>
      <c r="U358" s="74"/>
      <c r="V358" s="37" t="e">
        <v>#N/A</v>
      </c>
      <c r="W358" s="37">
        <f>VLOOKUP(A358,[2]帳簿在庫!$B:$C,2,0)</f>
        <v>12</v>
      </c>
    </row>
    <row r="359" spans="1:23" ht="19.8" customHeight="1">
      <c r="A359" s="34"/>
      <c r="B359" s="4"/>
      <c r="C359" s="4" t="s">
        <v>975</v>
      </c>
      <c r="D359" s="5"/>
      <c r="E359" s="6"/>
      <c r="F359" s="6"/>
      <c r="G359" s="7"/>
      <c r="H359" s="7"/>
      <c r="I359" s="6"/>
      <c r="J359" s="7"/>
      <c r="K359" s="8"/>
      <c r="L359" s="9"/>
      <c r="M359" s="29"/>
      <c r="N359" s="12">
        <f t="shared" si="102"/>
        <v>0</v>
      </c>
      <c r="O359" s="85" t="str">
        <f t="shared" si="103"/>
        <v>-</v>
      </c>
      <c r="R359" s="86" t="e">
        <f>VLOOKUP(A359,'[4]全リスト (2)'!$C:$AA,25,0)</f>
        <v>#N/A</v>
      </c>
      <c r="U359" s="74"/>
      <c r="W359" s="37" t="e">
        <f>VLOOKUP(A359,[2]帳簿在庫!$B:$C,2,0)</f>
        <v>#N/A</v>
      </c>
    </row>
    <row r="360" spans="1:23" ht="19.8" customHeight="1">
      <c r="A360" s="75" t="s">
        <v>738</v>
      </c>
      <c r="B360" s="76">
        <v>313</v>
      </c>
      <c r="C360" s="76">
        <v>4</v>
      </c>
      <c r="D360" s="89" t="s">
        <v>739</v>
      </c>
      <c r="E360" s="78">
        <v>2012</v>
      </c>
      <c r="F360" s="78" t="s">
        <v>116</v>
      </c>
      <c r="G360" s="89" t="s">
        <v>740</v>
      </c>
      <c r="H360" s="80" t="s">
        <v>719</v>
      </c>
      <c r="I360" s="81">
        <v>750</v>
      </c>
      <c r="J360" s="90"/>
      <c r="K360" s="91">
        <f>R360*1.1</f>
        <v>131670</v>
      </c>
      <c r="L360" s="84">
        <f>R360*0.6*1.1</f>
        <v>79002</v>
      </c>
      <c r="M360" s="11"/>
      <c r="N360" s="12">
        <f t="shared" si="102"/>
        <v>0</v>
      </c>
      <c r="O360" s="85" t="str">
        <f t="shared" si="103"/>
        <v>Y16-0012</v>
      </c>
      <c r="P360" s="120">
        <f>R360*0.6</f>
        <v>71820</v>
      </c>
      <c r="Q360" s="36" t="s">
        <v>62</v>
      </c>
      <c r="R360" s="86">
        <f>VLOOKUP(A360,'[4]全リスト (2)'!$C:$AA,25,0)</f>
        <v>119700</v>
      </c>
      <c r="S360" s="74" t="s">
        <v>69</v>
      </c>
      <c r="T360" s="74" t="s">
        <v>70</v>
      </c>
      <c r="U360" s="74"/>
      <c r="V360" s="37" t="e">
        <v>#N/A</v>
      </c>
      <c r="W360" s="37">
        <f>VLOOKUP(A360,[2]帳簿在庫!$B:$C,2,0)</f>
        <v>4</v>
      </c>
    </row>
    <row r="361" spans="1:23" ht="19.8" customHeight="1">
      <c r="A361" s="34"/>
      <c r="B361" s="4"/>
      <c r="C361" s="4" t="s">
        <v>976</v>
      </c>
      <c r="D361" s="5"/>
      <c r="E361" s="6"/>
      <c r="F361" s="6"/>
      <c r="G361" s="7"/>
      <c r="H361" s="7"/>
      <c r="I361" s="6"/>
      <c r="J361" s="7"/>
      <c r="K361" s="8"/>
      <c r="L361" s="9"/>
      <c r="M361" s="29"/>
      <c r="N361" s="12">
        <f t="shared" si="102"/>
        <v>0</v>
      </c>
      <c r="O361" s="85" t="str">
        <f t="shared" si="103"/>
        <v>-</v>
      </c>
      <c r="R361" s="86" t="e">
        <f>VLOOKUP(A361,'[4]全リスト (2)'!$C:$AA,25,0)</f>
        <v>#N/A</v>
      </c>
      <c r="U361" s="74"/>
      <c r="W361" s="37" t="e">
        <f>VLOOKUP(A361,[2]帳簿在庫!$B:$C,2,0)</f>
        <v>#N/A</v>
      </c>
    </row>
    <row r="362" spans="1:23" ht="19.8" customHeight="1">
      <c r="A362" s="75" t="s">
        <v>905</v>
      </c>
      <c r="B362" s="76">
        <v>314</v>
      </c>
      <c r="C362" s="76">
        <v>108</v>
      </c>
      <c r="D362" s="89" t="s">
        <v>966</v>
      </c>
      <c r="E362" s="78">
        <v>2019</v>
      </c>
      <c r="F362" s="78" t="s">
        <v>785</v>
      </c>
      <c r="G362" s="89" t="s">
        <v>967</v>
      </c>
      <c r="H362" s="80" t="s">
        <v>968</v>
      </c>
      <c r="I362" s="81">
        <v>750</v>
      </c>
      <c r="J362" s="90"/>
      <c r="K362" s="91">
        <f>R362*1.1</f>
        <v>38500</v>
      </c>
      <c r="L362" s="84">
        <f>R362*0.6*1.1</f>
        <v>23100.000000000004</v>
      </c>
      <c r="M362" s="11"/>
      <c r="N362" s="12">
        <f t="shared" si="102"/>
        <v>0</v>
      </c>
      <c r="O362" s="85" t="str">
        <f t="shared" si="103"/>
        <v>Y18-0019</v>
      </c>
      <c r="P362" s="120">
        <f>R362*0.6</f>
        <v>21000</v>
      </c>
      <c r="Q362" s="36" t="s">
        <v>62</v>
      </c>
      <c r="R362" s="86">
        <f>VLOOKUP(A362,'[4]全リスト (2)'!$C:$AA,25,0)</f>
        <v>35000</v>
      </c>
      <c r="S362" s="74" t="s">
        <v>69</v>
      </c>
      <c r="T362" s="74" t="s">
        <v>70</v>
      </c>
      <c r="U362" s="74"/>
      <c r="V362" s="37" t="e">
        <v>#N/A</v>
      </c>
      <c r="W362" s="37">
        <f>VLOOKUP(A362,[2]帳簿在庫!$B:$C,2,0)</f>
        <v>108</v>
      </c>
    </row>
    <row r="363" spans="1:23" ht="19.8" customHeight="1" thickBot="1">
      <c r="A363" s="75" t="s">
        <v>906</v>
      </c>
      <c r="B363" s="76">
        <v>315</v>
      </c>
      <c r="C363" s="76">
        <v>42</v>
      </c>
      <c r="D363" s="89" t="s">
        <v>969</v>
      </c>
      <c r="E363" s="78">
        <v>2019</v>
      </c>
      <c r="F363" s="78" t="s">
        <v>785</v>
      </c>
      <c r="G363" s="89" t="s">
        <v>967</v>
      </c>
      <c r="H363" s="80" t="s">
        <v>968</v>
      </c>
      <c r="I363" s="81">
        <v>750</v>
      </c>
      <c r="J363" s="90"/>
      <c r="K363" s="91">
        <f>R363*1.1</f>
        <v>14740.000000000002</v>
      </c>
      <c r="L363" s="84">
        <f>R363*0.6*1.1</f>
        <v>8844</v>
      </c>
      <c r="M363" s="13"/>
      <c r="N363" s="12">
        <f t="shared" si="102"/>
        <v>0</v>
      </c>
      <c r="O363" s="85" t="str">
        <f t="shared" si="103"/>
        <v>Y18-0819</v>
      </c>
      <c r="P363" s="120">
        <f>R363*0.6</f>
        <v>8040</v>
      </c>
      <c r="Q363" s="36" t="s">
        <v>62</v>
      </c>
      <c r="R363" s="86">
        <f>VLOOKUP(A363,'[4]全リスト (2)'!$C:$AA,25,0)</f>
        <v>13400</v>
      </c>
      <c r="S363" s="74" t="s">
        <v>69</v>
      </c>
      <c r="T363" s="74" t="s">
        <v>70</v>
      </c>
      <c r="U363" s="74"/>
      <c r="V363" s="37" t="e">
        <v>#N/A</v>
      </c>
      <c r="W363" s="37">
        <f>VLOOKUP(A363,[2]帳簿在庫!$B:$C,2,0)</f>
        <v>42</v>
      </c>
    </row>
  </sheetData>
  <sheetProtection algorithmName="SHA-512" hashValue="Eac5MSs9s9XYfIjA0QEAOKZEobcj+1f07o31Xl4h3v57IAS/4cP4TxznohKygKOTzeksU5DdEM6OfSSJ/rDM2w==" saltValue="4xfFDdrEQ35r7KvOZqXrPQ==" spinCount="100000" sheet="1" selectLockedCells="1"/>
  <protectedRanges>
    <protectedRange algorithmName="SHA-512" hashValue="+mq4jH0wr/KzNryn0JbTW2w+urC7OoKhbfqboHkpugkz33S7hYFlZTJWr0Xgs/dM8HKwjpii3yAhBZL88Na76A==" saltValue="hUg4XTzUshs/vZTJMfkkkA==" spinCount="100000" sqref="C2:O3 C10:D12 C13:H13 J13:M13 D14:O14 L15 E15:H15 E16:O19 E20:J20 E21:O23 C5:O9 B37 C24:O24 C25:L32 N25:O32 J58 C33:O34 C15:D23 C36:O39 C35:J35" name="範囲1"/>
    <protectedRange algorithmName="SHA-512" hashValue="MvRh/ZOiPway6dfBg6KmbTcHD6HC5M80of3laN+5rtRO9iAWrv97ojRpdxyGcA4ZlIn1aVmpFJB15JyOTBYoFg==" saltValue="YMa3HS1Im4xlxH1DbGGsbQ==" spinCount="100000" sqref="C4:O4" name="範囲1_2"/>
  </protectedRanges>
  <sortState ref="A191:X363">
    <sortCondition ref="A191:A363"/>
  </sortState>
  <mergeCells count="31">
    <mergeCell ref="E15:I15"/>
    <mergeCell ref="C15:D15"/>
    <mergeCell ref="H35:J35"/>
    <mergeCell ref="K22:L22"/>
    <mergeCell ref="H11:O11"/>
    <mergeCell ref="C12:D12"/>
    <mergeCell ref="E13:G13"/>
    <mergeCell ref="N13:O13"/>
    <mergeCell ref="H20:J20"/>
    <mergeCell ref="M15:O15"/>
    <mergeCell ref="J15:K15"/>
    <mergeCell ref="K36:L36"/>
    <mergeCell ref="K19:N19"/>
    <mergeCell ref="K17:L17"/>
    <mergeCell ref="K37:L37"/>
    <mergeCell ref="K35:N35"/>
    <mergeCell ref="K21:L21"/>
    <mergeCell ref="K20:N20"/>
    <mergeCell ref="K34:N34"/>
    <mergeCell ref="C2:O2"/>
    <mergeCell ref="C3:O3"/>
    <mergeCell ref="C11:D11"/>
    <mergeCell ref="F11:G11"/>
    <mergeCell ref="C13:D13"/>
    <mergeCell ref="E10:I10"/>
    <mergeCell ref="J10:O10"/>
    <mergeCell ref="C5:O5"/>
    <mergeCell ref="C6:O6"/>
    <mergeCell ref="C10:D10"/>
    <mergeCell ref="C4:O4"/>
    <mergeCell ref="E12:O12"/>
  </mergeCells>
  <phoneticPr fontId="2"/>
  <dataValidations count="4">
    <dataValidation type="list" showInputMessage="1" showErrorMessage="1" sqref="N13" xr:uid="{00000000-0002-0000-0000-000002000000}">
      <formula1>$Q$9:$Q$13</formula1>
    </dataValidation>
    <dataValidation type="list" allowBlank="1" showInputMessage="1" showErrorMessage="1" sqref="K20:N20" xr:uid="{00000000-0002-0000-0000-000000000000}">
      <formula1>$U$20:$U$22</formula1>
    </dataValidation>
    <dataValidation type="list" allowBlank="1" showInputMessage="1" showErrorMessage="1" sqref="K35:N35" xr:uid="{00000000-0002-0000-0000-000001000000}">
      <formula1>$U$35:$U$38</formula1>
    </dataValidation>
    <dataValidation type="list" allowBlank="1" showInputMessage="1" showErrorMessage="1" sqref="J13" xr:uid="{8403296E-5F92-4BA4-901E-168989325B8C}">
      <formula1>$X$1:$X$11</formula1>
    </dataValidation>
  </dataValidations>
  <pageMargins left="0.23622047244094491" right="0.23622047244094491" top="0.36" bottom="0.36" header="0.31496062992125984" footer="0.16"/>
  <pageSetup paperSize="9" scale="39" fitToHeight="0" orientation="portrait" r:id="rId1"/>
  <headerFooter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御注文書 Order Sheet</vt:lpstr>
      <vt:lpstr>'御注文書 Order Sheet'!Print_Area</vt:lpstr>
    </vt:vector>
  </TitlesOfParts>
  <Company>JSRトレーディング株式会社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JSR</cp:lastModifiedBy>
  <cp:lastPrinted>2021-06-07T09:14:55Z</cp:lastPrinted>
  <dcterms:created xsi:type="dcterms:W3CDTF">2017-02-08T01:47:05Z</dcterms:created>
  <dcterms:modified xsi:type="dcterms:W3CDTF">2022-03-14T12:55:10Z</dcterms:modified>
</cp:coreProperties>
</file>